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86E01BEC-824B-4A77-9C7E-AB1B52D85A5A}" xr6:coauthVersionLast="47" xr6:coauthVersionMax="47" xr10:uidLastSave="{00000000-0000-0000-0000-000000000000}"/>
  <bookViews>
    <workbookView xWindow="1050" yWindow="105" windowWidth="27645" windowHeight="15405" xr2:uid="{7640E62F-5CDB-4EF0-A05D-9E1DDC39C369}"/>
  </bookViews>
  <sheets>
    <sheet name="Ievads" sheetId="1" r:id="rId1"/>
    <sheet name="1966 N" sheetId="2" r:id="rId2"/>
    <sheet name="1966 V" sheetId="3" r:id="rId3"/>
    <sheet name="1966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7" i="3" l="1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H46" i="2"/>
  <c r="H45" i="2"/>
  <c r="H43" i="2"/>
  <c r="H40" i="2" l="1"/>
  <c r="K41" i="2" l="1"/>
  <c r="H41" i="2"/>
  <c r="H4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Jānis Kauliņš</author>
  </authors>
  <commentList>
    <comment ref="D248" authorId="0" shapeId="0" xr:uid="{37A2C49D-8925-419D-A262-F453487C04CD}">
      <text>
        <r>
          <rPr>
            <b/>
            <sz val="9"/>
            <color indexed="81"/>
            <rFont val="Tahoma"/>
            <charset val="1"/>
          </rPr>
          <t>Jānis Kauliņš:</t>
        </r>
        <r>
          <rPr>
            <sz val="9"/>
            <color indexed="81"/>
            <rFont val="Tahoma"/>
            <charset val="1"/>
          </rPr>
          <t xml:space="preserve">
Acīmredzami nepareiza vērtība; varētu būt 9,4 vai 9,5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Jānis Kauliņš</author>
  </authors>
  <commentList>
    <comment ref="E61" authorId="0" shapeId="0" xr:uid="{C0657AE1-3A47-462B-8753-19D833F98DEC}">
      <text>
        <r>
          <rPr>
            <b/>
            <sz val="9"/>
            <color indexed="81"/>
            <rFont val="Tahoma"/>
            <family val="2"/>
          </rPr>
          <t>Jānis Kauliņš:</t>
        </r>
        <r>
          <rPr>
            <sz val="9"/>
            <color indexed="81"/>
            <rFont val="Tahoma"/>
            <family val="2"/>
          </rPr>
          <t xml:space="preserve">
vai 2:20?</t>
        </r>
      </text>
    </comment>
  </commentList>
</comments>
</file>

<file path=xl/sharedStrings.xml><?xml version="1.0" encoding="utf-8"?>
<sst xmlns="http://schemas.openxmlformats.org/spreadsheetml/2006/main" count="2045" uniqueCount="179">
  <si>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</si>
  <si>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</si>
  <si>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</si>
  <si>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</si>
  <si>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</si>
  <si>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</si>
  <si>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</si>
  <si>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</si>
  <si>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</si>
  <si>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</si>
  <si>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Jūnijs</t>
  </si>
  <si>
    <t>10/11</t>
  </si>
  <si>
    <t>Jānis Kauliņš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</si>
  <si>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</si>
  <si>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</si>
  <si>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</si>
  <si>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</si>
  <si>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</si>
  <si>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</si>
  <si>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</si>
  <si>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</si>
  <si>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20/21</t>
  </si>
  <si>
    <t>21/22</t>
  </si>
  <si>
    <t>22/23</t>
  </si>
  <si>
    <t>23/24</t>
  </si>
  <si>
    <t>24/25</t>
  </si>
  <si>
    <t>26/27</t>
  </si>
  <si>
    <t>27/28</t>
  </si>
  <si>
    <t>28/29</t>
  </si>
  <si>
    <t>29/30</t>
  </si>
  <si>
    <t>Jūn/Jūl</t>
  </si>
  <si>
    <t>30/1</t>
  </si>
  <si>
    <t>Jūlijs</t>
  </si>
  <si>
    <t>1/2</t>
  </si>
  <si>
    <t>2/3</t>
  </si>
  <si>
    <t>3/4</t>
  </si>
  <si>
    <t>4/5</t>
  </si>
  <si>
    <t>5/6</t>
  </si>
  <si>
    <t>6/7</t>
  </si>
  <si>
    <t>7/8</t>
  </si>
  <si>
    <t>8/9</t>
  </si>
  <si>
    <t>9/10</t>
  </si>
  <si>
    <t>19/20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</si>
  <si>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</si>
  <si>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</si>
  <si>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</si>
  <si>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</si>
  <si>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</si>
  <si>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</si>
  <si>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</si>
  <si>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</si>
  <si>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</si>
  <si>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</si>
  <si>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</si>
  <si>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</si>
  <si>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</si>
  <si>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A</t>
  </si>
  <si>
    <t>Jūl</t>
  </si>
  <si>
    <t>Ekspozīcija</t>
  </si>
  <si>
    <t>Virziens</t>
  </si>
  <si>
    <t>Sākums</t>
  </si>
  <si>
    <t>Ilgums</t>
  </si>
  <si>
    <t>h</t>
  </si>
  <si>
    <t>Kopsavilkums</t>
  </si>
  <si>
    <t>Kopā naktis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</si>
  <si>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</si>
  <si>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</si>
  <si>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</si>
  <si>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</si>
  <si>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</si>
  <si>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</si>
  <si>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</si>
  <si>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</si>
  <si>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</si>
  <si>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</si>
  <si>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</si>
  <si>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</si>
  <si>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2020.12.</t>
  </si>
  <si>
    <t>Adrese</t>
  </si>
  <si>
    <t>VAĢB Rīgas novērojumu punkts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</si>
  <si>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</si>
  <si>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</si>
  <si>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</si>
  <si>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</si>
  <si>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</si>
  <si>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</si>
  <si>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Šaubīgi novērojumi</t>
  </si>
  <si>
    <t>MM jūnijā</t>
  </si>
  <si>
    <t>MM jūlijā</t>
  </si>
  <si>
    <t>Pieraksti vienā žurnālā kopā ar 1967., 1968. un 1969.gadu.</t>
  </si>
  <si>
    <t>Dīriķis M.</t>
  </si>
  <si>
    <t>Straupe V.</t>
  </si>
  <si>
    <t>Pinne V.</t>
  </si>
  <si>
    <t>nav!</t>
  </si>
  <si>
    <t>nav</t>
  </si>
  <si>
    <t>B</t>
  </si>
  <si>
    <t>C</t>
  </si>
  <si>
    <t>Nepiedodamā kārtā laiku starp 1:30 līdz 4:00 nogulēju (tālāk M.Dīriķa komentārs vācu val.).</t>
  </si>
  <si>
    <t>E</t>
  </si>
  <si>
    <t>D</t>
  </si>
  <si>
    <t>nav?</t>
  </si>
  <si>
    <t>ir</t>
  </si>
  <si>
    <t>Piezīmēs norādījumi par pulksteņa uzvilkšanu un iestatīšanu, nav svarīgi novērojumu kontekstā</t>
  </si>
  <si>
    <t>---</t>
  </si>
  <si>
    <t>s.m. sāk izzust</t>
  </si>
  <si>
    <t>ļoti vāji s.m.</t>
  </si>
  <si>
    <t>s.m. pilnīgi izzuduši</t>
  </si>
  <si>
    <t>Piezīme teksta failā</t>
  </si>
  <si>
    <t>ir?</t>
  </si>
  <si>
    <t>3-4</t>
  </si>
  <si>
    <t>2b</t>
  </si>
  <si>
    <t>2ab</t>
  </si>
  <si>
    <t>2ab, 3</t>
  </si>
  <si>
    <t>2a, 3</t>
  </si>
  <si>
    <t>3?</t>
  </si>
  <si>
    <t>Nevaru saprast, vai vēl ir, krēslas segments paliek ļoti gaišs</t>
  </si>
  <si>
    <t>s.m. tikko saskatāmi pie paša horizonta</t>
  </si>
  <si>
    <t>2a, 3a</t>
  </si>
  <si>
    <t>2a</t>
  </si>
  <si>
    <t>s.m. pamanīti 23:40; ļoti neasi, jo traucē augsta "migla"</t>
  </si>
  <si>
    <t>A-B</t>
  </si>
  <si>
    <t>Visu nakti E 10 10. No 2:00 līst.</t>
  </si>
  <si>
    <t>Visu nakti lija, E 10 10</t>
  </si>
  <si>
    <t>visu nakti bija apmācies E 10 10</t>
  </si>
  <si>
    <t>līst</t>
  </si>
  <si>
    <t>(dūmaka pie horiz.)</t>
  </si>
  <si>
    <t>2a?</t>
  </si>
  <si>
    <t>dūmaka</t>
  </si>
  <si>
    <t>23:50 pamanīti aizdomīgi mākoņi</t>
  </si>
  <si>
    <t>tā kā būtu vāji, vārgi</t>
  </si>
  <si>
    <t>varbūt ir vājš flērs ar spožumu 1</t>
  </si>
  <si>
    <t>Ievietota filma 1200-1,9 50 kadri (RD)</t>
  </si>
  <si>
    <t>par vēlu aiztaisīju vāciņu</t>
  </si>
  <si>
    <t>ekspozīcijas ilgumu ņēmu 15s, jo s.m. paliek vājāki</t>
  </si>
  <si>
    <r>
      <t xml:space="preserve">s.m. palikuši ļoti vāji. 4s par vēlu aizvēru vāciņu. </t>
    </r>
    <r>
      <rPr>
        <sz val="11"/>
        <color rgb="FF0070C0"/>
        <rFont val="Calibri"/>
        <family val="2"/>
        <scheme val="minor"/>
      </rPr>
      <t>Arī piezīme teksta failā.</t>
    </r>
  </si>
  <si>
    <t>Tukšs</t>
  </si>
  <si>
    <t>8+3</t>
  </si>
  <si>
    <t>pārskatīju eksponēšanas laikus</t>
  </si>
  <si>
    <t>Ļoti skaists, spilgts mākonis, vienā malā sāk veidoties vilnīši</t>
  </si>
  <si>
    <r>
      <t>240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kamerai priekšā pamatnes vāks, mākoņu tādā virzienā nav</t>
    </r>
  </si>
  <si>
    <r>
      <t xml:space="preserve">var būt tukšs kadrs starp tiem </t>
    </r>
    <r>
      <rPr>
        <sz val="11"/>
        <color rgb="FF0070C0"/>
        <rFont val="Calibri"/>
        <family val="2"/>
        <scheme val="minor"/>
      </rPr>
      <t>[iepriekšējo]</t>
    </r>
  </si>
  <si>
    <r>
      <t>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virzienā atrodošais mākonis ļoti skaists, spilgts, līdzīgs zibens svītrai</t>
    </r>
  </si>
  <si>
    <t>s.m. paliek bālāki, viļņveidīgi</t>
  </si>
  <si>
    <t>2s par ilgu eksponēju</t>
  </si>
  <si>
    <r>
      <t>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virzienā nav kaut cik ievērojamu mākoņu. s.mākoņi paliek arvien bālāki, izplūst.</t>
    </r>
  </si>
  <si>
    <t>varbūt nepagriezu filmiņu?</t>
  </si>
  <si>
    <t>10+3</t>
  </si>
  <si>
    <t>sasapņojos</t>
  </si>
  <si>
    <t>Ielikta filmiņa 1200-1,9; 50 kadri (RE)</t>
  </si>
  <si>
    <t>DIZ signāli dzirdami teicami. 1s par ātru noņēmu vāciņu.</t>
  </si>
  <si>
    <t>Neesmu pārliecināts, vai neaiztaisīju vāciņu pie 9s.</t>
  </si>
  <si>
    <t>DIZ signālus nedzird, RAT arī ne, fotografēju pēc hronometra</t>
  </si>
  <si>
    <t>1s par ātru atrāvu vāciņu</t>
  </si>
  <si>
    <t>mākoņi kļuvuši vāji un sāk izzust</t>
  </si>
  <si>
    <t>tukšs</t>
  </si>
  <si>
    <t>s.m. ļoti neasi, izplūduši, nav nozīmes fotografēt vairāk</t>
  </si>
  <si>
    <t>k.s. ļoti daudz dūmu no pilsētas dūmeņiem</t>
  </si>
  <si>
    <t>00:16 parādījās tāds jocīgs mākonītis, bet izzuda ļoti ātri, apmēram min. bija</t>
  </si>
  <si>
    <t>varbūt tukšs</t>
  </si>
  <si>
    <t>?</t>
  </si>
  <si>
    <t>Loģiskās datu kļūdas</t>
  </si>
  <si>
    <t>Saules dziļuma dati kļūdaini; iespējams, ka no iepriekšējās nakts.</t>
  </si>
  <si>
    <t>Kandavas ielā 2, LVU Astronomiskā observatorija</t>
  </si>
  <si>
    <t>Sezonas sākums</t>
  </si>
  <si>
    <t>Sezonas beigas</t>
  </si>
  <si>
    <t>Kopsavilkums (lapā N)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</si>
  <si>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</si>
  <si>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</si>
  <si>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</si>
  <si>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</si>
  <si>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</si>
  <si>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</si>
  <si>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</si>
  <si>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</si>
  <si>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Kamera</t>
  </si>
  <si>
    <t>AFA-IM</t>
  </si>
  <si>
    <t>NAFA</t>
  </si>
  <si>
    <t>Nr.novēr.</t>
  </si>
  <si>
    <t>Nr.kop.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</si>
</sst>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charset val="186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186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20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4" fillId="0" borderId="0" xfId="0" applyFont="1"/>
    <xf numFmtId="165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20" fontId="0" fillId="0" borderId="0" xfId="0" applyNumberFormat="1" applyAlignment="1"/>
    <xf numFmtId="0" fontId="7" fillId="0" borderId="0" xfId="0" applyFont="1"/>
    <xf numFmtId="0" fontId="0" fillId="2" borderId="0" xfId="0" quotePrefix="1" applyFill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quotePrefix="1"/>
    <xf numFmtId="20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11" fillId="2" borderId="0" xfId="0" applyNumberFormat="1" applyFont="1" applyFill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4" fontId="5" fillId="3" borderId="0" xfId="0" applyNumberFormat="1" applyFont="1" applyFill="1"/>
    <xf numFmtId="0" fontId="5" fillId="0" borderId="0" xfId="0" applyFont="1" applyAlignment="1">
      <alignment horizontal="center"/>
    </xf>
    <xf numFmtId="0" fontId="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2"/>
  <sheetViews>
    <sheetView tabSelected="1"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16" t="s">
        <v>0</v>
      </c>
      <c r="C2" s="16" t="s">
        <v>12</v>
      </c>
      <c r="D2" s="16" t="s">
        <v>77</v>
      </c>
    </row>
    <row r="3" spans="2:4" ht="18.75" x14ac:dyDescent="0.3">
      <c r="B3" s="16" t="s">
        <v>165</v>
      </c>
      <c r="C3" s="16" t="s">
        <v>12</v>
      </c>
      <c r="D3" s="16"/>
    </row>
    <row r="5" spans="2:4" x14ac:dyDescent="0.25">
      <c r="B5" s="20" t="s">
        <v>73</v>
      </c>
      <c r="C5" s="21" t="s">
        <v>79</v>
      </c>
    </row>
    <row r="6" spans="2:4" x14ac:dyDescent="0.25">
      <c r="B6" s="20" t="s">
        <v>78</v>
      </c>
      <c r="C6" s="21" t="s">
        <v>162</v>
      </c>
    </row>
    <row r="7" spans="2:4" x14ac:dyDescent="0.25">
      <c r="B7" s="20" t="s">
        <v>74</v>
      </c>
      <c r="C7" s="21">
        <v>1966</v>
      </c>
    </row>
    <row r="8" spans="2:4" x14ac:dyDescent="0.25">
      <c r="B8" s="20" t="s">
        <v>163</v>
      </c>
      <c r="C8" s="45">
        <v>24274</v>
      </c>
    </row>
    <row r="9" spans="2:4" x14ac:dyDescent="0.25">
      <c r="B9" s="20" t="s">
        <v>164</v>
      </c>
      <c r="C9" s="45">
        <v>24312</v>
      </c>
    </row>
    <row r="10" spans="2:4" x14ac:dyDescent="0.25">
      <c r="B10" s="20" t="s">
        <v>89</v>
      </c>
      <c r="C10" s="20"/>
    </row>
    <row r="11" spans="2:4" x14ac:dyDescent="0.25">
      <c r="B11" s="29"/>
      <c r="C11" s="29"/>
    </row>
    <row r="12" spans="2:4" x14ac:dyDescent="0.25">
      <c r="B12" t="s">
        <v>80</v>
      </c>
    </row>
    <row r="13" spans="2:4" x14ac:dyDescent="0.25">
      <c r="B13" t="s">
        <v>81</v>
      </c>
    </row>
    <row r="14" spans="2:4" x14ac:dyDescent="0.25">
      <c r="B14" t="s">
        <v>82</v>
      </c>
    </row>
    <row r="15" spans="2:4" ht="17.25" x14ac:dyDescent="0.25">
      <c r="B15" t="s">
        <v>166</v>
      </c>
    </row>
    <row r="17" spans="2:3" x14ac:dyDescent="0.25">
      <c r="B17" s="46" t="s">
        <v>83</v>
      </c>
    </row>
    <row r="18" spans="2:3" x14ac:dyDescent="0.25">
      <c r="B18" t="s">
        <v>72</v>
      </c>
    </row>
    <row r="19" spans="2:3" x14ac:dyDescent="0.25">
      <c r="B19" t="s">
        <v>69</v>
      </c>
    </row>
    <row r="20" spans="2:3" x14ac:dyDescent="0.25">
      <c r="B20" t="s">
        <v>70</v>
      </c>
      <c r="C20" s="39"/>
    </row>
    <row r="21" spans="2:3" x14ac:dyDescent="0.25">
      <c r="B21" t="s">
        <v>71</v>
      </c>
      <c r="C21" s="23"/>
    </row>
    <row r="22" spans="2:3" x14ac:dyDescent="0.25">
      <c r="B22" t="s">
        <v>84</v>
      </c>
    </row>
    <row r="23" spans="2:3" x14ac:dyDescent="0.25">
      <c r="B23" t="s">
        <v>85</v>
      </c>
    </row>
    <row r="25" spans="2:3" x14ac:dyDescent="0.25">
      <c r="B25" s="47" t="s">
        <v>167</v>
      </c>
    </row>
    <row r="26" spans="2:3" x14ac:dyDescent="0.25">
      <c r="B26" t="s">
        <v>168</v>
      </c>
    </row>
    <row r="27" spans="2:3" x14ac:dyDescent="0.25">
      <c r="B27" t="s">
        <v>169</v>
      </c>
    </row>
    <row r="28" spans="2:3" x14ac:dyDescent="0.25">
      <c r="B28" t="s">
        <v>170</v>
      </c>
    </row>
    <row r="29" spans="2:3" x14ac:dyDescent="0.25">
      <c r="B29" t="s">
        <v>171</v>
      </c>
    </row>
    <row r="30" spans="2:3" x14ac:dyDescent="0.25">
      <c r="B30" t="s">
        <v>172</v>
      </c>
    </row>
    <row r="32" spans="2:3" x14ac:dyDescent="0.25">
      <c r="B32" t="s">
        <v>173</v>
      </c>
    </row>
  </sheetData>
  <sheetProtection algorithmName="SHA-512" hashValue="jS6+fUBKHMiMyjIyEogN6owlIQQzOnE/faGkCH1QqQw1auPlPsipVT6vBswWr7c9RnIbcIm0b/lIZF4YmehW0Q==" saltValue="5VCqUH6ChFy50VWTMO7cw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K46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hidden="1" customWidth="1"/>
    <col min="4" max="4" width="16" bestFit="1" customWidth="1"/>
    <col min="5" max="6" width="15.5703125" bestFit="1" customWidth="1"/>
    <col min="7" max="7" width="29.7109375" bestFit="1" customWidth="1"/>
    <col min="8" max="8" width="12" bestFit="1" customWidth="1"/>
    <col min="9" max="9" width="9" bestFit="1" customWidth="1"/>
    <col min="10" max="10" width="20.28515625" bestFit="1" customWidth="1"/>
    <col min="11" max="11" width="12.5703125" bestFit="1" customWidth="1"/>
  </cols>
  <sheetData>
    <row r="1" spans="1:11" x14ac:dyDescent="0.25">
      <c r="A1" t="s">
        <v>1</v>
      </c>
      <c r="B1" t="s">
        <v>2</v>
      </c>
      <c r="C1" t="s">
        <v>3</v>
      </c>
      <c r="D1" s="40" t="s">
        <v>4</v>
      </c>
      <c r="E1" s="40"/>
      <c r="F1" s="40"/>
      <c r="G1" t="s">
        <v>5</v>
      </c>
      <c r="H1" s="40" t="s">
        <v>63</v>
      </c>
      <c r="I1" s="40"/>
      <c r="J1" s="40"/>
      <c r="K1" s="40"/>
    </row>
    <row r="2" spans="1:11" x14ac:dyDescent="0.25">
      <c r="D2" s="2" t="s">
        <v>7</v>
      </c>
      <c r="E2" s="2" t="s">
        <v>8</v>
      </c>
      <c r="F2" s="2" t="s">
        <v>9</v>
      </c>
      <c r="H2" s="1" t="s">
        <v>6</v>
      </c>
      <c r="I2" s="1" t="s">
        <v>67</v>
      </c>
      <c r="J2" t="s">
        <v>76</v>
      </c>
      <c r="K2" t="s">
        <v>68</v>
      </c>
    </row>
    <row r="3" spans="1:11" x14ac:dyDescent="0.25">
      <c r="A3" s="3" t="s">
        <v>10</v>
      </c>
      <c r="B3" t="s">
        <v>18</v>
      </c>
      <c r="D3" s="18" t="s">
        <v>90</v>
      </c>
      <c r="E3" s="18"/>
      <c r="F3" s="18"/>
    </row>
    <row r="4" spans="1:11" x14ac:dyDescent="0.25">
      <c r="A4" s="3" t="s">
        <v>10</v>
      </c>
      <c r="B4" t="s">
        <v>19</v>
      </c>
      <c r="D4" s="18" t="s">
        <v>91</v>
      </c>
      <c r="E4" s="18"/>
      <c r="F4" s="18"/>
    </row>
    <row r="5" spans="1:11" x14ac:dyDescent="0.25">
      <c r="A5" s="3" t="s">
        <v>10</v>
      </c>
      <c r="B5" t="s">
        <v>20</v>
      </c>
      <c r="D5" s="18" t="s">
        <v>90</v>
      </c>
      <c r="E5" s="18"/>
      <c r="F5" s="18"/>
    </row>
    <row r="6" spans="1:11" x14ac:dyDescent="0.25">
      <c r="A6" s="3" t="s">
        <v>10</v>
      </c>
      <c r="B6" t="s">
        <v>42</v>
      </c>
      <c r="D6" s="18" t="s">
        <v>90</v>
      </c>
      <c r="E6" s="18"/>
      <c r="F6" s="18"/>
    </row>
    <row r="7" spans="1:11" x14ac:dyDescent="0.25">
      <c r="A7" s="3" t="s">
        <v>10</v>
      </c>
      <c r="B7" t="s">
        <v>21</v>
      </c>
      <c r="D7" s="18" t="s">
        <v>91</v>
      </c>
      <c r="E7" s="18"/>
      <c r="F7" s="18"/>
    </row>
    <row r="8" spans="1:11" x14ac:dyDescent="0.25">
      <c r="A8" s="3" t="s">
        <v>10</v>
      </c>
      <c r="B8" t="s">
        <v>22</v>
      </c>
      <c r="D8" s="18" t="s">
        <v>91</v>
      </c>
      <c r="E8" s="18"/>
      <c r="F8" s="18"/>
    </row>
    <row r="9" spans="1:11" x14ac:dyDescent="0.25">
      <c r="A9" s="3" t="s">
        <v>10</v>
      </c>
      <c r="B9" t="s">
        <v>23</v>
      </c>
      <c r="D9" s="18" t="s">
        <v>90</v>
      </c>
      <c r="E9" s="18"/>
      <c r="F9" s="18"/>
    </row>
    <row r="10" spans="1:11" x14ac:dyDescent="0.25">
      <c r="A10" s="3" t="s">
        <v>10</v>
      </c>
      <c r="B10" t="s">
        <v>24</v>
      </c>
      <c r="D10" s="18" t="s">
        <v>91</v>
      </c>
      <c r="E10" s="18"/>
      <c r="F10" s="18"/>
    </row>
    <row r="11" spans="1:11" x14ac:dyDescent="0.25">
      <c r="A11" s="3" t="s">
        <v>10</v>
      </c>
      <c r="B11" t="s">
        <v>25</v>
      </c>
      <c r="D11" s="18" t="s">
        <v>92</v>
      </c>
      <c r="E11" s="18"/>
      <c r="F11" s="18"/>
    </row>
    <row r="12" spans="1:11" x14ac:dyDescent="0.25">
      <c r="A12" s="3" t="s">
        <v>10</v>
      </c>
      <c r="B12" t="s">
        <v>26</v>
      </c>
      <c r="D12" s="18" t="s">
        <v>92</v>
      </c>
      <c r="E12" s="18"/>
      <c r="F12" s="18"/>
    </row>
    <row r="13" spans="1:11" x14ac:dyDescent="0.25">
      <c r="A13" s="3" t="s">
        <v>10</v>
      </c>
      <c r="B13" t="s">
        <v>27</v>
      </c>
      <c r="D13" s="18" t="s">
        <v>92</v>
      </c>
      <c r="E13" s="18"/>
      <c r="F13" s="18"/>
    </row>
    <row r="14" spans="1:11" x14ac:dyDescent="0.25">
      <c r="A14" s="3" t="s">
        <v>10</v>
      </c>
      <c r="B14" t="s">
        <v>28</v>
      </c>
      <c r="D14" s="18" t="s">
        <v>91</v>
      </c>
      <c r="E14" s="18"/>
      <c r="F14" s="18"/>
      <c r="H14">
        <v>1</v>
      </c>
      <c r="I14">
        <v>2.25</v>
      </c>
      <c r="K14">
        <v>16</v>
      </c>
    </row>
    <row r="15" spans="1:11" x14ac:dyDescent="0.25">
      <c r="A15" s="3" t="s">
        <v>10</v>
      </c>
      <c r="B15" t="s">
        <v>29</v>
      </c>
      <c r="D15" s="18" t="s">
        <v>90</v>
      </c>
      <c r="E15" s="18"/>
      <c r="F15" s="18"/>
      <c r="G15" s="18"/>
    </row>
    <row r="16" spans="1:11" x14ac:dyDescent="0.25">
      <c r="A16" s="3" t="s">
        <v>30</v>
      </c>
      <c r="B16" s="4" t="s">
        <v>31</v>
      </c>
      <c r="D16" s="18" t="s">
        <v>92</v>
      </c>
      <c r="E16" s="18"/>
      <c r="F16" s="18"/>
      <c r="H16">
        <v>1</v>
      </c>
      <c r="I16">
        <v>3.5</v>
      </c>
      <c r="J16">
        <v>4</v>
      </c>
      <c r="K16">
        <v>39</v>
      </c>
    </row>
    <row r="17" spans="1:11" x14ac:dyDescent="0.25">
      <c r="A17" s="3" t="s">
        <v>32</v>
      </c>
      <c r="B17" s="4" t="s">
        <v>33</v>
      </c>
      <c r="D17" s="18" t="s">
        <v>92</v>
      </c>
      <c r="E17" s="18"/>
      <c r="F17" s="18"/>
    </row>
    <row r="18" spans="1:11" x14ac:dyDescent="0.25">
      <c r="A18" s="3" t="s">
        <v>32</v>
      </c>
      <c r="B18" s="4" t="s">
        <v>34</v>
      </c>
      <c r="D18" s="18" t="s">
        <v>91</v>
      </c>
      <c r="E18" s="18"/>
      <c r="F18" s="18"/>
      <c r="H18">
        <v>1</v>
      </c>
      <c r="I18">
        <v>2</v>
      </c>
      <c r="K18">
        <v>12</v>
      </c>
    </row>
    <row r="19" spans="1:11" x14ac:dyDescent="0.25">
      <c r="A19" s="3" t="s">
        <v>32</v>
      </c>
      <c r="B19" s="4" t="s">
        <v>35</v>
      </c>
      <c r="D19" s="18" t="s">
        <v>90</v>
      </c>
      <c r="E19" s="18"/>
      <c r="F19" s="18"/>
      <c r="H19">
        <v>1</v>
      </c>
      <c r="I19">
        <v>1.25</v>
      </c>
      <c r="J19">
        <v>2</v>
      </c>
      <c r="K19">
        <v>2</v>
      </c>
    </row>
    <row r="20" spans="1:11" x14ac:dyDescent="0.25">
      <c r="A20" s="3" t="s">
        <v>32</v>
      </c>
      <c r="B20" s="4" t="s">
        <v>36</v>
      </c>
      <c r="D20" s="18" t="s">
        <v>92</v>
      </c>
      <c r="E20" s="18"/>
      <c r="F20" s="18"/>
    </row>
    <row r="21" spans="1:11" x14ac:dyDescent="0.25">
      <c r="A21" s="3" t="s">
        <v>32</v>
      </c>
      <c r="B21" s="4" t="s">
        <v>37</v>
      </c>
      <c r="D21" s="18" t="s">
        <v>90</v>
      </c>
      <c r="E21" s="18"/>
      <c r="F21" s="18"/>
    </row>
    <row r="22" spans="1:11" x14ac:dyDescent="0.25">
      <c r="A22" s="3" t="s">
        <v>32</v>
      </c>
      <c r="B22" s="4" t="s">
        <v>38</v>
      </c>
      <c r="D22" s="18" t="s">
        <v>91</v>
      </c>
      <c r="E22" s="18"/>
      <c r="F22" s="18"/>
    </row>
    <row r="23" spans="1:11" x14ac:dyDescent="0.25">
      <c r="A23" s="3" t="s">
        <v>32</v>
      </c>
      <c r="B23" s="4" t="s">
        <v>39</v>
      </c>
      <c r="D23" s="18" t="s">
        <v>90</v>
      </c>
      <c r="E23" s="22"/>
      <c r="F23" s="18"/>
    </row>
    <row r="24" spans="1:11" x14ac:dyDescent="0.25">
      <c r="A24" s="3" t="s">
        <v>32</v>
      </c>
      <c r="B24" s="4" t="s">
        <v>40</v>
      </c>
      <c r="D24" s="18" t="s">
        <v>91</v>
      </c>
      <c r="E24" s="18"/>
      <c r="F24" s="18"/>
    </row>
    <row r="25" spans="1:11" x14ac:dyDescent="0.25">
      <c r="A25" s="3" t="s">
        <v>32</v>
      </c>
      <c r="B25" s="4" t="s">
        <v>41</v>
      </c>
      <c r="D25" s="18" t="s">
        <v>92</v>
      </c>
      <c r="E25" s="18"/>
      <c r="F25" s="18"/>
    </row>
    <row r="26" spans="1:11" x14ac:dyDescent="0.25">
      <c r="A26" s="3" t="s">
        <v>32</v>
      </c>
      <c r="B26" s="4" t="s">
        <v>11</v>
      </c>
      <c r="D26" s="18" t="s">
        <v>92</v>
      </c>
      <c r="E26" s="18"/>
      <c r="F26" s="18"/>
    </row>
    <row r="27" spans="1:11" x14ac:dyDescent="0.25">
      <c r="A27" s="3" t="s">
        <v>32</v>
      </c>
      <c r="B27" s="4" t="s">
        <v>13</v>
      </c>
      <c r="D27" s="18" t="s">
        <v>90</v>
      </c>
      <c r="E27" s="18"/>
      <c r="F27" s="18"/>
      <c r="H27">
        <v>1</v>
      </c>
      <c r="I27">
        <v>2.75</v>
      </c>
      <c r="J27">
        <v>2</v>
      </c>
    </row>
    <row r="28" spans="1:11" x14ac:dyDescent="0.25">
      <c r="A28" s="3" t="s">
        <v>32</v>
      </c>
      <c r="B28" s="4" t="s">
        <v>14</v>
      </c>
      <c r="D28" s="18" t="s">
        <v>92</v>
      </c>
      <c r="E28" s="18"/>
      <c r="F28" s="18"/>
    </row>
    <row r="29" spans="1:11" x14ac:dyDescent="0.25">
      <c r="A29" s="3" t="s">
        <v>32</v>
      </c>
      <c r="B29" s="4" t="s">
        <v>15</v>
      </c>
      <c r="D29" s="18" t="s">
        <v>91</v>
      </c>
      <c r="E29" s="18"/>
      <c r="F29" s="18"/>
    </row>
    <row r="30" spans="1:11" x14ac:dyDescent="0.25">
      <c r="A30" s="3" t="s">
        <v>32</v>
      </c>
      <c r="B30" s="4" t="s">
        <v>16</v>
      </c>
      <c r="D30" s="18" t="s">
        <v>90</v>
      </c>
      <c r="E30" s="18"/>
      <c r="F30" s="18"/>
      <c r="G30" s="18"/>
    </row>
    <row r="31" spans="1:11" x14ac:dyDescent="0.25">
      <c r="A31" s="3" t="s">
        <v>32</v>
      </c>
      <c r="B31" s="4" t="s">
        <v>17</v>
      </c>
      <c r="D31" s="18" t="s">
        <v>90</v>
      </c>
      <c r="E31" s="18"/>
      <c r="F31" s="18"/>
    </row>
    <row r="32" spans="1:11" x14ac:dyDescent="0.25">
      <c r="A32" s="3" t="s">
        <v>32</v>
      </c>
      <c r="B32" s="4" t="s">
        <v>18</v>
      </c>
      <c r="D32" s="18" t="s">
        <v>90</v>
      </c>
      <c r="E32" s="18"/>
      <c r="F32" s="18"/>
    </row>
    <row r="33" spans="1:11" x14ac:dyDescent="0.25">
      <c r="A33" s="3" t="s">
        <v>32</v>
      </c>
      <c r="B33" s="4" t="s">
        <v>19</v>
      </c>
      <c r="D33" s="18" t="s">
        <v>92</v>
      </c>
      <c r="E33" s="18"/>
      <c r="F33" s="18"/>
    </row>
    <row r="34" spans="1:11" x14ac:dyDescent="0.25">
      <c r="A34" s="3" t="s">
        <v>32</v>
      </c>
      <c r="B34" s="4" t="s">
        <v>20</v>
      </c>
      <c r="D34" s="18" t="s">
        <v>90</v>
      </c>
      <c r="E34" s="18"/>
      <c r="F34" s="18"/>
    </row>
    <row r="35" spans="1:11" x14ac:dyDescent="0.25">
      <c r="A35" s="3" t="s">
        <v>32</v>
      </c>
      <c r="B35" s="4" t="s">
        <v>42</v>
      </c>
      <c r="D35" s="18" t="s">
        <v>92</v>
      </c>
      <c r="E35" s="18"/>
      <c r="F35" s="18"/>
      <c r="H35">
        <v>1</v>
      </c>
      <c r="I35">
        <v>1</v>
      </c>
      <c r="J35">
        <v>2</v>
      </c>
      <c r="K35">
        <v>3</v>
      </c>
    </row>
    <row r="36" spans="1:11" x14ac:dyDescent="0.25">
      <c r="A36" s="3" t="s">
        <v>32</v>
      </c>
      <c r="B36" s="4" t="s">
        <v>21</v>
      </c>
      <c r="D36" s="18" t="s">
        <v>90</v>
      </c>
      <c r="E36" s="18"/>
      <c r="F36" s="18"/>
      <c r="H36" t="s">
        <v>159</v>
      </c>
    </row>
    <row r="37" spans="1:11" x14ac:dyDescent="0.25">
      <c r="A37" s="3" t="s">
        <v>32</v>
      </c>
      <c r="B37" s="4" t="s">
        <v>22</v>
      </c>
      <c r="D37" s="18" t="s">
        <v>91</v>
      </c>
      <c r="E37" s="18"/>
      <c r="F37" s="18"/>
    </row>
    <row r="38" spans="1:11" x14ac:dyDescent="0.25">
      <c r="A38" s="3" t="s">
        <v>32</v>
      </c>
      <c r="B38" s="4" t="s">
        <v>23</v>
      </c>
      <c r="D38" s="18" t="s">
        <v>91</v>
      </c>
      <c r="E38" s="18"/>
      <c r="F38" s="18"/>
    </row>
    <row r="39" spans="1:11" ht="15.75" thickBot="1" x14ac:dyDescent="0.3">
      <c r="A39" s="3" t="s">
        <v>32</v>
      </c>
      <c r="B39" s="4" t="s">
        <v>24</v>
      </c>
      <c r="D39" s="18" t="s">
        <v>90</v>
      </c>
      <c r="E39" s="18"/>
      <c r="F39" s="18"/>
    </row>
    <row r="40" spans="1:11" ht="15.75" thickTop="1" x14ac:dyDescent="0.25">
      <c r="G40" s="19" t="s">
        <v>64</v>
      </c>
      <c r="H40" s="19">
        <f>ROWS(H3:H39)</f>
        <v>37</v>
      </c>
      <c r="I40" s="19"/>
      <c r="J40" s="19"/>
      <c r="K40" s="19"/>
    </row>
    <row r="41" spans="1:11" x14ac:dyDescent="0.25">
      <c r="G41" t="s">
        <v>65</v>
      </c>
      <c r="H41">
        <f>SUM(H3:H39)</f>
        <v>6</v>
      </c>
      <c r="J41" t="s">
        <v>75</v>
      </c>
      <c r="K41">
        <f>SUM(K3:K39)</f>
        <v>72</v>
      </c>
    </row>
    <row r="42" spans="1:11" x14ac:dyDescent="0.25">
      <c r="G42" t="s">
        <v>66</v>
      </c>
      <c r="H42" s="17">
        <f>H41/H40</f>
        <v>0.16216216216216217</v>
      </c>
    </row>
    <row r="43" spans="1:11" x14ac:dyDescent="0.25">
      <c r="G43" t="s">
        <v>86</v>
      </c>
      <c r="H43">
        <f>COUNTIF(H3:H39, "?")</f>
        <v>1</v>
      </c>
    </row>
    <row r="45" spans="1:11" x14ac:dyDescent="0.25">
      <c r="G45" t="s">
        <v>87</v>
      </c>
      <c r="H45">
        <f>SUM(H3:H15)</f>
        <v>1</v>
      </c>
    </row>
    <row r="46" spans="1:11" x14ac:dyDescent="0.25">
      <c r="G46" t="s">
        <v>88</v>
      </c>
      <c r="H46">
        <f>SUM(H16:H39)</f>
        <v>5</v>
      </c>
    </row>
  </sheetData>
  <sheetProtection algorithmName="SHA-512" hashValue="pc3UcuKXvSfTBuurlT7LgSRJpxzqekg+2yhSHp/Fhzhi6D9yNcpPmL33rxijz1/VpUAANOkTs5FSDSLvfu9b1w==" saltValue="cNeKcyaRqECzKMpVvIOgfA==" spinCount="100000" sheet="1" objects="1" scenarios="1"/>
  <mergeCells count="2">
    <mergeCell ref="H1:K1"/>
    <mergeCell ref="D1:F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607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style="7" bestFit="1" customWidth="1"/>
    <col min="5" max="6" width="8.5703125" style="1" customWidth="1"/>
    <col min="7" max="7" width="12.85546875" style="1" bestFit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86.8554687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43</v>
      </c>
      <c r="D1" s="36" t="s">
        <v>44</v>
      </c>
      <c r="E1" s="40" t="s">
        <v>45</v>
      </c>
      <c r="F1" s="40"/>
      <c r="G1" s="40"/>
      <c r="H1" s="40" t="s">
        <v>46</v>
      </c>
      <c r="I1" s="40"/>
      <c r="J1" s="40"/>
      <c r="K1" s="40"/>
      <c r="L1" s="40"/>
      <c r="M1" t="s">
        <v>5</v>
      </c>
      <c r="N1" t="s">
        <v>160</v>
      </c>
    </row>
    <row r="2" spans="1:14" x14ac:dyDescent="0.25">
      <c r="D2" s="36"/>
      <c r="E2" s="1" t="s">
        <v>47</v>
      </c>
      <c r="F2" s="1" t="s">
        <v>48</v>
      </c>
      <c r="G2" s="1" t="s">
        <v>49</v>
      </c>
      <c r="H2" s="1" t="s">
        <v>50</v>
      </c>
      <c r="I2" s="1" t="s">
        <v>51</v>
      </c>
      <c r="J2" s="1" t="s">
        <v>52</v>
      </c>
      <c r="K2" s="1" t="s">
        <v>53</v>
      </c>
      <c r="L2" s="1" t="s">
        <v>54</v>
      </c>
    </row>
    <row r="3" spans="1:14" x14ac:dyDescent="0.25">
      <c r="A3" t="s">
        <v>55</v>
      </c>
      <c r="B3">
        <v>16</v>
      </c>
      <c r="C3" s="5">
        <v>0.97916666666666663</v>
      </c>
      <c r="D3" s="7">
        <v>6.2</v>
      </c>
      <c r="E3" s="1" t="s">
        <v>93</v>
      </c>
      <c r="H3" s="1" t="s">
        <v>56</v>
      </c>
      <c r="I3" s="1">
        <v>0</v>
      </c>
      <c r="J3" s="6">
        <v>0</v>
      </c>
      <c r="N3" t="str">
        <f t="shared" ref="N3:N66" si="0">IF(AND(I3=10,H3="D"),"ERR1",IF(AND(H3="B",I3=0),"ERR2",IF(J3&gt;I3,"ERR3","")))</f>
        <v/>
      </c>
    </row>
    <row r="4" spans="1:14" x14ac:dyDescent="0.25">
      <c r="A4" t="s">
        <v>55</v>
      </c>
      <c r="B4">
        <v>16</v>
      </c>
      <c r="C4" s="5">
        <v>0.98958333333333337</v>
      </c>
      <c r="D4" s="7">
        <v>7</v>
      </c>
      <c r="E4" s="1" t="s">
        <v>93</v>
      </c>
      <c r="H4" s="1" t="s">
        <v>95</v>
      </c>
      <c r="I4" s="1">
        <v>1</v>
      </c>
      <c r="J4" s="6">
        <v>0</v>
      </c>
      <c r="N4" t="str">
        <f t="shared" si="0"/>
        <v/>
      </c>
    </row>
    <row r="5" spans="1:14" x14ac:dyDescent="0.25">
      <c r="A5" s="8" t="s">
        <v>55</v>
      </c>
      <c r="B5" s="8">
        <v>17</v>
      </c>
      <c r="C5" s="9">
        <v>0</v>
      </c>
      <c r="D5" s="10">
        <v>7.7</v>
      </c>
      <c r="E5" s="11" t="s">
        <v>93</v>
      </c>
      <c r="F5" s="11"/>
      <c r="G5" s="11"/>
      <c r="H5" s="11" t="s">
        <v>95</v>
      </c>
      <c r="I5" s="11">
        <v>1</v>
      </c>
      <c r="J5" s="11">
        <v>0</v>
      </c>
      <c r="K5" s="11"/>
      <c r="L5" s="11"/>
      <c r="M5" s="8"/>
      <c r="N5" t="str">
        <f t="shared" si="0"/>
        <v/>
      </c>
    </row>
    <row r="6" spans="1:14" x14ac:dyDescent="0.25">
      <c r="A6" t="s">
        <v>55</v>
      </c>
      <c r="B6">
        <v>17</v>
      </c>
      <c r="C6" s="5">
        <v>1.0416666666666666E-2</v>
      </c>
      <c r="D6" s="7">
        <v>8.3000000000000007</v>
      </c>
      <c r="E6" s="1" t="s">
        <v>93</v>
      </c>
      <c r="H6" s="1" t="s">
        <v>95</v>
      </c>
      <c r="I6" s="1">
        <v>1</v>
      </c>
      <c r="J6" s="6">
        <v>0</v>
      </c>
      <c r="N6" t="str">
        <f t="shared" si="0"/>
        <v/>
      </c>
    </row>
    <row r="7" spans="1:14" x14ac:dyDescent="0.25">
      <c r="A7" t="s">
        <v>55</v>
      </c>
      <c r="B7">
        <v>17</v>
      </c>
      <c r="C7" s="5">
        <v>2.0833333333333332E-2</v>
      </c>
      <c r="D7" s="7">
        <v>8.8000000000000007</v>
      </c>
      <c r="E7" s="1" t="s">
        <v>93</v>
      </c>
      <c r="H7" s="1" t="s">
        <v>95</v>
      </c>
      <c r="I7" s="1">
        <v>1</v>
      </c>
      <c r="J7" s="6">
        <v>0</v>
      </c>
      <c r="N7" t="str">
        <f t="shared" si="0"/>
        <v/>
      </c>
    </row>
    <row r="8" spans="1:14" x14ac:dyDescent="0.25">
      <c r="A8" t="s">
        <v>55</v>
      </c>
      <c r="B8">
        <v>17</v>
      </c>
      <c r="C8" s="5">
        <v>3.125E-2</v>
      </c>
      <c r="D8" s="7">
        <v>9.1999999999999993</v>
      </c>
      <c r="E8" s="1" t="s">
        <v>93</v>
      </c>
      <c r="H8" s="1" t="s">
        <v>95</v>
      </c>
      <c r="I8" s="1">
        <v>1</v>
      </c>
      <c r="J8" s="6">
        <v>0</v>
      </c>
      <c r="N8" t="str">
        <f t="shared" si="0"/>
        <v/>
      </c>
    </row>
    <row r="9" spans="1:14" x14ac:dyDescent="0.25">
      <c r="A9" s="8" t="s">
        <v>55</v>
      </c>
      <c r="B9" s="8">
        <v>17</v>
      </c>
      <c r="C9" s="9">
        <v>4.1666666666666664E-2</v>
      </c>
      <c r="D9" s="10">
        <v>9.4</v>
      </c>
      <c r="E9" s="11" t="s">
        <v>93</v>
      </c>
      <c r="F9" s="11"/>
      <c r="G9" s="11"/>
      <c r="H9" s="11" t="s">
        <v>95</v>
      </c>
      <c r="I9" s="11">
        <v>1</v>
      </c>
      <c r="J9" s="11">
        <v>0</v>
      </c>
      <c r="K9" s="11"/>
      <c r="L9" s="11"/>
      <c r="M9" s="8"/>
      <c r="N9" t="str">
        <f t="shared" si="0"/>
        <v/>
      </c>
    </row>
    <row r="10" spans="1:14" x14ac:dyDescent="0.25">
      <c r="A10" t="s">
        <v>55</v>
      </c>
      <c r="B10">
        <v>17</v>
      </c>
      <c r="C10" s="5">
        <v>5.2083333333333336E-2</v>
      </c>
      <c r="D10" s="7">
        <v>9.5</v>
      </c>
      <c r="E10" s="1" t="s">
        <v>93</v>
      </c>
      <c r="H10" s="1" t="s">
        <v>95</v>
      </c>
      <c r="I10" s="1">
        <v>1</v>
      </c>
      <c r="J10" s="6">
        <v>0</v>
      </c>
      <c r="N10" t="str">
        <f t="shared" si="0"/>
        <v/>
      </c>
    </row>
    <row r="11" spans="1:14" x14ac:dyDescent="0.25">
      <c r="A11" t="s">
        <v>55</v>
      </c>
      <c r="B11">
        <v>17</v>
      </c>
      <c r="C11" s="5">
        <v>6.25E-2</v>
      </c>
      <c r="D11" s="7">
        <v>9.5</v>
      </c>
      <c r="E11" s="1" t="s">
        <v>94</v>
      </c>
      <c r="H11" s="1" t="s">
        <v>95</v>
      </c>
      <c r="I11" s="1">
        <v>1</v>
      </c>
      <c r="J11" s="6">
        <v>0</v>
      </c>
      <c r="N11" t="str">
        <f t="shared" si="0"/>
        <v/>
      </c>
    </row>
    <row r="12" spans="1:14" x14ac:dyDescent="0.25">
      <c r="A12" t="s">
        <v>55</v>
      </c>
      <c r="B12">
        <v>17</v>
      </c>
      <c r="C12" s="5">
        <v>7.2916666666666671E-2</v>
      </c>
      <c r="D12" s="7">
        <v>9.3000000000000007</v>
      </c>
      <c r="E12" s="1" t="s">
        <v>94</v>
      </c>
      <c r="H12" s="1" t="s">
        <v>95</v>
      </c>
      <c r="I12" s="1">
        <v>1</v>
      </c>
      <c r="J12" s="6">
        <v>0</v>
      </c>
      <c r="N12" t="str">
        <f t="shared" si="0"/>
        <v/>
      </c>
    </row>
    <row r="13" spans="1:14" x14ac:dyDescent="0.25">
      <c r="A13" s="8" t="s">
        <v>55</v>
      </c>
      <c r="B13" s="8">
        <v>17</v>
      </c>
      <c r="C13" s="9">
        <v>8.3333333333333329E-2</v>
      </c>
      <c r="D13" s="10">
        <v>9.1</v>
      </c>
      <c r="E13" s="11" t="s">
        <v>94</v>
      </c>
      <c r="F13" s="11"/>
      <c r="G13" s="11"/>
      <c r="H13" s="11" t="s">
        <v>95</v>
      </c>
      <c r="I13" s="11">
        <v>1</v>
      </c>
      <c r="J13" s="11">
        <v>0</v>
      </c>
      <c r="K13" s="11"/>
      <c r="L13" s="11"/>
      <c r="M13" s="8"/>
      <c r="N13" t="str">
        <f t="shared" si="0"/>
        <v/>
      </c>
    </row>
    <row r="14" spans="1:14" x14ac:dyDescent="0.25">
      <c r="A14" t="s">
        <v>55</v>
      </c>
      <c r="B14">
        <v>17</v>
      </c>
      <c r="C14" s="5">
        <v>9.375E-2</v>
      </c>
      <c r="D14" s="7">
        <v>8.6999999999999993</v>
      </c>
      <c r="E14" s="1" t="s">
        <v>94</v>
      </c>
      <c r="H14" s="1" t="s">
        <v>95</v>
      </c>
      <c r="I14" s="1">
        <v>1</v>
      </c>
      <c r="J14" s="6">
        <v>0</v>
      </c>
      <c r="N14" t="str">
        <f t="shared" si="0"/>
        <v/>
      </c>
    </row>
    <row r="15" spans="1:14" x14ac:dyDescent="0.25">
      <c r="A15" t="s">
        <v>55</v>
      </c>
      <c r="B15">
        <v>17</v>
      </c>
      <c r="C15" s="5">
        <v>0.10416666666666667</v>
      </c>
      <c r="D15" s="7">
        <v>8.1999999999999993</v>
      </c>
      <c r="E15" s="1" t="s">
        <v>94</v>
      </c>
      <c r="H15" s="1" t="s">
        <v>95</v>
      </c>
      <c r="I15" s="1">
        <v>1</v>
      </c>
      <c r="J15" s="6">
        <v>0</v>
      </c>
      <c r="N15" t="str">
        <f t="shared" si="0"/>
        <v/>
      </c>
    </row>
    <row r="16" spans="1:14" x14ac:dyDescent="0.25">
      <c r="A16" t="s">
        <v>55</v>
      </c>
      <c r="B16">
        <v>17</v>
      </c>
      <c r="C16" s="5">
        <v>0.11458333333333333</v>
      </c>
      <c r="D16" s="7">
        <v>7.6</v>
      </c>
      <c r="E16" s="1" t="s">
        <v>94</v>
      </c>
      <c r="H16" s="1" t="s">
        <v>95</v>
      </c>
      <c r="I16" s="1">
        <v>1</v>
      </c>
      <c r="J16" s="6">
        <v>0</v>
      </c>
      <c r="N16" t="str">
        <f t="shared" si="0"/>
        <v/>
      </c>
    </row>
    <row r="17" spans="1:14" x14ac:dyDescent="0.25">
      <c r="A17" s="8" t="s">
        <v>55</v>
      </c>
      <c r="B17" s="8">
        <v>17</v>
      </c>
      <c r="C17" s="9">
        <v>0.125</v>
      </c>
      <c r="D17" s="10">
        <v>6.8</v>
      </c>
      <c r="E17" s="11" t="s">
        <v>94</v>
      </c>
      <c r="F17" s="11"/>
      <c r="G17" s="11"/>
      <c r="H17" s="11" t="s">
        <v>95</v>
      </c>
      <c r="I17" s="11">
        <v>1</v>
      </c>
      <c r="J17" s="11">
        <v>0</v>
      </c>
      <c r="K17" s="11"/>
      <c r="L17" s="11"/>
      <c r="M17" s="8"/>
      <c r="N17" t="str">
        <f t="shared" si="0"/>
        <v/>
      </c>
    </row>
    <row r="18" spans="1:14" x14ac:dyDescent="0.25">
      <c r="A18" t="s">
        <v>55</v>
      </c>
      <c r="B18">
        <v>17</v>
      </c>
      <c r="C18" s="5">
        <v>0.13541666666666666</v>
      </c>
      <c r="D18" s="7">
        <v>6</v>
      </c>
      <c r="E18" s="1" t="s">
        <v>94</v>
      </c>
      <c r="H18" s="1" t="s">
        <v>95</v>
      </c>
      <c r="I18" s="1">
        <v>1</v>
      </c>
      <c r="J18" s="1">
        <v>0</v>
      </c>
      <c r="N18" t="str">
        <f t="shared" si="0"/>
        <v/>
      </c>
    </row>
    <row r="19" spans="1:14" x14ac:dyDescent="0.25">
      <c r="E19" s="32"/>
      <c r="F19" s="32"/>
      <c r="G19" s="32"/>
      <c r="H19" s="32"/>
      <c r="I19" s="32"/>
      <c r="J19" s="32"/>
      <c r="K19" s="32"/>
      <c r="L19" s="32"/>
      <c r="N19" t="str">
        <f t="shared" si="0"/>
        <v/>
      </c>
    </row>
    <row r="20" spans="1:14" x14ac:dyDescent="0.25">
      <c r="A20" t="s">
        <v>55</v>
      </c>
      <c r="B20">
        <v>17</v>
      </c>
      <c r="C20" s="5">
        <v>0.97916666666666663</v>
      </c>
      <c r="D20" s="7">
        <v>6.2</v>
      </c>
      <c r="E20" s="1" t="s">
        <v>93</v>
      </c>
      <c r="H20" s="1" t="s">
        <v>96</v>
      </c>
      <c r="I20" s="1">
        <v>4</v>
      </c>
      <c r="J20" s="1">
        <v>1</v>
      </c>
      <c r="N20" t="str">
        <f t="shared" si="0"/>
        <v/>
      </c>
    </row>
    <row r="21" spans="1:14" x14ac:dyDescent="0.25">
      <c r="A21" t="s">
        <v>55</v>
      </c>
      <c r="B21">
        <v>17</v>
      </c>
      <c r="C21" s="5">
        <v>0.98958333333333337</v>
      </c>
      <c r="D21" s="7">
        <v>7</v>
      </c>
      <c r="E21" s="1" t="s">
        <v>93</v>
      </c>
      <c r="H21" s="1" t="s">
        <v>96</v>
      </c>
      <c r="I21" s="1">
        <v>4</v>
      </c>
      <c r="J21" s="1">
        <v>2</v>
      </c>
      <c r="N21" t="str">
        <f t="shared" si="0"/>
        <v/>
      </c>
    </row>
    <row r="22" spans="1:14" x14ac:dyDescent="0.25">
      <c r="A22" s="8" t="s">
        <v>55</v>
      </c>
      <c r="B22" s="8">
        <v>18</v>
      </c>
      <c r="C22" s="9">
        <v>0</v>
      </c>
      <c r="D22" s="10">
        <v>7.7</v>
      </c>
      <c r="E22" s="11" t="s">
        <v>93</v>
      </c>
      <c r="F22" s="11"/>
      <c r="G22" s="11"/>
      <c r="H22" s="11" t="s">
        <v>96</v>
      </c>
      <c r="I22" s="11">
        <v>5</v>
      </c>
      <c r="J22" s="11">
        <v>2</v>
      </c>
      <c r="K22" s="11"/>
      <c r="L22" s="11"/>
      <c r="M22" s="8"/>
      <c r="N22" t="str">
        <f t="shared" si="0"/>
        <v/>
      </c>
    </row>
    <row r="23" spans="1:14" x14ac:dyDescent="0.25">
      <c r="A23" t="s">
        <v>55</v>
      </c>
      <c r="B23">
        <v>18</v>
      </c>
      <c r="C23" s="5">
        <v>1.0416666666666666E-2</v>
      </c>
      <c r="D23" s="7">
        <v>8.3000000000000007</v>
      </c>
      <c r="E23" s="1" t="s">
        <v>93</v>
      </c>
      <c r="H23" s="1" t="s">
        <v>96</v>
      </c>
      <c r="I23" s="1">
        <v>5</v>
      </c>
      <c r="J23" s="1">
        <v>2</v>
      </c>
      <c r="N23" t="str">
        <f t="shared" si="0"/>
        <v/>
      </c>
    </row>
    <row r="24" spans="1:14" x14ac:dyDescent="0.25">
      <c r="A24" t="s">
        <v>55</v>
      </c>
      <c r="B24">
        <v>18</v>
      </c>
      <c r="C24" s="5">
        <v>2.0833333333333332E-2</v>
      </c>
      <c r="D24" s="7">
        <v>8.8000000000000007</v>
      </c>
      <c r="E24" s="1" t="s">
        <v>93</v>
      </c>
      <c r="H24" s="1" t="s">
        <v>95</v>
      </c>
      <c r="I24" s="1">
        <v>5</v>
      </c>
      <c r="J24" s="1">
        <v>2</v>
      </c>
      <c r="N24" t="str">
        <f t="shared" si="0"/>
        <v/>
      </c>
    </row>
    <row r="25" spans="1:14" x14ac:dyDescent="0.25">
      <c r="A25" t="s">
        <v>55</v>
      </c>
      <c r="B25">
        <v>18</v>
      </c>
      <c r="C25" s="5">
        <v>3.125E-2</v>
      </c>
      <c r="D25" s="7">
        <v>9.1</v>
      </c>
      <c r="E25" s="1" t="s">
        <v>93</v>
      </c>
      <c r="H25" s="1" t="s">
        <v>56</v>
      </c>
      <c r="I25" s="1">
        <v>4</v>
      </c>
      <c r="J25" s="1">
        <v>3</v>
      </c>
      <c r="N25" t="str">
        <f t="shared" si="0"/>
        <v/>
      </c>
    </row>
    <row r="26" spans="1:14" x14ac:dyDescent="0.25">
      <c r="A26" s="8" t="s">
        <v>55</v>
      </c>
      <c r="B26" s="8">
        <v>18</v>
      </c>
      <c r="C26" s="9">
        <v>4.1666666666666664E-2</v>
      </c>
      <c r="D26" s="10">
        <v>9.3000000000000007</v>
      </c>
      <c r="E26" s="11" t="s">
        <v>93</v>
      </c>
      <c r="F26" s="11"/>
      <c r="G26" s="11"/>
      <c r="H26" s="11" t="s">
        <v>56</v>
      </c>
      <c r="I26" s="11">
        <v>3</v>
      </c>
      <c r="J26" s="11">
        <v>2</v>
      </c>
      <c r="K26" s="11"/>
      <c r="L26" s="11"/>
      <c r="M26" s="8"/>
      <c r="N26" t="str">
        <f t="shared" si="0"/>
        <v/>
      </c>
    </row>
    <row r="27" spans="1:14" x14ac:dyDescent="0.25">
      <c r="A27" t="s">
        <v>55</v>
      </c>
      <c r="B27">
        <v>18</v>
      </c>
      <c r="C27" s="5">
        <v>5.2083333333333336E-2</v>
      </c>
      <c r="D27" s="7">
        <v>9.5</v>
      </c>
      <c r="E27" s="1" t="s">
        <v>93</v>
      </c>
      <c r="H27" s="1" t="s">
        <v>56</v>
      </c>
      <c r="I27" s="1">
        <v>3</v>
      </c>
      <c r="J27" s="1">
        <v>2</v>
      </c>
      <c r="N27" t="str">
        <f t="shared" si="0"/>
        <v/>
      </c>
    </row>
    <row r="28" spans="1:14" x14ac:dyDescent="0.25">
      <c r="A28" t="s">
        <v>55</v>
      </c>
      <c r="B28">
        <v>18</v>
      </c>
      <c r="C28" s="5">
        <v>6.25E-2</v>
      </c>
      <c r="D28" s="7">
        <v>9.5</v>
      </c>
      <c r="N28" t="str">
        <f t="shared" si="0"/>
        <v/>
      </c>
    </row>
    <row r="29" spans="1:14" x14ac:dyDescent="0.25">
      <c r="A29" t="s">
        <v>55</v>
      </c>
      <c r="B29">
        <v>18</v>
      </c>
      <c r="C29" s="5">
        <v>7.2916666666666671E-2</v>
      </c>
      <c r="D29" s="7">
        <v>9.3000000000000007</v>
      </c>
      <c r="N29" t="str">
        <f t="shared" si="0"/>
        <v/>
      </c>
    </row>
    <row r="30" spans="1:14" x14ac:dyDescent="0.25">
      <c r="A30" s="8" t="s">
        <v>55</v>
      </c>
      <c r="B30" s="8">
        <v>18</v>
      </c>
      <c r="C30" s="9">
        <v>8.3333333333333329E-2</v>
      </c>
      <c r="D30" s="10">
        <v>9.1</v>
      </c>
      <c r="E30" s="11"/>
      <c r="F30" s="11"/>
      <c r="G30" s="11"/>
      <c r="H30" s="11"/>
      <c r="I30" s="11"/>
      <c r="J30" s="11"/>
      <c r="K30" s="11"/>
      <c r="L30" s="11"/>
      <c r="M30" s="8"/>
      <c r="N30" t="str">
        <f t="shared" si="0"/>
        <v/>
      </c>
    </row>
    <row r="31" spans="1:14" x14ac:dyDescent="0.25">
      <c r="A31" t="s">
        <v>55</v>
      </c>
      <c r="B31">
        <v>18</v>
      </c>
      <c r="C31" s="5">
        <v>9.375E-2</v>
      </c>
      <c r="D31" s="7">
        <v>8.6999999999999993</v>
      </c>
      <c r="N31" t="str">
        <f t="shared" si="0"/>
        <v/>
      </c>
    </row>
    <row r="32" spans="1:14" x14ac:dyDescent="0.25">
      <c r="A32" t="s">
        <v>55</v>
      </c>
      <c r="B32">
        <v>18</v>
      </c>
      <c r="C32" s="5">
        <v>0.10416666666666667</v>
      </c>
      <c r="D32" s="7">
        <v>8.1999999999999993</v>
      </c>
      <c r="N32" t="str">
        <f t="shared" si="0"/>
        <v/>
      </c>
    </row>
    <row r="33" spans="1:14" x14ac:dyDescent="0.25">
      <c r="A33" t="s">
        <v>55</v>
      </c>
      <c r="B33">
        <v>18</v>
      </c>
      <c r="C33" s="5">
        <v>0.11458333333333333</v>
      </c>
      <c r="D33" s="7">
        <v>7.5</v>
      </c>
      <c r="N33" t="str">
        <f t="shared" si="0"/>
        <v/>
      </c>
    </row>
    <row r="34" spans="1:14" x14ac:dyDescent="0.25">
      <c r="A34" s="8" t="s">
        <v>55</v>
      </c>
      <c r="B34" s="8">
        <v>18</v>
      </c>
      <c r="C34" s="9">
        <v>0.125</v>
      </c>
      <c r="D34" s="10">
        <v>6.8</v>
      </c>
      <c r="E34" s="11"/>
      <c r="F34" s="11"/>
      <c r="G34" s="11"/>
      <c r="H34" s="11"/>
      <c r="I34" s="11"/>
      <c r="J34" s="11"/>
      <c r="K34" s="11"/>
      <c r="L34" s="11"/>
      <c r="M34" s="8"/>
      <c r="N34" t="str">
        <f t="shared" si="0"/>
        <v/>
      </c>
    </row>
    <row r="35" spans="1:14" x14ac:dyDescent="0.25">
      <c r="A35" t="s">
        <v>55</v>
      </c>
      <c r="B35">
        <v>18</v>
      </c>
      <c r="C35" s="5">
        <v>0.13541666666666666</v>
      </c>
      <c r="D35" s="7">
        <v>6</v>
      </c>
      <c r="M35" t="s">
        <v>97</v>
      </c>
      <c r="N35" t="str">
        <f t="shared" si="0"/>
        <v/>
      </c>
    </row>
    <row r="36" spans="1:14" x14ac:dyDescent="0.25">
      <c r="E36" s="32"/>
      <c r="F36" s="32"/>
      <c r="G36" s="32"/>
      <c r="H36" s="32"/>
      <c r="I36" s="32"/>
      <c r="J36" s="32"/>
      <c r="K36" s="32"/>
      <c r="L36" s="32"/>
      <c r="N36" t="str">
        <f t="shared" si="0"/>
        <v/>
      </c>
    </row>
    <row r="37" spans="1:14" x14ac:dyDescent="0.25">
      <c r="A37" t="s">
        <v>55</v>
      </c>
      <c r="B37">
        <v>18</v>
      </c>
      <c r="C37" s="5">
        <v>0.97916666666666663</v>
      </c>
      <c r="D37" s="7">
        <v>6.1</v>
      </c>
      <c r="E37" s="32" t="s">
        <v>100</v>
      </c>
      <c r="F37" s="32"/>
      <c r="G37" s="32"/>
      <c r="H37" s="32" t="s">
        <v>96</v>
      </c>
      <c r="I37" s="32">
        <v>9</v>
      </c>
      <c r="J37" s="32">
        <v>8</v>
      </c>
      <c r="K37" s="32"/>
      <c r="L37" s="32"/>
      <c r="N37" t="str">
        <f t="shared" si="0"/>
        <v/>
      </c>
    </row>
    <row r="38" spans="1:14" x14ac:dyDescent="0.25">
      <c r="A38" t="s">
        <v>55</v>
      </c>
      <c r="B38">
        <v>18</v>
      </c>
      <c r="C38" s="5">
        <v>0.98958333333333337</v>
      </c>
      <c r="D38" s="7">
        <v>6.9</v>
      </c>
      <c r="E38" s="32" t="s">
        <v>94</v>
      </c>
      <c r="F38" s="32"/>
      <c r="G38" s="32"/>
      <c r="H38" s="32" t="s">
        <v>96</v>
      </c>
      <c r="I38" s="32">
        <v>7</v>
      </c>
      <c r="J38" s="32">
        <v>6</v>
      </c>
      <c r="K38" s="32"/>
      <c r="L38" s="32"/>
      <c r="N38" t="str">
        <f t="shared" si="0"/>
        <v/>
      </c>
    </row>
    <row r="39" spans="1:14" x14ac:dyDescent="0.25">
      <c r="A39" s="8" t="s">
        <v>55</v>
      </c>
      <c r="B39" s="8">
        <v>19</v>
      </c>
      <c r="C39" s="9">
        <v>0</v>
      </c>
      <c r="D39" s="10">
        <v>7.6</v>
      </c>
      <c r="E39" s="11" t="s">
        <v>94</v>
      </c>
      <c r="F39" s="11"/>
      <c r="G39" s="11"/>
      <c r="H39" s="11" t="s">
        <v>96</v>
      </c>
      <c r="I39" s="11">
        <v>4</v>
      </c>
      <c r="J39" s="11">
        <v>3</v>
      </c>
      <c r="K39" s="11"/>
      <c r="L39" s="11"/>
      <c r="M39" s="8"/>
      <c r="N39" t="str">
        <f t="shared" si="0"/>
        <v/>
      </c>
    </row>
    <row r="40" spans="1:14" x14ac:dyDescent="0.25">
      <c r="A40" t="s">
        <v>55</v>
      </c>
      <c r="B40">
        <v>19</v>
      </c>
      <c r="C40" s="5">
        <v>1.0416666666666666E-2</v>
      </c>
      <c r="D40" s="7">
        <v>8.1999999999999993</v>
      </c>
      <c r="E40" s="32" t="s">
        <v>94</v>
      </c>
      <c r="F40" s="32"/>
      <c r="G40" s="32"/>
      <c r="H40" s="32" t="s">
        <v>95</v>
      </c>
      <c r="I40" s="32">
        <v>3</v>
      </c>
      <c r="J40" s="32">
        <v>2</v>
      </c>
      <c r="K40" s="32"/>
      <c r="L40" s="32"/>
      <c r="N40" t="str">
        <f t="shared" si="0"/>
        <v/>
      </c>
    </row>
    <row r="41" spans="1:14" x14ac:dyDescent="0.25">
      <c r="A41" t="s">
        <v>55</v>
      </c>
      <c r="B41">
        <v>19</v>
      </c>
      <c r="C41" s="5">
        <v>2.0833333333333332E-2</v>
      </c>
      <c r="D41" s="7">
        <v>8.6999999999999993</v>
      </c>
      <c r="E41" s="32" t="s">
        <v>94</v>
      </c>
      <c r="F41" s="32"/>
      <c r="G41" s="32"/>
      <c r="H41" s="32" t="s">
        <v>95</v>
      </c>
      <c r="I41" s="32">
        <v>3</v>
      </c>
      <c r="J41" s="32">
        <v>2</v>
      </c>
      <c r="K41" s="32"/>
      <c r="L41" s="32"/>
      <c r="N41" t="str">
        <f t="shared" si="0"/>
        <v/>
      </c>
    </row>
    <row r="42" spans="1:14" x14ac:dyDescent="0.25">
      <c r="A42" t="s">
        <v>55</v>
      </c>
      <c r="B42">
        <v>19</v>
      </c>
      <c r="C42" s="5">
        <v>3.125E-2</v>
      </c>
      <c r="D42" s="7">
        <v>9.1</v>
      </c>
      <c r="E42" s="32" t="s">
        <v>94</v>
      </c>
      <c r="F42" s="32"/>
      <c r="G42" s="32"/>
      <c r="H42" s="32" t="s">
        <v>95</v>
      </c>
      <c r="I42" s="32">
        <v>2</v>
      </c>
      <c r="J42" s="32">
        <v>1</v>
      </c>
      <c r="K42" s="32"/>
      <c r="L42" s="32"/>
      <c r="N42" t="str">
        <f t="shared" si="0"/>
        <v/>
      </c>
    </row>
    <row r="43" spans="1:14" x14ac:dyDescent="0.25">
      <c r="A43" s="8" t="s">
        <v>55</v>
      </c>
      <c r="B43" s="8">
        <v>19</v>
      </c>
      <c r="C43" s="9">
        <v>4.1666666666666664E-2</v>
      </c>
      <c r="D43" s="10">
        <v>9.3000000000000007</v>
      </c>
      <c r="E43" s="11" t="s">
        <v>94</v>
      </c>
      <c r="F43" s="11"/>
      <c r="G43" s="11"/>
      <c r="H43" s="11" t="s">
        <v>95</v>
      </c>
      <c r="I43" s="11">
        <v>2</v>
      </c>
      <c r="J43" s="11">
        <v>1</v>
      </c>
      <c r="K43" s="11"/>
      <c r="L43" s="11"/>
      <c r="M43" s="8"/>
      <c r="N43" t="str">
        <f t="shared" si="0"/>
        <v/>
      </c>
    </row>
    <row r="44" spans="1:14" x14ac:dyDescent="0.25">
      <c r="A44" t="s">
        <v>55</v>
      </c>
      <c r="B44">
        <v>19</v>
      </c>
      <c r="C44" s="5">
        <v>5.2083333333333336E-2</v>
      </c>
      <c r="D44" s="7">
        <v>9.4</v>
      </c>
      <c r="E44" s="32" t="s">
        <v>94</v>
      </c>
      <c r="F44" s="32"/>
      <c r="G44" s="32"/>
      <c r="H44" s="32" t="s">
        <v>95</v>
      </c>
      <c r="I44" s="32">
        <v>3</v>
      </c>
      <c r="J44" s="32">
        <v>2</v>
      </c>
      <c r="K44" s="32"/>
      <c r="L44" s="32"/>
      <c r="N44" t="str">
        <f t="shared" si="0"/>
        <v/>
      </c>
    </row>
    <row r="45" spans="1:14" x14ac:dyDescent="0.25">
      <c r="A45" t="s">
        <v>55</v>
      </c>
      <c r="B45">
        <v>19</v>
      </c>
      <c r="C45" s="5">
        <v>6.25E-2</v>
      </c>
      <c r="D45" s="7">
        <v>9.4</v>
      </c>
      <c r="E45" s="32" t="s">
        <v>94</v>
      </c>
      <c r="F45" s="32"/>
      <c r="G45" s="32"/>
      <c r="H45" s="32" t="s">
        <v>96</v>
      </c>
      <c r="I45" s="32">
        <v>6</v>
      </c>
      <c r="J45" s="32">
        <v>3</v>
      </c>
      <c r="K45" s="32"/>
      <c r="L45" s="32"/>
      <c r="N45" t="str">
        <f t="shared" si="0"/>
        <v/>
      </c>
    </row>
    <row r="46" spans="1:14" x14ac:dyDescent="0.25">
      <c r="A46" t="s">
        <v>55</v>
      </c>
      <c r="B46">
        <v>19</v>
      </c>
      <c r="C46" s="5">
        <v>7.2916666666666671E-2</v>
      </c>
      <c r="D46" s="7">
        <v>9.3000000000000007</v>
      </c>
      <c r="E46" s="32" t="s">
        <v>100</v>
      </c>
      <c r="F46" s="32"/>
      <c r="G46" s="32"/>
      <c r="H46" s="32" t="s">
        <v>96</v>
      </c>
      <c r="I46" s="32">
        <v>8</v>
      </c>
      <c r="J46" s="32">
        <v>7</v>
      </c>
      <c r="K46" s="32"/>
      <c r="L46" s="32"/>
      <c r="N46" t="str">
        <f t="shared" si="0"/>
        <v/>
      </c>
    </row>
    <row r="47" spans="1:14" x14ac:dyDescent="0.25">
      <c r="A47" s="8" t="s">
        <v>55</v>
      </c>
      <c r="B47" s="8">
        <v>19</v>
      </c>
      <c r="C47" s="9">
        <v>8.3333333333333329E-2</v>
      </c>
      <c r="D47" s="10">
        <v>9.1</v>
      </c>
      <c r="E47" s="11" t="s">
        <v>100</v>
      </c>
      <c r="F47" s="11"/>
      <c r="G47" s="11"/>
      <c r="H47" s="11" t="s">
        <v>99</v>
      </c>
      <c r="I47" s="11">
        <v>8</v>
      </c>
      <c r="J47" s="11">
        <v>7</v>
      </c>
      <c r="K47" s="11"/>
      <c r="L47" s="11"/>
      <c r="M47" s="8"/>
      <c r="N47" t="str">
        <f t="shared" si="0"/>
        <v/>
      </c>
    </row>
    <row r="48" spans="1:14" x14ac:dyDescent="0.25">
      <c r="A48" t="s">
        <v>55</v>
      </c>
      <c r="B48">
        <v>19</v>
      </c>
      <c r="C48" s="5">
        <v>9.375E-2</v>
      </c>
      <c r="D48" s="7">
        <v>8.6999999999999993</v>
      </c>
      <c r="E48" s="32" t="s">
        <v>100</v>
      </c>
      <c r="F48" s="32"/>
      <c r="G48" s="32"/>
      <c r="H48" s="32" t="s">
        <v>99</v>
      </c>
      <c r="I48" s="32">
        <v>7</v>
      </c>
      <c r="J48" s="32">
        <v>5</v>
      </c>
      <c r="K48" s="32"/>
      <c r="L48" s="32"/>
      <c r="N48" t="str">
        <f t="shared" si="0"/>
        <v/>
      </c>
    </row>
    <row r="49" spans="1:14" x14ac:dyDescent="0.25">
      <c r="A49" t="s">
        <v>55</v>
      </c>
      <c r="B49">
        <v>19</v>
      </c>
      <c r="C49" s="5">
        <v>0.10416666666666667</v>
      </c>
      <c r="D49" s="7">
        <v>8.1999999999999993</v>
      </c>
      <c r="E49" s="32" t="s">
        <v>100</v>
      </c>
      <c r="F49" s="32"/>
      <c r="G49" s="32"/>
      <c r="H49" s="32" t="s">
        <v>99</v>
      </c>
      <c r="I49" s="32">
        <v>7</v>
      </c>
      <c r="J49" s="32">
        <v>6</v>
      </c>
      <c r="K49" s="32"/>
      <c r="L49" s="32"/>
      <c r="N49" t="str">
        <f t="shared" si="0"/>
        <v/>
      </c>
    </row>
    <row r="50" spans="1:14" x14ac:dyDescent="0.25">
      <c r="A50" t="s">
        <v>55</v>
      </c>
      <c r="B50">
        <v>19</v>
      </c>
      <c r="C50" s="5">
        <v>0.11458333333333333</v>
      </c>
      <c r="D50" s="7">
        <v>7.6</v>
      </c>
      <c r="E50" s="32" t="s">
        <v>100</v>
      </c>
      <c r="F50" s="32"/>
      <c r="G50" s="32"/>
      <c r="H50" s="32" t="s">
        <v>96</v>
      </c>
      <c r="I50" s="32">
        <v>6</v>
      </c>
      <c r="J50" s="32">
        <v>5</v>
      </c>
      <c r="K50" s="32"/>
      <c r="L50" s="32"/>
      <c r="N50" t="str">
        <f t="shared" si="0"/>
        <v/>
      </c>
    </row>
    <row r="51" spans="1:14" x14ac:dyDescent="0.25">
      <c r="A51" s="8" t="s">
        <v>55</v>
      </c>
      <c r="B51" s="8">
        <v>19</v>
      </c>
      <c r="C51" s="9">
        <v>0.125</v>
      </c>
      <c r="D51" s="10">
        <v>6.8</v>
      </c>
      <c r="E51" s="11" t="s">
        <v>100</v>
      </c>
      <c r="F51" s="11"/>
      <c r="G51" s="11"/>
      <c r="H51" s="11" t="s">
        <v>96</v>
      </c>
      <c r="I51" s="11">
        <v>5</v>
      </c>
      <c r="J51" s="11">
        <v>4</v>
      </c>
      <c r="K51" s="11"/>
      <c r="L51" s="11"/>
      <c r="M51" s="8"/>
      <c r="N51" t="str">
        <f t="shared" si="0"/>
        <v/>
      </c>
    </row>
    <row r="52" spans="1:14" x14ac:dyDescent="0.25">
      <c r="A52" t="s">
        <v>55</v>
      </c>
      <c r="B52">
        <v>19</v>
      </c>
      <c r="C52" s="5">
        <v>0.13541666666666666</v>
      </c>
      <c r="D52" s="7">
        <v>6</v>
      </c>
      <c r="E52" s="32" t="s">
        <v>94</v>
      </c>
      <c r="F52" s="32"/>
      <c r="G52" s="32"/>
      <c r="H52" s="32" t="s">
        <v>96</v>
      </c>
      <c r="I52" s="32">
        <v>4</v>
      </c>
      <c r="J52" s="32">
        <v>3</v>
      </c>
      <c r="K52" s="32"/>
      <c r="L52" s="32"/>
      <c r="N52" t="str">
        <f t="shared" si="0"/>
        <v/>
      </c>
    </row>
    <row r="53" spans="1:14" x14ac:dyDescent="0.25">
      <c r="E53" s="32"/>
      <c r="F53" s="32"/>
      <c r="G53" s="32"/>
      <c r="H53" s="32"/>
      <c r="I53" s="32"/>
      <c r="J53" s="32"/>
      <c r="K53" s="32"/>
      <c r="L53" s="32"/>
      <c r="N53" t="str">
        <f t="shared" si="0"/>
        <v/>
      </c>
    </row>
    <row r="54" spans="1:14" x14ac:dyDescent="0.25">
      <c r="A54" t="s">
        <v>55</v>
      </c>
      <c r="B54">
        <v>19</v>
      </c>
      <c r="C54" s="5">
        <v>0.97916666666666663</v>
      </c>
      <c r="D54" s="7">
        <v>6.1</v>
      </c>
      <c r="E54" s="32" t="s">
        <v>93</v>
      </c>
      <c r="F54" s="32"/>
      <c r="G54" s="32"/>
      <c r="H54" s="32" t="s">
        <v>56</v>
      </c>
      <c r="I54" s="32">
        <v>1</v>
      </c>
      <c r="J54" s="32">
        <v>0</v>
      </c>
      <c r="K54" s="32"/>
      <c r="L54" s="32"/>
      <c r="N54" t="str">
        <f t="shared" si="0"/>
        <v/>
      </c>
    </row>
    <row r="55" spans="1:14" x14ac:dyDescent="0.25">
      <c r="A55" t="s">
        <v>55</v>
      </c>
      <c r="B55">
        <v>19</v>
      </c>
      <c r="C55" s="5">
        <v>0.98958333333333337</v>
      </c>
      <c r="D55" s="7">
        <v>6.9</v>
      </c>
      <c r="E55" s="32" t="s">
        <v>93</v>
      </c>
      <c r="F55" s="32"/>
      <c r="G55" s="32"/>
      <c r="H55" s="32" t="s">
        <v>56</v>
      </c>
      <c r="I55" s="32">
        <v>0</v>
      </c>
      <c r="J55" s="32">
        <v>0</v>
      </c>
      <c r="K55" s="32"/>
      <c r="L55" s="32"/>
      <c r="N55" t="str">
        <f t="shared" si="0"/>
        <v/>
      </c>
    </row>
    <row r="56" spans="1:14" x14ac:dyDescent="0.25">
      <c r="A56" s="8" t="s">
        <v>55</v>
      </c>
      <c r="B56" s="8">
        <v>20</v>
      </c>
      <c r="C56" s="9">
        <v>0</v>
      </c>
      <c r="D56" s="10">
        <v>7.6</v>
      </c>
      <c r="E56" s="11" t="s">
        <v>93</v>
      </c>
      <c r="F56" s="11"/>
      <c r="G56" s="11"/>
      <c r="H56" s="11" t="s">
        <v>56</v>
      </c>
      <c r="I56" s="11">
        <v>0</v>
      </c>
      <c r="J56" s="11">
        <v>0</v>
      </c>
      <c r="K56" s="11"/>
      <c r="L56" s="11"/>
      <c r="M56" s="8"/>
      <c r="N56" t="str">
        <f t="shared" si="0"/>
        <v/>
      </c>
    </row>
    <row r="57" spans="1:14" x14ac:dyDescent="0.25">
      <c r="A57" t="s">
        <v>55</v>
      </c>
      <c r="B57">
        <v>20</v>
      </c>
      <c r="C57" s="5">
        <v>1.0416666666666666E-2</v>
      </c>
      <c r="D57" s="7">
        <v>8.1999999999999993</v>
      </c>
      <c r="E57" s="32" t="s">
        <v>93</v>
      </c>
      <c r="F57" s="32"/>
      <c r="G57" s="32"/>
      <c r="H57" s="32" t="s">
        <v>56</v>
      </c>
      <c r="I57" s="32">
        <v>0</v>
      </c>
      <c r="J57" s="32">
        <v>0</v>
      </c>
      <c r="K57" s="32"/>
      <c r="L57" s="32"/>
      <c r="N57" t="str">
        <f t="shared" si="0"/>
        <v/>
      </c>
    </row>
    <row r="58" spans="1:14" x14ac:dyDescent="0.25">
      <c r="A58" t="s">
        <v>55</v>
      </c>
      <c r="B58">
        <v>20</v>
      </c>
      <c r="C58" s="5">
        <v>2.0833333333333332E-2</v>
      </c>
      <c r="D58" s="7">
        <v>8.6999999999999993</v>
      </c>
      <c r="E58" s="32" t="s">
        <v>93</v>
      </c>
      <c r="F58" s="32"/>
      <c r="G58" s="32"/>
      <c r="H58" s="32" t="s">
        <v>56</v>
      </c>
      <c r="I58" s="32">
        <v>0</v>
      </c>
      <c r="J58" s="32">
        <v>0</v>
      </c>
      <c r="K58" s="32"/>
      <c r="L58" s="32"/>
      <c r="N58" t="str">
        <f t="shared" si="0"/>
        <v/>
      </c>
    </row>
    <row r="59" spans="1:14" x14ac:dyDescent="0.25">
      <c r="A59" t="s">
        <v>55</v>
      </c>
      <c r="B59">
        <v>20</v>
      </c>
      <c r="C59" s="5">
        <v>3.125E-2</v>
      </c>
      <c r="D59" s="7">
        <v>9</v>
      </c>
      <c r="E59" s="32" t="s">
        <v>93</v>
      </c>
      <c r="F59" s="32"/>
      <c r="G59" s="32"/>
      <c r="H59" s="32" t="s">
        <v>56</v>
      </c>
      <c r="I59" s="32">
        <v>0</v>
      </c>
      <c r="J59" s="32">
        <v>0</v>
      </c>
      <c r="K59" s="32"/>
      <c r="L59" s="32"/>
      <c r="N59" t="str">
        <f t="shared" si="0"/>
        <v/>
      </c>
    </row>
    <row r="60" spans="1:14" x14ac:dyDescent="0.25">
      <c r="A60" s="8" t="s">
        <v>55</v>
      </c>
      <c r="B60" s="8">
        <v>20</v>
      </c>
      <c r="C60" s="9">
        <v>4.1666666666666664E-2</v>
      </c>
      <c r="D60" s="10">
        <v>9.3000000000000007</v>
      </c>
      <c r="E60" s="11" t="s">
        <v>93</v>
      </c>
      <c r="F60" s="11"/>
      <c r="G60" s="11"/>
      <c r="H60" s="11" t="s">
        <v>56</v>
      </c>
      <c r="I60" s="11">
        <v>0</v>
      </c>
      <c r="J60" s="11">
        <v>0</v>
      </c>
      <c r="K60" s="11"/>
      <c r="L60" s="11"/>
      <c r="M60" s="8"/>
      <c r="N60" t="str">
        <f t="shared" si="0"/>
        <v/>
      </c>
    </row>
    <row r="61" spans="1:14" x14ac:dyDescent="0.25">
      <c r="A61" t="s">
        <v>55</v>
      </c>
      <c r="B61">
        <v>20</v>
      </c>
      <c r="C61" s="5">
        <v>5.2083333333333336E-2</v>
      </c>
      <c r="D61" s="7">
        <v>9.4</v>
      </c>
      <c r="E61" s="32" t="s">
        <v>93</v>
      </c>
      <c r="F61" s="32"/>
      <c r="G61" s="32"/>
      <c r="H61" s="32" t="s">
        <v>56</v>
      </c>
      <c r="I61" s="32">
        <v>0</v>
      </c>
      <c r="J61" s="32">
        <v>0</v>
      </c>
      <c r="K61" s="32"/>
      <c r="L61" s="32"/>
      <c r="N61" t="str">
        <f t="shared" si="0"/>
        <v/>
      </c>
    </row>
    <row r="62" spans="1:14" x14ac:dyDescent="0.25">
      <c r="A62" t="s">
        <v>55</v>
      </c>
      <c r="B62">
        <v>20</v>
      </c>
      <c r="C62" s="5">
        <v>6.25E-2</v>
      </c>
      <c r="D62" s="7">
        <v>9.4</v>
      </c>
      <c r="E62" s="32" t="s">
        <v>93</v>
      </c>
      <c r="F62" s="32"/>
      <c r="G62" s="32"/>
      <c r="H62" s="32" t="s">
        <v>56</v>
      </c>
      <c r="I62" s="32">
        <v>0</v>
      </c>
      <c r="J62" s="32">
        <v>0</v>
      </c>
      <c r="K62" s="32"/>
      <c r="L62" s="32"/>
      <c r="N62" t="str">
        <f t="shared" si="0"/>
        <v/>
      </c>
    </row>
    <row r="63" spans="1:14" x14ac:dyDescent="0.25">
      <c r="A63" t="s">
        <v>55</v>
      </c>
      <c r="B63">
        <v>20</v>
      </c>
      <c r="C63" s="5">
        <v>7.2916666666666671E-2</v>
      </c>
      <c r="D63" s="7">
        <v>9.3000000000000007</v>
      </c>
      <c r="E63" s="32" t="s">
        <v>93</v>
      </c>
      <c r="F63" s="32"/>
      <c r="G63" s="32"/>
      <c r="H63" s="32" t="s">
        <v>56</v>
      </c>
      <c r="I63" s="32">
        <v>0</v>
      </c>
      <c r="J63" s="32">
        <v>0</v>
      </c>
      <c r="K63" s="32"/>
      <c r="L63" s="32"/>
      <c r="N63" t="str">
        <f t="shared" si="0"/>
        <v/>
      </c>
    </row>
    <row r="64" spans="1:14" x14ac:dyDescent="0.25">
      <c r="A64" s="8" t="s">
        <v>55</v>
      </c>
      <c r="B64" s="8">
        <v>20</v>
      </c>
      <c r="C64" s="9">
        <v>8.3333333333333329E-2</v>
      </c>
      <c r="D64" s="10">
        <v>9</v>
      </c>
      <c r="E64" s="11" t="s">
        <v>93</v>
      </c>
      <c r="F64" s="11"/>
      <c r="G64" s="11"/>
      <c r="H64" s="11" t="s">
        <v>95</v>
      </c>
      <c r="I64" s="11">
        <v>1</v>
      </c>
      <c r="J64" s="11">
        <v>0</v>
      </c>
      <c r="K64" s="11"/>
      <c r="L64" s="11"/>
      <c r="M64" s="8"/>
      <c r="N64" t="str">
        <f t="shared" si="0"/>
        <v/>
      </c>
    </row>
    <row r="65" spans="1:14" x14ac:dyDescent="0.25">
      <c r="A65" t="s">
        <v>55</v>
      </c>
      <c r="B65">
        <v>20</v>
      </c>
      <c r="C65" s="5">
        <v>9.375E-2</v>
      </c>
      <c r="D65" s="7">
        <v>8.6</v>
      </c>
      <c r="E65" s="32" t="s">
        <v>93</v>
      </c>
      <c r="F65" s="32"/>
      <c r="G65" s="32"/>
      <c r="H65" s="32" t="s">
        <v>95</v>
      </c>
      <c r="I65" s="32">
        <v>1</v>
      </c>
      <c r="J65" s="32">
        <v>0</v>
      </c>
      <c r="K65" s="32"/>
      <c r="L65" s="32"/>
      <c r="N65" t="str">
        <f t="shared" si="0"/>
        <v/>
      </c>
    </row>
    <row r="66" spans="1:14" x14ac:dyDescent="0.25">
      <c r="A66" t="s">
        <v>55</v>
      </c>
      <c r="B66">
        <v>20</v>
      </c>
      <c r="C66" s="5">
        <v>0.10416666666666667</v>
      </c>
      <c r="D66" s="7">
        <v>8.1999999999999993</v>
      </c>
      <c r="E66" s="32" t="s">
        <v>93</v>
      </c>
      <c r="F66" s="32"/>
      <c r="G66" s="32"/>
      <c r="H66" s="32" t="s">
        <v>56</v>
      </c>
      <c r="I66" s="32">
        <v>0</v>
      </c>
      <c r="J66" s="32">
        <v>0</v>
      </c>
      <c r="K66" s="32"/>
      <c r="L66" s="32"/>
      <c r="N66" t="str">
        <f t="shared" si="0"/>
        <v/>
      </c>
    </row>
    <row r="67" spans="1:14" x14ac:dyDescent="0.25">
      <c r="A67" t="s">
        <v>55</v>
      </c>
      <c r="B67">
        <v>20</v>
      </c>
      <c r="C67" s="5">
        <v>0.11458333333333333</v>
      </c>
      <c r="D67" s="7">
        <v>7.6</v>
      </c>
      <c r="E67" s="32" t="s">
        <v>93</v>
      </c>
      <c r="F67" s="32"/>
      <c r="G67" s="32"/>
      <c r="H67" s="32" t="s">
        <v>56</v>
      </c>
      <c r="I67" s="32">
        <v>0</v>
      </c>
      <c r="J67" s="32">
        <v>0</v>
      </c>
      <c r="K67" s="32"/>
      <c r="L67" s="32"/>
      <c r="N67" t="str">
        <f t="shared" ref="N67:N130" si="1">IF(AND(I67=10,H67="D"),"ERR1",IF(AND(H67="B",I67=0),"ERR2",IF(J67&gt;I67,"ERR3","")))</f>
        <v/>
      </c>
    </row>
    <row r="68" spans="1:14" x14ac:dyDescent="0.25">
      <c r="A68" s="8" t="s">
        <v>55</v>
      </c>
      <c r="B68" s="8">
        <v>20</v>
      </c>
      <c r="C68" s="9">
        <v>0.125</v>
      </c>
      <c r="D68" s="10">
        <v>6.8</v>
      </c>
      <c r="E68" s="11" t="s">
        <v>93</v>
      </c>
      <c r="F68" s="11"/>
      <c r="G68" s="11"/>
      <c r="H68" s="11" t="s">
        <v>56</v>
      </c>
      <c r="I68" s="11">
        <v>0</v>
      </c>
      <c r="J68" s="11">
        <v>0</v>
      </c>
      <c r="K68" s="11"/>
      <c r="L68" s="11"/>
      <c r="M68" s="8"/>
      <c r="N68" t="str">
        <f t="shared" si="1"/>
        <v/>
      </c>
    </row>
    <row r="69" spans="1:14" x14ac:dyDescent="0.25">
      <c r="A69" t="s">
        <v>55</v>
      </c>
      <c r="B69">
        <v>20</v>
      </c>
      <c r="C69" s="5">
        <v>0.13541666666666666</v>
      </c>
      <c r="D69" s="7">
        <v>6</v>
      </c>
      <c r="E69" s="32" t="s">
        <v>93</v>
      </c>
      <c r="F69" s="32"/>
      <c r="G69" s="32"/>
      <c r="H69" s="32" t="s">
        <v>56</v>
      </c>
      <c r="I69" s="32">
        <v>0</v>
      </c>
      <c r="J69" s="32">
        <v>0</v>
      </c>
      <c r="K69" s="32"/>
      <c r="L69" s="32"/>
      <c r="N69" t="str">
        <f t="shared" si="1"/>
        <v/>
      </c>
    </row>
    <row r="70" spans="1:14" x14ac:dyDescent="0.25">
      <c r="E70" s="32"/>
      <c r="F70" s="32"/>
      <c r="G70" s="32"/>
      <c r="H70" s="32"/>
      <c r="I70" s="32"/>
      <c r="J70" s="32"/>
      <c r="K70" s="32"/>
      <c r="L70" s="32"/>
      <c r="N70" t="str">
        <f t="shared" si="1"/>
        <v/>
      </c>
    </row>
    <row r="71" spans="1:14" x14ac:dyDescent="0.25">
      <c r="A71" t="s">
        <v>55</v>
      </c>
      <c r="B71">
        <v>20</v>
      </c>
      <c r="C71" s="5">
        <v>0.97916666666666663</v>
      </c>
      <c r="D71" s="7">
        <v>6</v>
      </c>
      <c r="E71" s="32" t="s">
        <v>93</v>
      </c>
      <c r="F71" s="32"/>
      <c r="G71" s="32"/>
      <c r="H71" s="32" t="s">
        <v>96</v>
      </c>
      <c r="I71" s="32">
        <v>7</v>
      </c>
      <c r="J71" s="32">
        <v>5</v>
      </c>
      <c r="K71" s="32"/>
      <c r="L71" s="32"/>
      <c r="N71" t="str">
        <f t="shared" si="1"/>
        <v/>
      </c>
    </row>
    <row r="72" spans="1:14" x14ac:dyDescent="0.25">
      <c r="A72" t="s">
        <v>55</v>
      </c>
      <c r="B72">
        <v>20</v>
      </c>
      <c r="C72" s="5">
        <v>0.98958333333333337</v>
      </c>
      <c r="D72" s="7">
        <v>6.9</v>
      </c>
      <c r="E72" s="32" t="s">
        <v>93</v>
      </c>
      <c r="F72" s="32"/>
      <c r="G72" s="32"/>
      <c r="H72" s="32" t="s">
        <v>95</v>
      </c>
      <c r="I72" s="32">
        <v>6</v>
      </c>
      <c r="J72" s="32">
        <v>4</v>
      </c>
      <c r="K72" s="32"/>
      <c r="L72" s="32"/>
      <c r="N72" t="str">
        <f t="shared" si="1"/>
        <v/>
      </c>
    </row>
    <row r="73" spans="1:14" x14ac:dyDescent="0.25">
      <c r="A73" s="8" t="s">
        <v>55</v>
      </c>
      <c r="B73" s="8">
        <v>21</v>
      </c>
      <c r="C73" s="9">
        <v>0</v>
      </c>
      <c r="D73" s="10">
        <v>7.6</v>
      </c>
      <c r="E73" s="11" t="s">
        <v>93</v>
      </c>
      <c r="F73" s="11"/>
      <c r="G73" s="11"/>
      <c r="H73" s="11" t="s">
        <v>96</v>
      </c>
      <c r="I73" s="11">
        <v>4</v>
      </c>
      <c r="J73" s="11">
        <v>2</v>
      </c>
      <c r="K73" s="11"/>
      <c r="L73" s="11"/>
      <c r="M73" s="8"/>
      <c r="N73" t="str">
        <f t="shared" si="1"/>
        <v/>
      </c>
    </row>
    <row r="74" spans="1:14" x14ac:dyDescent="0.25">
      <c r="A74" t="s">
        <v>55</v>
      </c>
      <c r="B74">
        <v>21</v>
      </c>
      <c r="C74" s="5">
        <v>1.0416666666666666E-2</v>
      </c>
      <c r="D74" s="7">
        <v>8.1999999999999993</v>
      </c>
      <c r="E74" s="32" t="s">
        <v>93</v>
      </c>
      <c r="F74" s="32"/>
      <c r="G74" s="32"/>
      <c r="H74" s="32" t="s">
        <v>96</v>
      </c>
      <c r="I74" s="32">
        <v>3</v>
      </c>
      <c r="J74" s="32">
        <v>2</v>
      </c>
      <c r="K74" s="32"/>
      <c r="L74" s="32"/>
      <c r="N74" t="str">
        <f t="shared" si="1"/>
        <v/>
      </c>
    </row>
    <row r="75" spans="1:14" x14ac:dyDescent="0.25">
      <c r="A75" t="s">
        <v>55</v>
      </c>
      <c r="B75">
        <v>21</v>
      </c>
      <c r="C75" s="5">
        <v>2.0833333333333332E-2</v>
      </c>
      <c r="D75" s="7">
        <v>8.6</v>
      </c>
      <c r="E75" s="32" t="s">
        <v>93</v>
      </c>
      <c r="F75" s="32"/>
      <c r="G75" s="32"/>
      <c r="H75" s="32" t="s">
        <v>99</v>
      </c>
      <c r="I75" s="32">
        <v>3</v>
      </c>
      <c r="J75" s="32">
        <v>2</v>
      </c>
      <c r="K75" s="32"/>
      <c r="L75" s="32"/>
      <c r="N75" t="str">
        <f t="shared" si="1"/>
        <v/>
      </c>
    </row>
    <row r="76" spans="1:14" x14ac:dyDescent="0.25">
      <c r="A76" t="s">
        <v>55</v>
      </c>
      <c r="B76">
        <v>21</v>
      </c>
      <c r="C76" s="5">
        <v>3.125E-2</v>
      </c>
      <c r="D76" s="7">
        <v>9</v>
      </c>
      <c r="E76" s="32" t="s">
        <v>93</v>
      </c>
      <c r="F76" s="32"/>
      <c r="G76" s="32"/>
      <c r="H76" s="32" t="s">
        <v>98</v>
      </c>
      <c r="I76" s="32">
        <v>4</v>
      </c>
      <c r="J76" s="32">
        <v>3</v>
      </c>
      <c r="K76" s="32"/>
      <c r="L76" s="32"/>
      <c r="N76" t="str">
        <f t="shared" si="1"/>
        <v/>
      </c>
    </row>
    <row r="77" spans="1:14" x14ac:dyDescent="0.25">
      <c r="A77" s="8" t="s">
        <v>55</v>
      </c>
      <c r="B77" s="8">
        <v>21</v>
      </c>
      <c r="C77" s="9">
        <v>4.1666666666666664E-2</v>
      </c>
      <c r="D77" s="10">
        <v>9.1999999999999993</v>
      </c>
      <c r="E77" s="11" t="s">
        <v>93</v>
      </c>
      <c r="F77" s="11"/>
      <c r="G77" s="11"/>
      <c r="H77" s="11" t="s">
        <v>98</v>
      </c>
      <c r="I77" s="11">
        <v>3</v>
      </c>
      <c r="J77" s="11">
        <v>2</v>
      </c>
      <c r="K77" s="11"/>
      <c r="L77" s="11"/>
      <c r="M77" s="8"/>
      <c r="N77" t="str">
        <f t="shared" si="1"/>
        <v/>
      </c>
    </row>
    <row r="78" spans="1:14" x14ac:dyDescent="0.25">
      <c r="A78" t="s">
        <v>55</v>
      </c>
      <c r="B78">
        <v>21</v>
      </c>
      <c r="C78" s="5">
        <v>5.2083333333333336E-2</v>
      </c>
      <c r="D78" s="7">
        <v>9.4</v>
      </c>
      <c r="E78" s="32" t="s">
        <v>93</v>
      </c>
      <c r="F78" s="32"/>
      <c r="G78" s="32"/>
      <c r="H78" s="32" t="s">
        <v>99</v>
      </c>
      <c r="I78" s="32">
        <v>3</v>
      </c>
      <c r="J78" s="32">
        <v>2</v>
      </c>
      <c r="K78" s="32"/>
      <c r="L78" s="32"/>
      <c r="N78" t="str">
        <f t="shared" si="1"/>
        <v/>
      </c>
    </row>
    <row r="79" spans="1:14" x14ac:dyDescent="0.25">
      <c r="A79" t="s">
        <v>55</v>
      </c>
      <c r="B79">
        <v>21</v>
      </c>
      <c r="C79" s="5">
        <v>6.25E-2</v>
      </c>
      <c r="D79" s="7">
        <v>9.3000000000000007</v>
      </c>
      <c r="E79" s="32" t="s">
        <v>93</v>
      </c>
      <c r="F79" s="32"/>
      <c r="G79" s="32"/>
      <c r="H79" s="32" t="s">
        <v>99</v>
      </c>
      <c r="I79" s="32">
        <v>3</v>
      </c>
      <c r="J79" s="32">
        <v>2</v>
      </c>
      <c r="K79" s="32"/>
      <c r="L79" s="32"/>
      <c r="N79" t="str">
        <f t="shared" si="1"/>
        <v/>
      </c>
    </row>
    <row r="80" spans="1:14" x14ac:dyDescent="0.25">
      <c r="A80" t="s">
        <v>55</v>
      </c>
      <c r="B80">
        <v>21</v>
      </c>
      <c r="C80" s="5">
        <v>7.2916666666666671E-2</v>
      </c>
      <c r="D80" s="7">
        <v>9.1999999999999993</v>
      </c>
      <c r="E80" s="32" t="s">
        <v>93</v>
      </c>
      <c r="F80" s="32"/>
      <c r="G80" s="32"/>
      <c r="H80" s="32" t="s">
        <v>96</v>
      </c>
      <c r="I80" s="32">
        <v>5</v>
      </c>
      <c r="J80" s="32">
        <v>4</v>
      </c>
      <c r="K80" s="32"/>
      <c r="L80" s="32"/>
      <c r="N80" t="str">
        <f t="shared" si="1"/>
        <v/>
      </c>
    </row>
    <row r="81" spans="1:14" x14ac:dyDescent="0.25">
      <c r="A81" s="8" t="s">
        <v>55</v>
      </c>
      <c r="B81" s="8">
        <v>21</v>
      </c>
      <c r="C81" s="9">
        <v>8.3333333333333329E-2</v>
      </c>
      <c r="D81" s="10">
        <v>9</v>
      </c>
      <c r="E81" s="11" t="s">
        <v>93</v>
      </c>
      <c r="F81" s="11"/>
      <c r="G81" s="11"/>
      <c r="H81" s="11" t="s">
        <v>98</v>
      </c>
      <c r="I81" s="11">
        <v>8</v>
      </c>
      <c r="J81" s="11">
        <v>6</v>
      </c>
      <c r="K81" s="11"/>
      <c r="L81" s="11"/>
      <c r="M81" s="8"/>
      <c r="N81" t="str">
        <f t="shared" si="1"/>
        <v/>
      </c>
    </row>
    <row r="82" spans="1:14" x14ac:dyDescent="0.25">
      <c r="A82" t="s">
        <v>55</v>
      </c>
      <c r="B82">
        <v>21</v>
      </c>
      <c r="C82" s="5">
        <v>9.375E-2</v>
      </c>
      <c r="D82" s="7">
        <v>8.6</v>
      </c>
      <c r="E82" s="32" t="s">
        <v>93</v>
      </c>
      <c r="F82" s="32"/>
      <c r="G82" s="32"/>
      <c r="H82" s="32" t="s">
        <v>98</v>
      </c>
      <c r="I82" s="32">
        <v>8</v>
      </c>
      <c r="J82" s="32">
        <v>6</v>
      </c>
      <c r="K82" s="32"/>
      <c r="L82" s="32"/>
      <c r="N82" t="str">
        <f t="shared" si="1"/>
        <v/>
      </c>
    </row>
    <row r="83" spans="1:14" x14ac:dyDescent="0.25">
      <c r="A83" t="s">
        <v>55</v>
      </c>
      <c r="B83">
        <v>21</v>
      </c>
      <c r="C83" s="5">
        <v>0.10416666666666667</v>
      </c>
      <c r="D83" s="7">
        <v>8.1</v>
      </c>
      <c r="E83" s="32" t="s">
        <v>93</v>
      </c>
      <c r="F83" s="32"/>
      <c r="G83" s="32"/>
      <c r="H83" s="32" t="s">
        <v>95</v>
      </c>
      <c r="I83" s="32">
        <v>5</v>
      </c>
      <c r="J83" s="32">
        <v>3</v>
      </c>
      <c r="K83" s="32"/>
      <c r="L83" s="32"/>
      <c r="N83" t="str">
        <f t="shared" si="1"/>
        <v/>
      </c>
    </row>
    <row r="84" spans="1:14" x14ac:dyDescent="0.25">
      <c r="A84" t="s">
        <v>55</v>
      </c>
      <c r="B84">
        <v>21</v>
      </c>
      <c r="C84" s="5">
        <v>0.11458333333333333</v>
      </c>
      <c r="D84" s="7">
        <v>7.5</v>
      </c>
      <c r="E84" s="32" t="s">
        <v>93</v>
      </c>
      <c r="F84" s="32"/>
      <c r="G84" s="32"/>
      <c r="H84" s="32" t="s">
        <v>96</v>
      </c>
      <c r="I84" s="32">
        <v>3</v>
      </c>
      <c r="J84" s="32">
        <v>2</v>
      </c>
      <c r="K84" s="32"/>
      <c r="L84" s="32"/>
      <c r="N84" t="str">
        <f t="shared" si="1"/>
        <v/>
      </c>
    </row>
    <row r="85" spans="1:14" x14ac:dyDescent="0.25">
      <c r="A85" s="8" t="s">
        <v>55</v>
      </c>
      <c r="B85" s="8">
        <v>21</v>
      </c>
      <c r="C85" s="9">
        <v>0.125</v>
      </c>
      <c r="D85" s="10">
        <v>6.8</v>
      </c>
      <c r="E85" s="11" t="s">
        <v>93</v>
      </c>
      <c r="F85" s="11"/>
      <c r="G85" s="11"/>
      <c r="H85" s="11" t="s">
        <v>95</v>
      </c>
      <c r="I85" s="11">
        <v>2</v>
      </c>
      <c r="J85" s="11">
        <v>2</v>
      </c>
      <c r="K85" s="11"/>
      <c r="L85" s="11"/>
      <c r="M85" s="8"/>
      <c r="N85" t="str">
        <f t="shared" si="1"/>
        <v/>
      </c>
    </row>
    <row r="86" spans="1:14" x14ac:dyDescent="0.25">
      <c r="A86" t="s">
        <v>55</v>
      </c>
      <c r="B86">
        <v>21</v>
      </c>
      <c r="C86" s="5">
        <v>0.13541666666666666</v>
      </c>
      <c r="D86" s="7">
        <v>6</v>
      </c>
      <c r="E86" s="32" t="s">
        <v>93</v>
      </c>
      <c r="F86" s="32"/>
      <c r="G86" s="32"/>
      <c r="H86" s="32" t="s">
        <v>95</v>
      </c>
      <c r="I86" s="32">
        <v>2</v>
      </c>
      <c r="J86" s="32">
        <v>2</v>
      </c>
      <c r="K86" s="32"/>
      <c r="L86" s="32"/>
      <c r="N86" t="str">
        <f t="shared" si="1"/>
        <v/>
      </c>
    </row>
    <row r="87" spans="1:14" x14ac:dyDescent="0.25">
      <c r="E87" s="32"/>
      <c r="F87" s="32"/>
      <c r="G87" s="32"/>
      <c r="H87" s="32"/>
      <c r="I87" s="32"/>
      <c r="J87" s="32"/>
      <c r="K87" s="32"/>
      <c r="L87" s="32"/>
      <c r="N87" t="str">
        <f t="shared" si="1"/>
        <v/>
      </c>
    </row>
    <row r="88" spans="1:14" x14ac:dyDescent="0.25">
      <c r="A88" t="s">
        <v>55</v>
      </c>
      <c r="B88">
        <v>21</v>
      </c>
      <c r="C88" s="5">
        <v>0.97916666666666663</v>
      </c>
      <c r="D88" s="7">
        <v>6</v>
      </c>
      <c r="E88" s="32" t="s">
        <v>100</v>
      </c>
      <c r="F88" s="32"/>
      <c r="G88" s="32"/>
      <c r="H88" s="32" t="s">
        <v>99</v>
      </c>
      <c r="I88" s="32">
        <v>9</v>
      </c>
      <c r="J88" s="32">
        <v>6</v>
      </c>
      <c r="K88" s="32"/>
      <c r="L88" s="32"/>
      <c r="M88" s="12" t="s">
        <v>102</v>
      </c>
      <c r="N88" t="str">
        <f t="shared" si="1"/>
        <v/>
      </c>
    </row>
    <row r="89" spans="1:14" x14ac:dyDescent="0.25">
      <c r="A89" t="s">
        <v>55</v>
      </c>
      <c r="B89">
        <v>21</v>
      </c>
      <c r="C89" s="5">
        <v>0.98958333333333337</v>
      </c>
      <c r="D89" s="7">
        <v>6.9</v>
      </c>
      <c r="E89" s="32" t="s">
        <v>100</v>
      </c>
      <c r="F89" s="32"/>
      <c r="G89" s="32"/>
      <c r="H89" s="32" t="s">
        <v>99</v>
      </c>
      <c r="I89" s="32">
        <v>9</v>
      </c>
      <c r="J89" s="32">
        <v>6</v>
      </c>
      <c r="K89" s="32"/>
      <c r="L89" s="32"/>
      <c r="N89" t="str">
        <f t="shared" si="1"/>
        <v/>
      </c>
    </row>
    <row r="90" spans="1:14" x14ac:dyDescent="0.25">
      <c r="A90" s="8" t="s">
        <v>55</v>
      </c>
      <c r="B90" s="8">
        <v>22</v>
      </c>
      <c r="C90" s="9">
        <v>0</v>
      </c>
      <c r="D90" s="10">
        <v>7.6</v>
      </c>
      <c r="E90" s="11" t="s">
        <v>100</v>
      </c>
      <c r="F90" s="11"/>
      <c r="G90" s="11"/>
      <c r="H90" s="11" t="s">
        <v>96</v>
      </c>
      <c r="I90" s="11">
        <v>8</v>
      </c>
      <c r="J90" s="11">
        <v>6</v>
      </c>
      <c r="K90" s="11"/>
      <c r="L90" s="11"/>
      <c r="M90" s="8"/>
      <c r="N90" t="str">
        <f t="shared" si="1"/>
        <v/>
      </c>
    </row>
    <row r="91" spans="1:14" x14ac:dyDescent="0.25">
      <c r="A91" t="s">
        <v>55</v>
      </c>
      <c r="B91">
        <v>22</v>
      </c>
      <c r="C91" s="5">
        <v>1.0416666666666666E-2</v>
      </c>
      <c r="D91" s="7">
        <v>8.1999999999999993</v>
      </c>
      <c r="E91" s="32" t="s">
        <v>94</v>
      </c>
      <c r="F91" s="32"/>
      <c r="G91" s="32"/>
      <c r="H91" s="32" t="s">
        <v>96</v>
      </c>
      <c r="I91" s="32">
        <v>9</v>
      </c>
      <c r="J91" s="32">
        <v>7</v>
      </c>
      <c r="K91" s="32"/>
      <c r="L91" s="32"/>
      <c r="N91" t="str">
        <f t="shared" si="1"/>
        <v/>
      </c>
    </row>
    <row r="92" spans="1:14" x14ac:dyDescent="0.25">
      <c r="A92" t="s">
        <v>55</v>
      </c>
      <c r="B92">
        <v>22</v>
      </c>
      <c r="C92" s="5">
        <v>2.0833333333333332E-2</v>
      </c>
      <c r="D92" s="7">
        <v>8.6</v>
      </c>
      <c r="E92" s="32" t="s">
        <v>100</v>
      </c>
      <c r="F92" s="32"/>
      <c r="G92" s="32"/>
      <c r="H92" s="32" t="s">
        <v>96</v>
      </c>
      <c r="I92" s="32">
        <v>9</v>
      </c>
      <c r="J92" s="32">
        <v>8</v>
      </c>
      <c r="K92" s="32"/>
      <c r="L92" s="32"/>
      <c r="N92" t="str">
        <f t="shared" si="1"/>
        <v/>
      </c>
    </row>
    <row r="93" spans="1:14" x14ac:dyDescent="0.25">
      <c r="A93" t="s">
        <v>55</v>
      </c>
      <c r="B93">
        <v>22</v>
      </c>
      <c r="C93" s="5">
        <v>3.125E-2</v>
      </c>
      <c r="D93" s="7">
        <v>9</v>
      </c>
      <c r="E93" s="32" t="s">
        <v>94</v>
      </c>
      <c r="F93" s="32"/>
      <c r="G93" s="32"/>
      <c r="H93" s="32" t="s">
        <v>96</v>
      </c>
      <c r="I93" s="32">
        <v>9</v>
      </c>
      <c r="J93" s="32">
        <v>8</v>
      </c>
      <c r="K93" s="32"/>
      <c r="L93" s="32"/>
      <c r="N93" t="str">
        <f t="shared" si="1"/>
        <v/>
      </c>
    </row>
    <row r="94" spans="1:14" x14ac:dyDescent="0.25">
      <c r="A94" s="8" t="s">
        <v>55</v>
      </c>
      <c r="B94" s="8">
        <v>22</v>
      </c>
      <c r="C94" s="9">
        <v>4.1666666666666664E-2</v>
      </c>
      <c r="D94" s="10">
        <v>9.1999999999999993</v>
      </c>
      <c r="E94" s="11" t="s">
        <v>94</v>
      </c>
      <c r="F94" s="11"/>
      <c r="G94" s="11"/>
      <c r="H94" s="11" t="s">
        <v>96</v>
      </c>
      <c r="I94" s="11">
        <v>9</v>
      </c>
      <c r="J94" s="11">
        <v>8</v>
      </c>
      <c r="K94" s="11"/>
      <c r="L94" s="11"/>
      <c r="M94" s="8"/>
      <c r="N94" t="str">
        <f t="shared" si="1"/>
        <v/>
      </c>
    </row>
    <row r="95" spans="1:14" x14ac:dyDescent="0.25">
      <c r="A95" t="s">
        <v>55</v>
      </c>
      <c r="B95">
        <v>22</v>
      </c>
      <c r="C95" s="5">
        <v>5.2083333333333336E-2</v>
      </c>
      <c r="D95" s="7">
        <v>9.4</v>
      </c>
      <c r="E95" s="32" t="s">
        <v>94</v>
      </c>
      <c r="F95" s="32"/>
      <c r="G95" s="32"/>
      <c r="H95" s="32" t="s">
        <v>96</v>
      </c>
      <c r="I95" s="32">
        <v>9</v>
      </c>
      <c r="J95" s="32">
        <v>8</v>
      </c>
      <c r="K95" s="32"/>
      <c r="L95" s="32"/>
      <c r="N95" t="str">
        <f t="shared" si="1"/>
        <v/>
      </c>
    </row>
    <row r="96" spans="1:14" x14ac:dyDescent="0.25">
      <c r="A96" t="s">
        <v>55</v>
      </c>
      <c r="B96">
        <v>22</v>
      </c>
      <c r="C96" s="5">
        <v>6.25E-2</v>
      </c>
      <c r="D96" s="7">
        <v>9.3000000000000007</v>
      </c>
      <c r="E96" s="32" t="s">
        <v>100</v>
      </c>
      <c r="F96" s="32"/>
      <c r="G96" s="32"/>
      <c r="H96" s="32" t="s">
        <v>96</v>
      </c>
      <c r="I96" s="32">
        <v>7</v>
      </c>
      <c r="J96" s="32">
        <v>6</v>
      </c>
      <c r="K96" s="32"/>
      <c r="L96" s="32"/>
      <c r="N96" t="str">
        <f t="shared" si="1"/>
        <v/>
      </c>
    </row>
    <row r="97" spans="1:14" x14ac:dyDescent="0.25">
      <c r="A97" t="s">
        <v>55</v>
      </c>
      <c r="B97">
        <v>22</v>
      </c>
      <c r="C97" s="5">
        <v>7.2916666666666671E-2</v>
      </c>
      <c r="D97" s="7">
        <v>9.1999999999999993</v>
      </c>
      <c r="E97" s="32" t="s">
        <v>100</v>
      </c>
      <c r="F97" s="32"/>
      <c r="G97" s="32"/>
      <c r="H97" s="32" t="s">
        <v>96</v>
      </c>
      <c r="I97" s="32">
        <v>6</v>
      </c>
      <c r="J97" s="32">
        <v>5</v>
      </c>
      <c r="K97" s="32"/>
      <c r="L97" s="32"/>
      <c r="N97" t="str">
        <f t="shared" si="1"/>
        <v/>
      </c>
    </row>
    <row r="98" spans="1:14" x14ac:dyDescent="0.25">
      <c r="A98" s="8" t="s">
        <v>55</v>
      </c>
      <c r="B98" s="8">
        <v>22</v>
      </c>
      <c r="C98" s="9">
        <v>8.3333333333333329E-2</v>
      </c>
      <c r="D98" s="10">
        <v>9</v>
      </c>
      <c r="E98" s="11" t="s">
        <v>94</v>
      </c>
      <c r="F98" s="11"/>
      <c r="G98" s="11"/>
      <c r="H98" s="11" t="s">
        <v>96</v>
      </c>
      <c r="I98" s="11">
        <v>6</v>
      </c>
      <c r="J98" s="11">
        <v>5</v>
      </c>
      <c r="K98" s="11"/>
      <c r="L98" s="11"/>
      <c r="M98" s="8"/>
      <c r="N98" t="str">
        <f t="shared" si="1"/>
        <v/>
      </c>
    </row>
    <row r="99" spans="1:14" x14ac:dyDescent="0.25">
      <c r="A99" t="s">
        <v>55</v>
      </c>
      <c r="B99">
        <v>22</v>
      </c>
      <c r="C99" s="5">
        <v>9.375E-2</v>
      </c>
      <c r="D99" s="7">
        <v>8.6</v>
      </c>
      <c r="E99" s="32" t="s">
        <v>100</v>
      </c>
      <c r="F99" s="32"/>
      <c r="G99" s="32"/>
      <c r="H99" s="32" t="s">
        <v>95</v>
      </c>
      <c r="I99" s="32">
        <v>5</v>
      </c>
      <c r="J99" s="32">
        <v>4</v>
      </c>
      <c r="K99" s="32"/>
      <c r="L99" s="32"/>
      <c r="N99" t="str">
        <f t="shared" si="1"/>
        <v/>
      </c>
    </row>
    <row r="100" spans="1:14" x14ac:dyDescent="0.25">
      <c r="A100" t="s">
        <v>55</v>
      </c>
      <c r="B100">
        <v>22</v>
      </c>
      <c r="C100" s="5">
        <v>0.10416666666666667</v>
      </c>
      <c r="D100" s="7">
        <v>8.1</v>
      </c>
      <c r="E100" s="32" t="s">
        <v>100</v>
      </c>
      <c r="F100" s="32"/>
      <c r="G100" s="32"/>
      <c r="H100" s="32" t="s">
        <v>95</v>
      </c>
      <c r="I100" s="32">
        <v>5</v>
      </c>
      <c r="J100" s="32">
        <v>4</v>
      </c>
      <c r="K100" s="32"/>
      <c r="L100" s="32"/>
      <c r="N100" t="str">
        <f t="shared" si="1"/>
        <v/>
      </c>
    </row>
    <row r="101" spans="1:14" x14ac:dyDescent="0.25">
      <c r="A101" t="s">
        <v>55</v>
      </c>
      <c r="B101">
        <v>22</v>
      </c>
      <c r="C101" s="5">
        <v>0.11458333333333333</v>
      </c>
      <c r="D101" s="7">
        <v>7.5</v>
      </c>
      <c r="E101" s="32" t="s">
        <v>100</v>
      </c>
      <c r="F101" s="32"/>
      <c r="G101" s="32"/>
      <c r="H101" s="32" t="s">
        <v>95</v>
      </c>
      <c r="I101" s="32">
        <v>4</v>
      </c>
      <c r="J101" s="32">
        <v>3</v>
      </c>
      <c r="K101" s="32"/>
      <c r="L101" s="32"/>
      <c r="N101" t="str">
        <f t="shared" si="1"/>
        <v/>
      </c>
    </row>
    <row r="102" spans="1:14" x14ac:dyDescent="0.25">
      <c r="A102" s="8" t="s">
        <v>55</v>
      </c>
      <c r="B102" s="8">
        <v>22</v>
      </c>
      <c r="C102" s="9">
        <v>0.125</v>
      </c>
      <c r="D102" s="10">
        <v>6.8</v>
      </c>
      <c r="E102" s="11" t="s">
        <v>94</v>
      </c>
      <c r="F102" s="11"/>
      <c r="G102" s="11"/>
      <c r="H102" s="11" t="s">
        <v>95</v>
      </c>
      <c r="I102" s="11">
        <v>4</v>
      </c>
      <c r="J102" s="11">
        <v>3</v>
      </c>
      <c r="K102" s="11"/>
      <c r="L102" s="11"/>
      <c r="M102" s="8"/>
      <c r="N102" t="str">
        <f t="shared" si="1"/>
        <v/>
      </c>
    </row>
    <row r="103" spans="1:14" x14ac:dyDescent="0.25">
      <c r="A103" t="s">
        <v>55</v>
      </c>
      <c r="B103">
        <v>22</v>
      </c>
      <c r="C103" s="5">
        <v>0.13541666666666666</v>
      </c>
      <c r="D103" s="7">
        <v>6</v>
      </c>
      <c r="E103" s="32" t="s">
        <v>93</v>
      </c>
      <c r="F103" s="32"/>
      <c r="G103" s="32"/>
      <c r="H103" s="32" t="s">
        <v>95</v>
      </c>
      <c r="I103" s="32">
        <v>4</v>
      </c>
      <c r="J103" s="32">
        <v>3</v>
      </c>
      <c r="K103" s="32"/>
      <c r="L103" s="32"/>
      <c r="N103" t="str">
        <f t="shared" si="1"/>
        <v/>
      </c>
    </row>
    <row r="104" spans="1:14" x14ac:dyDescent="0.25">
      <c r="E104" s="32"/>
      <c r="F104" s="32"/>
      <c r="G104" s="32"/>
      <c r="H104" s="32"/>
      <c r="I104" s="32"/>
      <c r="J104" s="32"/>
      <c r="K104" s="32"/>
      <c r="L104" s="32"/>
      <c r="N104" t="str">
        <f t="shared" si="1"/>
        <v/>
      </c>
    </row>
    <row r="105" spans="1:14" x14ac:dyDescent="0.25">
      <c r="A105" t="s">
        <v>55</v>
      </c>
      <c r="B105">
        <v>22</v>
      </c>
      <c r="C105" s="5">
        <v>0.97916666666666663</v>
      </c>
      <c r="D105" s="7">
        <v>6</v>
      </c>
      <c r="E105" s="32" t="s">
        <v>100</v>
      </c>
      <c r="F105" s="32"/>
      <c r="G105" s="32"/>
      <c r="H105" s="32" t="s">
        <v>99</v>
      </c>
      <c r="I105" s="32">
        <v>9</v>
      </c>
      <c r="J105" s="32">
        <v>5</v>
      </c>
      <c r="K105" s="32"/>
      <c r="L105" s="32"/>
      <c r="N105" t="str">
        <f t="shared" si="1"/>
        <v/>
      </c>
    </row>
    <row r="106" spans="1:14" x14ac:dyDescent="0.25">
      <c r="A106" t="s">
        <v>55</v>
      </c>
      <c r="B106">
        <v>22</v>
      </c>
      <c r="C106" s="5">
        <v>0.98958333333333337</v>
      </c>
      <c r="D106" s="7">
        <v>6.8</v>
      </c>
      <c r="E106" s="32" t="s">
        <v>100</v>
      </c>
      <c r="F106" s="32"/>
      <c r="G106" s="32"/>
      <c r="H106" s="32" t="s">
        <v>99</v>
      </c>
      <c r="I106" s="32">
        <v>9</v>
      </c>
      <c r="J106" s="32">
        <v>5</v>
      </c>
      <c r="K106" s="32"/>
      <c r="L106" s="32"/>
      <c r="N106" t="str">
        <f t="shared" si="1"/>
        <v/>
      </c>
    </row>
    <row r="107" spans="1:14" x14ac:dyDescent="0.25">
      <c r="A107" s="8" t="s">
        <v>55</v>
      </c>
      <c r="B107" s="8">
        <v>23</v>
      </c>
      <c r="C107" s="9">
        <v>0</v>
      </c>
      <c r="D107" s="10">
        <v>7.5</v>
      </c>
      <c r="E107" s="11" t="s">
        <v>100</v>
      </c>
      <c r="F107" s="11"/>
      <c r="G107" s="11"/>
      <c r="H107" s="11" t="s">
        <v>99</v>
      </c>
      <c r="I107" s="11">
        <v>9</v>
      </c>
      <c r="J107" s="11">
        <v>4</v>
      </c>
      <c r="K107" s="11"/>
      <c r="L107" s="11"/>
      <c r="M107" s="8"/>
      <c r="N107" t="str">
        <f t="shared" si="1"/>
        <v/>
      </c>
    </row>
    <row r="108" spans="1:14" x14ac:dyDescent="0.25">
      <c r="A108" t="s">
        <v>55</v>
      </c>
      <c r="B108">
        <v>23</v>
      </c>
      <c r="C108" s="5">
        <v>1.0416666666666666E-2</v>
      </c>
      <c r="D108" s="7">
        <v>8.1</v>
      </c>
      <c r="E108" s="32" t="s">
        <v>100</v>
      </c>
      <c r="F108" s="32"/>
      <c r="G108" s="32"/>
      <c r="H108" s="32" t="s">
        <v>99</v>
      </c>
      <c r="I108" s="32">
        <v>9</v>
      </c>
      <c r="J108" s="32">
        <v>4</v>
      </c>
      <c r="K108" s="32"/>
      <c r="L108" s="32"/>
      <c r="N108" t="str">
        <f t="shared" si="1"/>
        <v/>
      </c>
    </row>
    <row r="109" spans="1:14" x14ac:dyDescent="0.25">
      <c r="A109" t="s">
        <v>55</v>
      </c>
      <c r="B109">
        <v>23</v>
      </c>
      <c r="C109" s="5">
        <v>2.0833333333333332E-2</v>
      </c>
      <c r="D109" s="7">
        <v>8.6</v>
      </c>
      <c r="E109" s="32" t="s">
        <v>100</v>
      </c>
      <c r="F109" s="32"/>
      <c r="G109" s="32"/>
      <c r="H109" s="32" t="s">
        <v>99</v>
      </c>
      <c r="I109" s="32">
        <v>9</v>
      </c>
      <c r="J109" s="32">
        <v>5</v>
      </c>
      <c r="K109" s="32"/>
      <c r="L109" s="32"/>
      <c r="N109" t="str">
        <f t="shared" si="1"/>
        <v/>
      </c>
    </row>
    <row r="110" spans="1:14" x14ac:dyDescent="0.25">
      <c r="A110" t="s">
        <v>55</v>
      </c>
      <c r="B110">
        <v>23</v>
      </c>
      <c r="C110" s="5">
        <v>3.125E-2</v>
      </c>
      <c r="D110" s="7">
        <v>9</v>
      </c>
      <c r="E110" s="32" t="s">
        <v>100</v>
      </c>
      <c r="F110" s="32"/>
      <c r="G110" s="32"/>
      <c r="H110" s="32" t="s">
        <v>99</v>
      </c>
      <c r="I110" s="32">
        <v>9</v>
      </c>
      <c r="J110" s="32">
        <v>6</v>
      </c>
      <c r="K110" s="32"/>
      <c r="L110" s="32"/>
      <c r="N110" t="str">
        <f t="shared" si="1"/>
        <v/>
      </c>
    </row>
    <row r="111" spans="1:14" x14ac:dyDescent="0.25">
      <c r="A111" s="8" t="s">
        <v>55</v>
      </c>
      <c r="B111" s="8">
        <v>23</v>
      </c>
      <c r="C111" s="9">
        <v>4.1666666666666664E-2</v>
      </c>
      <c r="D111" s="10">
        <v>9.1999999999999993</v>
      </c>
      <c r="E111" s="11" t="s">
        <v>100</v>
      </c>
      <c r="F111" s="11"/>
      <c r="G111" s="11"/>
      <c r="H111" s="11" t="s">
        <v>99</v>
      </c>
      <c r="I111" s="11">
        <v>10</v>
      </c>
      <c r="J111" s="11">
        <v>6</v>
      </c>
      <c r="K111" s="11"/>
      <c r="L111" s="11"/>
      <c r="M111" s="8"/>
      <c r="N111" t="str">
        <f t="shared" si="1"/>
        <v>ERR1</v>
      </c>
    </row>
    <row r="112" spans="1:14" x14ac:dyDescent="0.25">
      <c r="A112" t="s">
        <v>55</v>
      </c>
      <c r="B112">
        <v>23</v>
      </c>
      <c r="C112" s="5">
        <v>5.2083333333333336E-2</v>
      </c>
      <c r="D112" s="7">
        <v>9.4</v>
      </c>
      <c r="E112" s="32" t="s">
        <v>100</v>
      </c>
      <c r="F112" s="32"/>
      <c r="G112" s="32"/>
      <c r="H112" s="32" t="s">
        <v>99</v>
      </c>
      <c r="I112" s="32">
        <v>10</v>
      </c>
      <c r="J112" s="32">
        <v>6</v>
      </c>
      <c r="K112" s="32"/>
      <c r="L112" s="32"/>
      <c r="N112" t="str">
        <f t="shared" si="1"/>
        <v>ERR1</v>
      </c>
    </row>
    <row r="113" spans="1:14" x14ac:dyDescent="0.25">
      <c r="A113" t="s">
        <v>55</v>
      </c>
      <c r="B113">
        <v>23</v>
      </c>
      <c r="C113" s="5">
        <v>6.25E-2</v>
      </c>
      <c r="D113" s="7">
        <v>9.4</v>
      </c>
      <c r="E113" s="32" t="s">
        <v>100</v>
      </c>
      <c r="F113" s="32"/>
      <c r="G113" s="32"/>
      <c r="H113" s="32" t="s">
        <v>99</v>
      </c>
      <c r="I113" s="32">
        <v>10</v>
      </c>
      <c r="J113" s="32">
        <v>5</v>
      </c>
      <c r="K113" s="32"/>
      <c r="L113" s="32"/>
      <c r="N113" t="str">
        <f t="shared" si="1"/>
        <v>ERR1</v>
      </c>
    </row>
    <row r="114" spans="1:14" x14ac:dyDescent="0.25">
      <c r="A114" t="s">
        <v>55</v>
      </c>
      <c r="B114">
        <v>23</v>
      </c>
      <c r="C114" s="5">
        <v>7.2916666666666671E-2</v>
      </c>
      <c r="D114" s="7">
        <v>9.3000000000000007</v>
      </c>
      <c r="E114" s="32" t="s">
        <v>100</v>
      </c>
      <c r="F114" s="32"/>
      <c r="G114" s="32"/>
      <c r="H114" s="32" t="s">
        <v>99</v>
      </c>
      <c r="I114" s="32">
        <v>10</v>
      </c>
      <c r="J114" s="32">
        <v>5</v>
      </c>
      <c r="K114" s="32"/>
      <c r="L114" s="32"/>
      <c r="N114" t="str">
        <f t="shared" si="1"/>
        <v>ERR1</v>
      </c>
    </row>
    <row r="115" spans="1:14" x14ac:dyDescent="0.25">
      <c r="A115" s="8" t="s">
        <v>55</v>
      </c>
      <c r="B115" s="8">
        <v>23</v>
      </c>
      <c r="C115" s="9">
        <v>8.3333333333333329E-2</v>
      </c>
      <c r="D115" s="10">
        <v>9</v>
      </c>
      <c r="E115" s="24" t="s">
        <v>103</v>
      </c>
      <c r="F115" s="11"/>
      <c r="G115" s="11"/>
      <c r="H115" s="11" t="s">
        <v>98</v>
      </c>
      <c r="I115" s="11">
        <v>10</v>
      </c>
      <c r="J115" s="11">
        <v>6</v>
      </c>
      <c r="K115" s="11"/>
      <c r="L115" s="11"/>
      <c r="M115" s="8"/>
      <c r="N115" t="str">
        <f t="shared" si="1"/>
        <v/>
      </c>
    </row>
    <row r="116" spans="1:14" x14ac:dyDescent="0.25">
      <c r="A116" t="s">
        <v>55</v>
      </c>
      <c r="B116">
        <v>23</v>
      </c>
      <c r="C116" s="5">
        <v>9.375E-2</v>
      </c>
      <c r="D116" s="7">
        <v>8.6999999999999993</v>
      </c>
      <c r="E116" s="32" t="s">
        <v>103</v>
      </c>
      <c r="F116" s="32"/>
      <c r="G116" s="32"/>
      <c r="H116" s="32" t="s">
        <v>98</v>
      </c>
      <c r="I116" s="32">
        <v>10</v>
      </c>
      <c r="J116" s="32">
        <v>6</v>
      </c>
      <c r="K116" s="32"/>
      <c r="L116" s="32"/>
      <c r="M116" s="12"/>
      <c r="N116" t="str">
        <f t="shared" si="1"/>
        <v/>
      </c>
    </row>
    <row r="117" spans="1:14" x14ac:dyDescent="0.25">
      <c r="A117" t="s">
        <v>55</v>
      </c>
      <c r="B117">
        <v>23</v>
      </c>
      <c r="C117" s="5">
        <v>0.10416666666666667</v>
      </c>
      <c r="D117" s="7">
        <v>8.1999999999999993</v>
      </c>
      <c r="E117" s="32" t="s">
        <v>103</v>
      </c>
      <c r="F117" s="32"/>
      <c r="G117" s="32"/>
      <c r="H117" s="32" t="s">
        <v>98</v>
      </c>
      <c r="I117" s="32">
        <v>10</v>
      </c>
      <c r="J117" s="32">
        <v>6</v>
      </c>
      <c r="K117" s="32"/>
      <c r="L117" s="32"/>
      <c r="M117" s="12"/>
      <c r="N117" t="str">
        <f t="shared" si="1"/>
        <v/>
      </c>
    </row>
    <row r="118" spans="1:14" x14ac:dyDescent="0.25">
      <c r="A118" t="s">
        <v>55</v>
      </c>
      <c r="B118">
        <v>23</v>
      </c>
      <c r="C118" s="5">
        <v>0.11458333333333333</v>
      </c>
      <c r="D118" s="7">
        <v>7.6</v>
      </c>
      <c r="E118" s="32" t="s">
        <v>103</v>
      </c>
      <c r="F118" s="32"/>
      <c r="G118" s="32"/>
      <c r="H118" s="32" t="s">
        <v>98</v>
      </c>
      <c r="I118" s="32">
        <v>10</v>
      </c>
      <c r="J118" s="32">
        <v>6</v>
      </c>
      <c r="K118" s="32"/>
      <c r="L118" s="32"/>
      <c r="N118" t="str">
        <f t="shared" si="1"/>
        <v/>
      </c>
    </row>
    <row r="119" spans="1:14" x14ac:dyDescent="0.25">
      <c r="A119" s="8" t="s">
        <v>55</v>
      </c>
      <c r="B119" s="8">
        <v>23</v>
      </c>
      <c r="C119" s="9">
        <v>0.125</v>
      </c>
      <c r="D119" s="10">
        <v>6.9</v>
      </c>
      <c r="E119" s="11" t="s">
        <v>103</v>
      </c>
      <c r="F119" s="11"/>
      <c r="G119" s="11"/>
      <c r="H119" s="11" t="s">
        <v>98</v>
      </c>
      <c r="I119" s="11">
        <v>10</v>
      </c>
      <c r="J119" s="11">
        <v>7</v>
      </c>
      <c r="K119" s="11"/>
      <c r="L119" s="11"/>
      <c r="M119" s="8"/>
      <c r="N119" t="str">
        <f t="shared" si="1"/>
        <v/>
      </c>
    </row>
    <row r="120" spans="1:14" x14ac:dyDescent="0.25">
      <c r="A120" t="s">
        <v>55</v>
      </c>
      <c r="B120">
        <v>23</v>
      </c>
      <c r="C120" s="5">
        <v>0.13541666666666666</v>
      </c>
      <c r="D120" s="7">
        <v>6.1</v>
      </c>
      <c r="E120" s="32" t="s">
        <v>103</v>
      </c>
      <c r="F120" s="32"/>
      <c r="G120" s="32"/>
      <c r="H120" s="32" t="s">
        <v>98</v>
      </c>
      <c r="I120" s="32">
        <v>10</v>
      </c>
      <c r="J120" s="32">
        <v>8</v>
      </c>
      <c r="K120" s="32"/>
      <c r="L120" s="32"/>
      <c r="N120" t="str">
        <f t="shared" si="1"/>
        <v/>
      </c>
    </row>
    <row r="121" spans="1:14" x14ac:dyDescent="0.25">
      <c r="E121" s="32"/>
      <c r="F121" s="32"/>
      <c r="G121" s="32"/>
      <c r="H121" s="32"/>
      <c r="I121" s="32"/>
      <c r="J121" s="32"/>
      <c r="K121" s="32"/>
      <c r="L121" s="32"/>
      <c r="N121" t="str">
        <f t="shared" si="1"/>
        <v/>
      </c>
    </row>
    <row r="122" spans="1:14" x14ac:dyDescent="0.25">
      <c r="A122" t="s">
        <v>55</v>
      </c>
      <c r="B122">
        <v>23</v>
      </c>
      <c r="C122" s="5">
        <v>0.97916666666666663</v>
      </c>
      <c r="D122" s="7">
        <v>6</v>
      </c>
      <c r="E122" s="32" t="s">
        <v>93</v>
      </c>
      <c r="F122" s="32"/>
      <c r="G122" s="32"/>
      <c r="H122" s="32" t="s">
        <v>96</v>
      </c>
      <c r="I122" s="32">
        <v>6</v>
      </c>
      <c r="J122" s="32">
        <v>2</v>
      </c>
      <c r="K122" s="32"/>
      <c r="L122" s="32"/>
      <c r="N122" t="str">
        <f t="shared" si="1"/>
        <v/>
      </c>
    </row>
    <row r="123" spans="1:14" x14ac:dyDescent="0.25">
      <c r="A123" t="s">
        <v>55</v>
      </c>
      <c r="B123">
        <v>23</v>
      </c>
      <c r="C123" s="5">
        <v>0.98958333333333337</v>
      </c>
      <c r="D123" s="7">
        <v>6.8</v>
      </c>
      <c r="E123" s="32" t="s">
        <v>93</v>
      </c>
      <c r="F123" s="32"/>
      <c r="G123" s="32"/>
      <c r="H123" s="32" t="s">
        <v>96</v>
      </c>
      <c r="I123" s="32">
        <v>5</v>
      </c>
      <c r="J123" s="32">
        <v>2</v>
      </c>
      <c r="K123" s="32"/>
      <c r="L123" s="32"/>
      <c r="N123" t="str">
        <f t="shared" si="1"/>
        <v/>
      </c>
    </row>
    <row r="124" spans="1:14" x14ac:dyDescent="0.25">
      <c r="A124" s="8" t="s">
        <v>55</v>
      </c>
      <c r="B124" s="8">
        <v>24</v>
      </c>
      <c r="C124" s="9">
        <v>0</v>
      </c>
      <c r="D124" s="10">
        <v>7.5</v>
      </c>
      <c r="E124" s="11" t="s">
        <v>94</v>
      </c>
      <c r="F124" s="11"/>
      <c r="G124" s="11"/>
      <c r="H124" s="11" t="s">
        <v>96</v>
      </c>
      <c r="I124" s="11">
        <v>3</v>
      </c>
      <c r="J124" s="11">
        <v>2</v>
      </c>
      <c r="K124" s="11"/>
      <c r="L124" s="11"/>
      <c r="M124" s="8"/>
      <c r="N124" t="str">
        <f t="shared" si="1"/>
        <v/>
      </c>
    </row>
    <row r="125" spans="1:14" x14ac:dyDescent="0.25">
      <c r="A125" t="s">
        <v>55</v>
      </c>
      <c r="B125">
        <v>24</v>
      </c>
      <c r="C125" s="5">
        <v>1.0416666666666666E-2</v>
      </c>
      <c r="D125" s="7">
        <v>8.1</v>
      </c>
      <c r="E125" s="32" t="s">
        <v>93</v>
      </c>
      <c r="F125" s="32"/>
      <c r="G125" s="32"/>
      <c r="H125" s="32" t="s">
        <v>95</v>
      </c>
      <c r="I125" s="32">
        <v>2</v>
      </c>
      <c r="J125" s="32">
        <v>1</v>
      </c>
      <c r="K125" s="32"/>
      <c r="L125" s="32"/>
      <c r="N125" t="str">
        <f t="shared" si="1"/>
        <v/>
      </c>
    </row>
    <row r="126" spans="1:14" x14ac:dyDescent="0.25">
      <c r="A126" t="s">
        <v>55</v>
      </c>
      <c r="B126">
        <v>24</v>
      </c>
      <c r="C126" s="5">
        <v>2.0833333333333332E-2</v>
      </c>
      <c r="D126" s="7">
        <v>8.6</v>
      </c>
      <c r="E126" s="32" t="s">
        <v>93</v>
      </c>
      <c r="F126" s="32"/>
      <c r="G126" s="32"/>
      <c r="H126" s="32" t="s">
        <v>95</v>
      </c>
      <c r="I126" s="32">
        <v>2</v>
      </c>
      <c r="J126" s="32">
        <v>1</v>
      </c>
      <c r="K126" s="32"/>
      <c r="L126" s="32"/>
      <c r="N126" t="str">
        <f t="shared" si="1"/>
        <v/>
      </c>
    </row>
    <row r="127" spans="1:14" x14ac:dyDescent="0.25">
      <c r="A127" t="s">
        <v>55</v>
      </c>
      <c r="B127">
        <v>24</v>
      </c>
      <c r="C127" s="5">
        <v>3.125E-2</v>
      </c>
      <c r="D127" s="7">
        <v>9</v>
      </c>
      <c r="E127" s="32" t="s">
        <v>93</v>
      </c>
      <c r="F127" s="32"/>
      <c r="G127" s="32"/>
      <c r="H127" s="32" t="s">
        <v>99</v>
      </c>
      <c r="I127" s="32">
        <v>3</v>
      </c>
      <c r="J127" s="32">
        <v>2</v>
      </c>
      <c r="K127" s="32"/>
      <c r="L127" s="32"/>
      <c r="N127" t="str">
        <f t="shared" si="1"/>
        <v/>
      </c>
    </row>
    <row r="128" spans="1:14" x14ac:dyDescent="0.25">
      <c r="A128" s="8" t="s">
        <v>55</v>
      </c>
      <c r="B128" s="8">
        <v>24</v>
      </c>
      <c r="C128" s="9">
        <v>4.1666666666666664E-2</v>
      </c>
      <c r="D128" s="10">
        <v>9.1999999999999993</v>
      </c>
      <c r="E128" s="11" t="s">
        <v>100</v>
      </c>
      <c r="F128" s="11"/>
      <c r="G128" s="11"/>
      <c r="H128" s="11" t="s">
        <v>99</v>
      </c>
      <c r="I128" s="11">
        <v>3</v>
      </c>
      <c r="J128" s="11">
        <v>2</v>
      </c>
      <c r="K128" s="11"/>
      <c r="L128" s="11"/>
      <c r="M128" s="8"/>
      <c r="N128" t="str">
        <f t="shared" si="1"/>
        <v/>
      </c>
    </row>
    <row r="129" spans="1:14" x14ac:dyDescent="0.25">
      <c r="A129" t="s">
        <v>55</v>
      </c>
      <c r="B129">
        <v>24</v>
      </c>
      <c r="C129" s="5">
        <v>5.2083333333333336E-2</v>
      </c>
      <c r="D129" s="7">
        <v>9.4</v>
      </c>
      <c r="E129" s="32" t="s">
        <v>93</v>
      </c>
      <c r="F129" s="32"/>
      <c r="G129" s="32"/>
      <c r="H129" s="32" t="s">
        <v>99</v>
      </c>
      <c r="I129" s="32">
        <v>3</v>
      </c>
      <c r="J129" s="32">
        <v>2</v>
      </c>
      <c r="K129" s="32"/>
      <c r="L129" s="32"/>
      <c r="N129" t="str">
        <f t="shared" si="1"/>
        <v/>
      </c>
    </row>
    <row r="130" spans="1:14" x14ac:dyDescent="0.25">
      <c r="A130" t="s">
        <v>55</v>
      </c>
      <c r="B130">
        <v>24</v>
      </c>
      <c r="C130" s="5">
        <v>6.25E-2</v>
      </c>
      <c r="D130" s="7">
        <v>9.4</v>
      </c>
      <c r="E130" s="32" t="s">
        <v>93</v>
      </c>
      <c r="F130" s="32"/>
      <c r="G130" s="32"/>
      <c r="H130" s="32" t="s">
        <v>96</v>
      </c>
      <c r="I130" s="32">
        <v>3</v>
      </c>
      <c r="J130" s="32">
        <v>2</v>
      </c>
      <c r="K130" s="32"/>
      <c r="L130" s="32"/>
      <c r="N130" t="str">
        <f t="shared" si="1"/>
        <v/>
      </c>
    </row>
    <row r="131" spans="1:14" x14ac:dyDescent="0.25">
      <c r="A131" t="s">
        <v>55</v>
      </c>
      <c r="B131">
        <v>24</v>
      </c>
      <c r="C131" s="5">
        <v>7.2916666666666671E-2</v>
      </c>
      <c r="D131" s="7">
        <v>9.3000000000000007</v>
      </c>
      <c r="E131" s="32" t="s">
        <v>93</v>
      </c>
      <c r="F131" s="32"/>
      <c r="G131" s="32"/>
      <c r="H131" s="32" t="s">
        <v>96</v>
      </c>
      <c r="I131" s="32">
        <v>3</v>
      </c>
      <c r="J131" s="32">
        <v>2</v>
      </c>
      <c r="K131" s="32"/>
      <c r="L131" s="32"/>
      <c r="N131" t="str">
        <f t="shared" ref="N131:N194" si="2">IF(AND(I131=10,H131="D"),"ERR1",IF(AND(H131="B",I131=0),"ERR2",IF(J131&gt;I131,"ERR3","")))</f>
        <v/>
      </c>
    </row>
    <row r="132" spans="1:14" x14ac:dyDescent="0.25">
      <c r="A132" s="8" t="s">
        <v>55</v>
      </c>
      <c r="B132" s="8">
        <v>24</v>
      </c>
      <c r="C132" s="9">
        <v>8.3333333333333329E-2</v>
      </c>
      <c r="D132" s="10">
        <v>9</v>
      </c>
      <c r="E132" s="11" t="s">
        <v>93</v>
      </c>
      <c r="F132" s="11"/>
      <c r="G132" s="11"/>
      <c r="H132" s="11" t="s">
        <v>95</v>
      </c>
      <c r="I132" s="11">
        <v>3</v>
      </c>
      <c r="J132" s="11">
        <v>2</v>
      </c>
      <c r="K132" s="11"/>
      <c r="L132" s="11"/>
      <c r="M132" s="8"/>
      <c r="N132" t="str">
        <f t="shared" si="2"/>
        <v/>
      </c>
    </row>
    <row r="133" spans="1:14" x14ac:dyDescent="0.25">
      <c r="A133" t="s">
        <v>55</v>
      </c>
      <c r="B133">
        <v>24</v>
      </c>
      <c r="C133" s="5">
        <v>9.375E-2</v>
      </c>
      <c r="D133" s="7">
        <v>8.6999999999999993</v>
      </c>
      <c r="E133" s="32" t="s">
        <v>93</v>
      </c>
      <c r="F133" s="32"/>
      <c r="G133" s="32"/>
      <c r="H133" s="32" t="s">
        <v>95</v>
      </c>
      <c r="I133" s="32">
        <v>2</v>
      </c>
      <c r="J133" s="32">
        <v>1</v>
      </c>
      <c r="K133" s="32"/>
      <c r="L133" s="32"/>
      <c r="N133" t="str">
        <f t="shared" si="2"/>
        <v/>
      </c>
    </row>
    <row r="134" spans="1:14" x14ac:dyDescent="0.25">
      <c r="A134" t="s">
        <v>55</v>
      </c>
      <c r="B134">
        <v>24</v>
      </c>
      <c r="C134" s="5">
        <v>0.10416666666666667</v>
      </c>
      <c r="D134" s="7">
        <v>8.1999999999999993</v>
      </c>
      <c r="E134" s="32" t="s">
        <v>94</v>
      </c>
      <c r="F134" s="32"/>
      <c r="G134" s="32"/>
      <c r="H134" s="32" t="s">
        <v>95</v>
      </c>
      <c r="I134" s="32">
        <v>2</v>
      </c>
      <c r="J134" s="32">
        <v>1</v>
      </c>
      <c r="K134" s="32"/>
      <c r="L134" s="32"/>
      <c r="N134" t="str">
        <f t="shared" si="2"/>
        <v/>
      </c>
    </row>
    <row r="135" spans="1:14" x14ac:dyDescent="0.25">
      <c r="A135" t="s">
        <v>55</v>
      </c>
      <c r="B135">
        <v>24</v>
      </c>
      <c r="C135" s="5">
        <v>0.11458333333333333</v>
      </c>
      <c r="D135" s="7">
        <v>7.6</v>
      </c>
      <c r="E135" s="32" t="s">
        <v>100</v>
      </c>
      <c r="F135" s="32"/>
      <c r="G135" s="32"/>
      <c r="H135" s="32" t="s">
        <v>95</v>
      </c>
      <c r="I135" s="32">
        <v>2</v>
      </c>
      <c r="J135" s="32">
        <v>1</v>
      </c>
      <c r="K135" s="32"/>
      <c r="L135" s="32"/>
      <c r="N135" t="str">
        <f t="shared" si="2"/>
        <v/>
      </c>
    </row>
    <row r="136" spans="1:14" x14ac:dyDescent="0.25">
      <c r="A136" s="8" t="s">
        <v>55</v>
      </c>
      <c r="B136" s="8">
        <v>24</v>
      </c>
      <c r="C136" s="9">
        <v>0.125</v>
      </c>
      <c r="D136" s="10">
        <v>6.9</v>
      </c>
      <c r="E136" s="11" t="s">
        <v>100</v>
      </c>
      <c r="F136" s="11"/>
      <c r="G136" s="11"/>
      <c r="H136" s="11" t="s">
        <v>95</v>
      </c>
      <c r="I136" s="11">
        <v>1</v>
      </c>
      <c r="J136" s="11">
        <v>0</v>
      </c>
      <c r="K136" s="11"/>
      <c r="L136" s="11"/>
      <c r="M136" s="8"/>
      <c r="N136" t="str">
        <f t="shared" si="2"/>
        <v/>
      </c>
    </row>
    <row r="137" spans="1:14" x14ac:dyDescent="0.25">
      <c r="A137" t="s">
        <v>55</v>
      </c>
      <c r="B137">
        <v>24</v>
      </c>
      <c r="C137" s="5">
        <v>0.13541666666666666</v>
      </c>
      <c r="D137" s="7">
        <v>6</v>
      </c>
      <c r="E137" s="32" t="s">
        <v>94</v>
      </c>
      <c r="F137" s="32"/>
      <c r="G137" s="32"/>
      <c r="H137" s="32" t="s">
        <v>95</v>
      </c>
      <c r="I137" s="32">
        <v>1</v>
      </c>
      <c r="J137" s="32">
        <v>0</v>
      </c>
      <c r="K137" s="32"/>
      <c r="L137" s="32"/>
      <c r="N137" t="str">
        <f t="shared" si="2"/>
        <v/>
      </c>
    </row>
    <row r="138" spans="1:14" x14ac:dyDescent="0.25">
      <c r="E138" s="32"/>
      <c r="F138" s="32"/>
      <c r="G138" s="32"/>
      <c r="H138" s="32"/>
      <c r="I138" s="32"/>
      <c r="J138" s="32"/>
      <c r="K138" s="32"/>
      <c r="L138" s="32"/>
      <c r="N138" t="str">
        <f t="shared" si="2"/>
        <v/>
      </c>
    </row>
    <row r="139" spans="1:14" x14ac:dyDescent="0.25">
      <c r="A139" t="s">
        <v>55</v>
      </c>
      <c r="B139">
        <v>24</v>
      </c>
      <c r="C139" s="5">
        <v>0.97916666666666663</v>
      </c>
      <c r="D139" s="7">
        <v>6</v>
      </c>
      <c r="E139" s="32" t="s">
        <v>94</v>
      </c>
      <c r="F139" s="32"/>
      <c r="G139" s="32"/>
      <c r="H139" s="32" t="s">
        <v>96</v>
      </c>
      <c r="I139" s="32">
        <v>6</v>
      </c>
      <c r="J139" s="32">
        <v>2</v>
      </c>
      <c r="K139" s="32"/>
      <c r="L139" s="32"/>
      <c r="N139" t="str">
        <f t="shared" si="2"/>
        <v/>
      </c>
    </row>
    <row r="140" spans="1:14" x14ac:dyDescent="0.25">
      <c r="A140" t="s">
        <v>55</v>
      </c>
      <c r="B140">
        <v>24</v>
      </c>
      <c r="C140" s="5">
        <v>0.98958333333333337</v>
      </c>
      <c r="D140" s="7">
        <v>6.8</v>
      </c>
      <c r="E140" s="32" t="s">
        <v>94</v>
      </c>
      <c r="F140" s="32"/>
      <c r="G140" s="32"/>
      <c r="H140" s="32" t="s">
        <v>96</v>
      </c>
      <c r="I140" s="32">
        <v>6</v>
      </c>
      <c r="J140" s="32">
        <v>2</v>
      </c>
      <c r="K140" s="32"/>
      <c r="L140" s="32"/>
      <c r="N140" t="str">
        <f t="shared" si="2"/>
        <v/>
      </c>
    </row>
    <row r="141" spans="1:14" x14ac:dyDescent="0.25">
      <c r="A141" s="8" t="s">
        <v>55</v>
      </c>
      <c r="B141" s="8">
        <v>25</v>
      </c>
      <c r="C141" s="9">
        <v>0</v>
      </c>
      <c r="D141" s="10">
        <v>7.5</v>
      </c>
      <c r="E141" s="11" t="s">
        <v>94</v>
      </c>
      <c r="F141" s="11"/>
      <c r="G141" s="11"/>
      <c r="H141" s="11" t="s">
        <v>96</v>
      </c>
      <c r="I141" s="11">
        <v>6</v>
      </c>
      <c r="J141" s="11">
        <v>2</v>
      </c>
      <c r="K141" s="11"/>
      <c r="L141" s="11"/>
      <c r="M141" s="8"/>
      <c r="N141" t="str">
        <f t="shared" si="2"/>
        <v/>
      </c>
    </row>
    <row r="142" spans="1:14" x14ac:dyDescent="0.25">
      <c r="A142" t="s">
        <v>55</v>
      </c>
      <c r="B142">
        <v>25</v>
      </c>
      <c r="C142" s="5">
        <v>1.0416666666666666E-2</v>
      </c>
      <c r="D142" s="7">
        <v>8.1</v>
      </c>
      <c r="E142" s="32" t="s">
        <v>94</v>
      </c>
      <c r="F142" s="32"/>
      <c r="G142" s="32"/>
      <c r="H142" s="32" t="s">
        <v>95</v>
      </c>
      <c r="I142" s="32">
        <v>5</v>
      </c>
      <c r="J142" s="32">
        <v>2</v>
      </c>
      <c r="K142" s="32"/>
      <c r="L142" s="32"/>
      <c r="N142" t="str">
        <f t="shared" si="2"/>
        <v/>
      </c>
    </row>
    <row r="143" spans="1:14" x14ac:dyDescent="0.25">
      <c r="A143" t="s">
        <v>55</v>
      </c>
      <c r="B143">
        <v>25</v>
      </c>
      <c r="C143" s="5">
        <v>2.0833333333333332E-2</v>
      </c>
      <c r="D143" s="7">
        <v>8.6</v>
      </c>
      <c r="E143" s="32" t="s">
        <v>100</v>
      </c>
      <c r="F143" s="32"/>
      <c r="G143" s="32"/>
      <c r="H143" s="32" t="s">
        <v>99</v>
      </c>
      <c r="I143" s="32">
        <v>7</v>
      </c>
      <c r="J143" s="32">
        <v>3</v>
      </c>
      <c r="K143" s="32"/>
      <c r="L143" s="32"/>
      <c r="N143" t="str">
        <f t="shared" si="2"/>
        <v/>
      </c>
    </row>
    <row r="144" spans="1:14" x14ac:dyDescent="0.25">
      <c r="A144" t="s">
        <v>55</v>
      </c>
      <c r="B144">
        <v>25</v>
      </c>
      <c r="C144" s="5">
        <v>3.125E-2</v>
      </c>
      <c r="D144" s="7">
        <v>9</v>
      </c>
      <c r="E144" s="32" t="s">
        <v>100</v>
      </c>
      <c r="F144" s="32"/>
      <c r="G144" s="32"/>
      <c r="H144" s="32" t="s">
        <v>99</v>
      </c>
      <c r="I144" s="32">
        <v>7</v>
      </c>
      <c r="J144" s="32">
        <v>3</v>
      </c>
      <c r="K144" s="32"/>
      <c r="L144" s="32"/>
      <c r="N144" t="str">
        <f t="shared" si="2"/>
        <v/>
      </c>
    </row>
    <row r="145" spans="1:14" x14ac:dyDescent="0.25">
      <c r="A145" s="8" t="s">
        <v>55</v>
      </c>
      <c r="B145" s="8">
        <v>25</v>
      </c>
      <c r="C145" s="9">
        <v>4.1666666666666664E-2</v>
      </c>
      <c r="D145" s="10">
        <v>9.1999999999999993</v>
      </c>
      <c r="E145" s="11" t="s">
        <v>94</v>
      </c>
      <c r="F145" s="11"/>
      <c r="G145" s="11"/>
      <c r="H145" s="11" t="s">
        <v>95</v>
      </c>
      <c r="I145" s="11">
        <v>6</v>
      </c>
      <c r="J145" s="11">
        <v>2</v>
      </c>
      <c r="K145" s="11"/>
      <c r="L145" s="11"/>
      <c r="M145" s="8"/>
      <c r="N145" t="str">
        <f t="shared" si="2"/>
        <v/>
      </c>
    </row>
    <row r="146" spans="1:14" x14ac:dyDescent="0.25">
      <c r="A146" t="s">
        <v>55</v>
      </c>
      <c r="B146">
        <v>25</v>
      </c>
      <c r="C146" s="5">
        <v>5.2083333333333336E-2</v>
      </c>
      <c r="D146" s="7">
        <v>9.4</v>
      </c>
      <c r="E146" s="32" t="s">
        <v>93</v>
      </c>
      <c r="F146" s="32"/>
      <c r="G146" s="32"/>
      <c r="H146" s="32" t="s">
        <v>95</v>
      </c>
      <c r="I146" s="32">
        <v>6</v>
      </c>
      <c r="J146" s="32">
        <v>2</v>
      </c>
      <c r="K146" s="32"/>
      <c r="L146" s="32"/>
      <c r="N146" t="str">
        <f t="shared" si="2"/>
        <v/>
      </c>
    </row>
    <row r="147" spans="1:14" x14ac:dyDescent="0.25">
      <c r="A147" t="s">
        <v>55</v>
      </c>
      <c r="B147">
        <v>25</v>
      </c>
      <c r="C147" s="5">
        <v>6.25E-2</v>
      </c>
      <c r="D147" s="7">
        <v>9.4</v>
      </c>
      <c r="E147" s="32" t="s">
        <v>94</v>
      </c>
      <c r="F147" s="32"/>
      <c r="G147" s="32"/>
      <c r="H147" s="32" t="s">
        <v>96</v>
      </c>
      <c r="I147" s="32">
        <v>7</v>
      </c>
      <c r="J147" s="32">
        <v>2</v>
      </c>
      <c r="K147" s="32"/>
      <c r="L147" s="32"/>
      <c r="N147" t="str">
        <f t="shared" si="2"/>
        <v/>
      </c>
    </row>
    <row r="148" spans="1:14" x14ac:dyDescent="0.25">
      <c r="A148" t="s">
        <v>55</v>
      </c>
      <c r="B148">
        <v>25</v>
      </c>
      <c r="C148" s="5">
        <v>7.2916666666666671E-2</v>
      </c>
      <c r="D148" s="7">
        <v>9.3000000000000007</v>
      </c>
      <c r="E148" s="32" t="s">
        <v>93</v>
      </c>
      <c r="F148" s="32"/>
      <c r="G148" s="32"/>
      <c r="H148" s="32" t="s">
        <v>95</v>
      </c>
      <c r="I148" s="32">
        <v>5</v>
      </c>
      <c r="J148" s="32">
        <v>3</v>
      </c>
      <c r="K148" s="32"/>
      <c r="L148" s="32"/>
      <c r="N148" t="str">
        <f t="shared" si="2"/>
        <v/>
      </c>
    </row>
    <row r="149" spans="1:14" x14ac:dyDescent="0.25">
      <c r="A149" s="8" t="s">
        <v>55</v>
      </c>
      <c r="B149" s="8">
        <v>25</v>
      </c>
      <c r="C149" s="9">
        <v>8.3333333333333329E-2</v>
      </c>
      <c r="D149" s="10">
        <v>9</v>
      </c>
      <c r="E149" s="11" t="s">
        <v>93</v>
      </c>
      <c r="F149" s="11"/>
      <c r="G149" s="11"/>
      <c r="H149" s="11" t="s">
        <v>95</v>
      </c>
      <c r="I149" s="11">
        <v>5</v>
      </c>
      <c r="J149" s="11">
        <v>4</v>
      </c>
      <c r="K149" s="11"/>
      <c r="L149" s="11"/>
      <c r="M149" s="8"/>
      <c r="N149" t="str">
        <f t="shared" si="2"/>
        <v/>
      </c>
    </row>
    <row r="150" spans="1:14" x14ac:dyDescent="0.25">
      <c r="A150" t="s">
        <v>55</v>
      </c>
      <c r="B150">
        <v>25</v>
      </c>
      <c r="C150" s="5">
        <v>9.375E-2</v>
      </c>
      <c r="D150" s="7">
        <v>8.6999999999999993</v>
      </c>
      <c r="E150" s="32" t="s">
        <v>93</v>
      </c>
      <c r="F150" s="32"/>
      <c r="G150" s="32"/>
      <c r="H150" s="32" t="s">
        <v>95</v>
      </c>
      <c r="I150" s="32">
        <v>8</v>
      </c>
      <c r="J150" s="32">
        <v>6</v>
      </c>
      <c r="K150" s="32"/>
      <c r="L150" s="32"/>
      <c r="N150" t="str">
        <f t="shared" si="2"/>
        <v/>
      </c>
    </row>
    <row r="151" spans="1:14" x14ac:dyDescent="0.25">
      <c r="A151" t="s">
        <v>55</v>
      </c>
      <c r="B151">
        <v>25</v>
      </c>
      <c r="C151" s="5">
        <v>0.10416666666666667</v>
      </c>
      <c r="D151" s="7">
        <v>8.1999999999999993</v>
      </c>
      <c r="E151" s="32" t="s">
        <v>93</v>
      </c>
      <c r="F151" s="32"/>
      <c r="G151" s="32"/>
      <c r="H151" s="32" t="s">
        <v>96</v>
      </c>
      <c r="I151" s="32">
        <v>8</v>
      </c>
      <c r="J151" s="32">
        <v>6</v>
      </c>
      <c r="K151" s="32"/>
      <c r="L151" s="32"/>
      <c r="N151" t="str">
        <f t="shared" si="2"/>
        <v/>
      </c>
    </row>
    <row r="152" spans="1:14" x14ac:dyDescent="0.25">
      <c r="A152" t="s">
        <v>55</v>
      </c>
      <c r="B152">
        <v>25</v>
      </c>
      <c r="C152" s="5">
        <v>0.11458333333333333</v>
      </c>
      <c r="D152" s="7">
        <v>7.6</v>
      </c>
      <c r="E152" s="32" t="s">
        <v>94</v>
      </c>
      <c r="F152" s="32"/>
      <c r="G152" s="32"/>
      <c r="H152" s="32" t="s">
        <v>96</v>
      </c>
      <c r="I152" s="32">
        <v>8</v>
      </c>
      <c r="J152" s="32">
        <v>6</v>
      </c>
      <c r="K152" s="32"/>
      <c r="L152" s="32"/>
      <c r="N152" t="str">
        <f t="shared" si="2"/>
        <v/>
      </c>
    </row>
    <row r="153" spans="1:14" x14ac:dyDescent="0.25">
      <c r="A153" s="8" t="s">
        <v>55</v>
      </c>
      <c r="B153" s="8">
        <v>25</v>
      </c>
      <c r="C153" s="9">
        <v>0.125</v>
      </c>
      <c r="D153" s="10">
        <v>6.9</v>
      </c>
      <c r="E153" s="11" t="s">
        <v>94</v>
      </c>
      <c r="F153" s="11"/>
      <c r="G153" s="11"/>
      <c r="H153" s="11" t="s">
        <v>96</v>
      </c>
      <c r="I153" s="11">
        <v>8</v>
      </c>
      <c r="J153" s="11">
        <v>5</v>
      </c>
      <c r="K153" s="11"/>
      <c r="L153" s="11"/>
      <c r="M153" s="8"/>
      <c r="N153" t="str">
        <f t="shared" si="2"/>
        <v/>
      </c>
    </row>
    <row r="154" spans="1:14" x14ac:dyDescent="0.25">
      <c r="A154" t="s">
        <v>55</v>
      </c>
      <c r="B154">
        <v>25</v>
      </c>
      <c r="C154" s="5">
        <v>0.13541666666666666</v>
      </c>
      <c r="D154" s="7">
        <v>6</v>
      </c>
      <c r="E154" s="32" t="s">
        <v>94</v>
      </c>
      <c r="F154" s="32"/>
      <c r="G154" s="32"/>
      <c r="H154" s="32" t="s">
        <v>96</v>
      </c>
      <c r="I154" s="32">
        <v>8</v>
      </c>
      <c r="J154" s="32">
        <v>7</v>
      </c>
      <c r="K154" s="32"/>
      <c r="L154" s="32"/>
      <c r="N154" t="str">
        <f t="shared" si="2"/>
        <v/>
      </c>
    </row>
    <row r="155" spans="1:14" x14ac:dyDescent="0.25">
      <c r="E155" s="32"/>
      <c r="F155" s="32"/>
      <c r="G155" s="32"/>
      <c r="H155" s="32"/>
      <c r="I155" s="32"/>
      <c r="J155" s="32"/>
      <c r="K155" s="32"/>
      <c r="L155" s="32"/>
      <c r="N155" t="str">
        <f t="shared" si="2"/>
        <v/>
      </c>
    </row>
    <row r="156" spans="1:14" x14ac:dyDescent="0.25">
      <c r="A156" t="s">
        <v>55</v>
      </c>
      <c r="B156">
        <v>26</v>
      </c>
      <c r="C156" s="5">
        <v>0.97916666666666663</v>
      </c>
      <c r="D156" s="7">
        <v>6</v>
      </c>
      <c r="E156" s="32" t="s">
        <v>100</v>
      </c>
      <c r="F156" s="32"/>
      <c r="G156" s="32"/>
      <c r="H156" s="32" t="s">
        <v>99</v>
      </c>
      <c r="I156" s="32">
        <v>10</v>
      </c>
      <c r="J156" s="32">
        <v>9</v>
      </c>
      <c r="K156" s="32"/>
      <c r="L156" s="32"/>
      <c r="N156" t="str">
        <f t="shared" si="2"/>
        <v>ERR1</v>
      </c>
    </row>
    <row r="157" spans="1:14" x14ac:dyDescent="0.25">
      <c r="A157" t="s">
        <v>55</v>
      </c>
      <c r="B157">
        <v>26</v>
      </c>
      <c r="C157" s="5">
        <v>0.98958333333333337</v>
      </c>
      <c r="D157" s="7">
        <v>6.9</v>
      </c>
      <c r="E157" s="32" t="s">
        <v>100</v>
      </c>
      <c r="F157" s="32"/>
      <c r="G157" s="32"/>
      <c r="H157" s="32" t="s">
        <v>99</v>
      </c>
      <c r="I157" s="32">
        <v>10</v>
      </c>
      <c r="J157" s="32">
        <v>9</v>
      </c>
      <c r="K157" s="32"/>
      <c r="L157" s="32"/>
      <c r="N157" t="str">
        <f t="shared" si="2"/>
        <v>ERR1</v>
      </c>
    </row>
    <row r="158" spans="1:14" x14ac:dyDescent="0.25">
      <c r="A158" s="8" t="s">
        <v>55</v>
      </c>
      <c r="B158" s="8">
        <v>27</v>
      </c>
      <c r="C158" s="9">
        <v>0</v>
      </c>
      <c r="D158" s="10">
        <v>7.6</v>
      </c>
      <c r="E158" s="11" t="s">
        <v>100</v>
      </c>
      <c r="F158" s="11"/>
      <c r="G158" s="11"/>
      <c r="H158" s="11" t="s">
        <v>98</v>
      </c>
      <c r="I158" s="11">
        <v>10</v>
      </c>
      <c r="J158" s="11">
        <v>10</v>
      </c>
      <c r="K158" s="11"/>
      <c r="L158" s="11"/>
      <c r="M158" s="8"/>
      <c r="N158" t="str">
        <f t="shared" si="2"/>
        <v/>
      </c>
    </row>
    <row r="159" spans="1:14" x14ac:dyDescent="0.25">
      <c r="A159" t="s">
        <v>55</v>
      </c>
      <c r="B159">
        <v>27</v>
      </c>
      <c r="C159" s="5">
        <v>1.0416666666666666E-2</v>
      </c>
      <c r="D159" s="7">
        <v>8.1999999999999993</v>
      </c>
      <c r="E159" s="32" t="s">
        <v>100</v>
      </c>
      <c r="F159" s="32"/>
      <c r="G159" s="32"/>
      <c r="H159" s="32" t="s">
        <v>98</v>
      </c>
      <c r="I159" s="32">
        <v>10</v>
      </c>
      <c r="J159" s="32">
        <v>10</v>
      </c>
      <c r="K159" s="32"/>
      <c r="L159" s="32"/>
      <c r="N159" t="str">
        <f t="shared" si="2"/>
        <v/>
      </c>
    </row>
    <row r="160" spans="1:14" x14ac:dyDescent="0.25">
      <c r="A160" t="s">
        <v>55</v>
      </c>
      <c r="B160">
        <v>27</v>
      </c>
      <c r="C160" s="5">
        <v>2.0833333333333332E-2</v>
      </c>
      <c r="D160" s="7">
        <v>8.6999999999999993</v>
      </c>
      <c r="E160" s="32" t="s">
        <v>100</v>
      </c>
      <c r="F160" s="32"/>
      <c r="G160" s="32"/>
      <c r="H160" s="32" t="s">
        <v>98</v>
      </c>
      <c r="I160" s="32">
        <v>10</v>
      </c>
      <c r="J160" s="32">
        <v>10</v>
      </c>
      <c r="K160" s="32"/>
      <c r="L160" s="32"/>
      <c r="N160" t="str">
        <f t="shared" si="2"/>
        <v/>
      </c>
    </row>
    <row r="161" spans="1:14" x14ac:dyDescent="0.25">
      <c r="A161" t="s">
        <v>55</v>
      </c>
      <c r="B161">
        <v>27</v>
      </c>
      <c r="C161" s="5">
        <v>3.125E-2</v>
      </c>
      <c r="D161" s="7">
        <v>9</v>
      </c>
      <c r="E161" s="32" t="s">
        <v>100</v>
      </c>
      <c r="F161" s="32"/>
      <c r="G161" s="32"/>
      <c r="H161" s="32" t="s">
        <v>98</v>
      </c>
      <c r="I161" s="32">
        <v>10</v>
      </c>
      <c r="J161" s="32">
        <v>10</v>
      </c>
      <c r="K161" s="32"/>
      <c r="L161" s="32"/>
      <c r="N161" t="str">
        <f t="shared" si="2"/>
        <v/>
      </c>
    </row>
    <row r="162" spans="1:14" x14ac:dyDescent="0.25">
      <c r="A162" s="8" t="s">
        <v>55</v>
      </c>
      <c r="B162" s="8">
        <v>27</v>
      </c>
      <c r="C162" s="9">
        <v>4.1666666666666664E-2</v>
      </c>
      <c r="D162" s="10">
        <v>9.3000000000000007</v>
      </c>
      <c r="E162" s="11" t="s">
        <v>100</v>
      </c>
      <c r="F162" s="11"/>
      <c r="G162" s="11"/>
      <c r="H162" s="11" t="s">
        <v>98</v>
      </c>
      <c r="I162" s="11">
        <v>10</v>
      </c>
      <c r="J162" s="11">
        <v>10</v>
      </c>
      <c r="K162" s="11"/>
      <c r="L162" s="11"/>
      <c r="M162" s="8"/>
      <c r="N162" t="str">
        <f t="shared" si="2"/>
        <v/>
      </c>
    </row>
    <row r="163" spans="1:14" x14ac:dyDescent="0.25">
      <c r="A163" t="s">
        <v>55</v>
      </c>
      <c r="B163">
        <v>27</v>
      </c>
      <c r="C163" s="5">
        <v>5.2083333333333336E-2</v>
      </c>
      <c r="D163" s="7">
        <v>9.4</v>
      </c>
      <c r="E163" s="32" t="s">
        <v>100</v>
      </c>
      <c r="F163" s="32"/>
      <c r="G163" s="32"/>
      <c r="H163" s="32" t="s">
        <v>98</v>
      </c>
      <c r="I163" s="32">
        <v>10</v>
      </c>
      <c r="J163" s="32">
        <v>10</v>
      </c>
      <c r="K163" s="32"/>
      <c r="L163" s="32"/>
      <c r="N163" t="str">
        <f t="shared" si="2"/>
        <v/>
      </c>
    </row>
    <row r="164" spans="1:14" x14ac:dyDescent="0.25">
      <c r="A164" t="s">
        <v>55</v>
      </c>
      <c r="B164">
        <v>27</v>
      </c>
      <c r="C164" s="5">
        <v>6.25E-2</v>
      </c>
      <c r="D164" s="7">
        <v>9.4</v>
      </c>
      <c r="E164" s="32" t="s">
        <v>100</v>
      </c>
      <c r="F164" s="32"/>
      <c r="G164" s="32"/>
      <c r="H164" s="32" t="s">
        <v>98</v>
      </c>
      <c r="I164" s="32">
        <v>10</v>
      </c>
      <c r="J164" s="32">
        <v>10</v>
      </c>
      <c r="K164" s="32"/>
      <c r="L164" s="32"/>
      <c r="N164" t="str">
        <f t="shared" si="2"/>
        <v/>
      </c>
    </row>
    <row r="165" spans="1:14" x14ac:dyDescent="0.25">
      <c r="A165" t="s">
        <v>55</v>
      </c>
      <c r="B165">
        <v>27</v>
      </c>
      <c r="C165" s="5">
        <v>7.2916666666666671E-2</v>
      </c>
      <c r="D165" s="7">
        <v>9.3000000000000007</v>
      </c>
      <c r="E165" s="32" t="s">
        <v>100</v>
      </c>
      <c r="F165" s="32"/>
      <c r="G165" s="32"/>
      <c r="H165" s="32" t="s">
        <v>98</v>
      </c>
      <c r="I165" s="32">
        <v>10</v>
      </c>
      <c r="J165" s="32">
        <v>10</v>
      </c>
      <c r="K165" s="32"/>
      <c r="L165" s="32"/>
      <c r="N165" t="str">
        <f t="shared" si="2"/>
        <v/>
      </c>
    </row>
    <row r="166" spans="1:14" x14ac:dyDescent="0.25">
      <c r="A166" s="8" t="s">
        <v>55</v>
      </c>
      <c r="B166" s="8">
        <v>27</v>
      </c>
      <c r="C166" s="9">
        <v>8.3333333333333329E-2</v>
      </c>
      <c r="D166" s="10">
        <v>9.1</v>
      </c>
      <c r="E166" s="11" t="s">
        <v>100</v>
      </c>
      <c r="F166" s="11"/>
      <c r="G166" s="11"/>
      <c r="H166" s="11" t="s">
        <v>98</v>
      </c>
      <c r="I166" s="11">
        <v>10</v>
      </c>
      <c r="J166" s="11">
        <v>10</v>
      </c>
      <c r="K166" s="11"/>
      <c r="L166" s="11"/>
      <c r="M166" s="8"/>
      <c r="N166" t="str">
        <f t="shared" si="2"/>
        <v/>
      </c>
    </row>
    <row r="167" spans="1:14" x14ac:dyDescent="0.25">
      <c r="A167" t="s">
        <v>55</v>
      </c>
      <c r="B167">
        <v>27</v>
      </c>
      <c r="C167" s="5">
        <v>9.375E-2</v>
      </c>
      <c r="D167" s="7">
        <v>8.6999999999999993</v>
      </c>
      <c r="E167" s="32" t="s">
        <v>100</v>
      </c>
      <c r="F167" s="32"/>
      <c r="G167" s="32"/>
      <c r="H167" s="32" t="s">
        <v>98</v>
      </c>
      <c r="I167" s="32">
        <v>10</v>
      </c>
      <c r="J167" s="32">
        <v>10</v>
      </c>
      <c r="K167" s="32"/>
      <c r="L167" s="32"/>
      <c r="N167" t="str">
        <f t="shared" si="2"/>
        <v/>
      </c>
    </row>
    <row r="168" spans="1:14" x14ac:dyDescent="0.25">
      <c r="A168" t="s">
        <v>55</v>
      </c>
      <c r="B168">
        <v>27</v>
      </c>
      <c r="C168" s="5">
        <v>0.10416666666666667</v>
      </c>
      <c r="D168" s="7">
        <v>8.1999999999999993</v>
      </c>
      <c r="E168" s="32" t="s">
        <v>100</v>
      </c>
      <c r="F168" s="32"/>
      <c r="G168" s="32"/>
      <c r="H168" s="32" t="s">
        <v>98</v>
      </c>
      <c r="I168" s="32">
        <v>10</v>
      </c>
      <c r="J168" s="32">
        <v>10</v>
      </c>
      <c r="K168" s="32"/>
      <c r="L168" s="32"/>
      <c r="N168" t="str">
        <f t="shared" si="2"/>
        <v/>
      </c>
    </row>
    <row r="169" spans="1:14" x14ac:dyDescent="0.25">
      <c r="A169" t="s">
        <v>55</v>
      </c>
      <c r="B169">
        <v>27</v>
      </c>
      <c r="C169" s="5">
        <v>0.11458333333333333</v>
      </c>
      <c r="D169" s="7">
        <v>7.7</v>
      </c>
      <c r="E169" s="32" t="s">
        <v>100</v>
      </c>
      <c r="F169" s="32"/>
      <c r="G169" s="32"/>
      <c r="H169" s="32" t="s">
        <v>98</v>
      </c>
      <c r="I169" s="32">
        <v>10</v>
      </c>
      <c r="J169" s="32">
        <v>10</v>
      </c>
      <c r="K169" s="32"/>
      <c r="L169" s="32"/>
      <c r="N169" t="str">
        <f t="shared" si="2"/>
        <v/>
      </c>
    </row>
    <row r="170" spans="1:14" x14ac:dyDescent="0.25">
      <c r="A170" s="8" t="s">
        <v>55</v>
      </c>
      <c r="B170" s="8">
        <v>27</v>
      </c>
      <c r="C170" s="9">
        <v>0.125</v>
      </c>
      <c r="D170" s="10">
        <v>7</v>
      </c>
      <c r="E170" s="11" t="s">
        <v>100</v>
      </c>
      <c r="F170" s="11"/>
      <c r="G170" s="11"/>
      <c r="H170" s="11" t="s">
        <v>98</v>
      </c>
      <c r="I170" s="11">
        <v>10</v>
      </c>
      <c r="J170" s="11">
        <v>10</v>
      </c>
      <c r="K170" s="11"/>
      <c r="L170" s="11"/>
      <c r="M170" s="8"/>
      <c r="N170" t="str">
        <f t="shared" si="2"/>
        <v/>
      </c>
    </row>
    <row r="171" spans="1:14" x14ac:dyDescent="0.25">
      <c r="A171" t="s">
        <v>55</v>
      </c>
      <c r="B171">
        <v>27</v>
      </c>
      <c r="C171" s="5">
        <v>0.13541666666666666</v>
      </c>
      <c r="D171" s="7">
        <v>6.1</v>
      </c>
      <c r="E171" s="32" t="s">
        <v>100</v>
      </c>
      <c r="F171" s="32"/>
      <c r="G171" s="32"/>
      <c r="H171" s="32" t="s">
        <v>98</v>
      </c>
      <c r="I171" s="32">
        <v>10</v>
      </c>
      <c r="J171" s="32">
        <v>10</v>
      </c>
      <c r="K171" s="32"/>
      <c r="L171" s="32"/>
      <c r="N171" t="str">
        <f t="shared" si="2"/>
        <v/>
      </c>
    </row>
    <row r="172" spans="1:14" x14ac:dyDescent="0.25">
      <c r="A172" t="s">
        <v>55</v>
      </c>
      <c r="B172">
        <v>27</v>
      </c>
      <c r="C172" s="5">
        <v>0.14583333333333334</v>
      </c>
      <c r="D172" s="34" t="s">
        <v>103</v>
      </c>
      <c r="E172" s="32" t="s">
        <v>100</v>
      </c>
      <c r="F172" s="32"/>
      <c r="G172" s="32"/>
      <c r="H172" s="32"/>
      <c r="I172" s="32"/>
      <c r="J172" s="32"/>
      <c r="K172" s="32"/>
      <c r="L172" s="32"/>
      <c r="N172" t="str">
        <f t="shared" si="2"/>
        <v/>
      </c>
    </row>
    <row r="173" spans="1:14" x14ac:dyDescent="0.25">
      <c r="E173" s="32"/>
      <c r="F173" s="32"/>
      <c r="G173" s="32"/>
      <c r="H173" s="32"/>
      <c r="I173" s="32"/>
      <c r="J173" s="32"/>
      <c r="K173" s="32"/>
      <c r="L173" s="32"/>
      <c r="N173" t="str">
        <f t="shared" si="2"/>
        <v/>
      </c>
    </row>
    <row r="174" spans="1:14" x14ac:dyDescent="0.25">
      <c r="A174" t="s">
        <v>55</v>
      </c>
      <c r="B174">
        <v>27</v>
      </c>
      <c r="C174" s="5">
        <v>0.97916666666666663</v>
      </c>
      <c r="D174" s="7">
        <v>6</v>
      </c>
      <c r="E174" s="32" t="s">
        <v>100</v>
      </c>
      <c r="F174" s="32"/>
      <c r="G174" s="32"/>
      <c r="H174" s="32" t="s">
        <v>96</v>
      </c>
      <c r="I174" s="32">
        <v>9</v>
      </c>
      <c r="J174" s="32">
        <v>8</v>
      </c>
      <c r="K174" s="32"/>
      <c r="L174" s="32"/>
      <c r="N174" t="str">
        <f t="shared" si="2"/>
        <v/>
      </c>
    </row>
    <row r="175" spans="1:14" x14ac:dyDescent="0.25">
      <c r="A175" t="s">
        <v>55</v>
      </c>
      <c r="B175">
        <v>27</v>
      </c>
      <c r="C175" s="5">
        <v>0.98958333333333337</v>
      </c>
      <c r="D175" s="7">
        <v>6.8</v>
      </c>
      <c r="E175" s="32" t="s">
        <v>100</v>
      </c>
      <c r="F175" s="32"/>
      <c r="G175" s="32"/>
      <c r="H175" s="32" t="s">
        <v>99</v>
      </c>
      <c r="I175" s="32">
        <v>9</v>
      </c>
      <c r="J175" s="32">
        <v>8</v>
      </c>
      <c r="K175" s="32"/>
      <c r="L175" s="32"/>
      <c r="N175" t="str">
        <f t="shared" si="2"/>
        <v/>
      </c>
    </row>
    <row r="176" spans="1:14" x14ac:dyDescent="0.25">
      <c r="A176" s="8" t="s">
        <v>55</v>
      </c>
      <c r="B176" s="8">
        <v>28</v>
      </c>
      <c r="C176" s="9">
        <v>0</v>
      </c>
      <c r="D176" s="10">
        <v>7.6</v>
      </c>
      <c r="E176" s="11" t="s">
        <v>100</v>
      </c>
      <c r="F176" s="11"/>
      <c r="G176" s="11"/>
      <c r="H176" s="11" t="s">
        <v>99</v>
      </c>
      <c r="I176" s="11">
        <v>9</v>
      </c>
      <c r="J176" s="11">
        <v>8</v>
      </c>
      <c r="K176" s="11"/>
      <c r="L176" s="11"/>
      <c r="M176" s="8"/>
      <c r="N176" t="str">
        <f t="shared" si="2"/>
        <v/>
      </c>
    </row>
    <row r="177" spans="1:14" x14ac:dyDescent="0.25">
      <c r="A177" t="s">
        <v>55</v>
      </c>
      <c r="B177">
        <v>28</v>
      </c>
      <c r="C177" s="5">
        <v>1.0416666666666666E-2</v>
      </c>
      <c r="D177" s="7">
        <v>8.1999999999999993</v>
      </c>
      <c r="E177" s="32" t="s">
        <v>100</v>
      </c>
      <c r="F177" s="32"/>
      <c r="G177" s="32"/>
      <c r="H177" s="32" t="s">
        <v>98</v>
      </c>
      <c r="I177" s="32">
        <v>10</v>
      </c>
      <c r="J177" s="32">
        <v>10</v>
      </c>
      <c r="K177" s="32"/>
      <c r="L177" s="32"/>
      <c r="N177" t="str">
        <f t="shared" si="2"/>
        <v/>
      </c>
    </row>
    <row r="178" spans="1:14" x14ac:dyDescent="0.25">
      <c r="A178" t="s">
        <v>55</v>
      </c>
      <c r="B178">
        <v>28</v>
      </c>
      <c r="C178" s="5">
        <v>2.0833333333333332E-2</v>
      </c>
      <c r="D178" s="7">
        <v>8.6999999999999993</v>
      </c>
      <c r="E178" s="2" t="s">
        <v>103</v>
      </c>
      <c r="F178" s="32"/>
      <c r="G178" s="32"/>
      <c r="H178" s="32" t="s">
        <v>98</v>
      </c>
      <c r="I178" s="32">
        <v>10</v>
      </c>
      <c r="J178" s="32">
        <v>10</v>
      </c>
      <c r="K178" s="32"/>
      <c r="L178" s="32"/>
      <c r="N178" t="str">
        <f t="shared" si="2"/>
        <v/>
      </c>
    </row>
    <row r="179" spans="1:14" x14ac:dyDescent="0.25">
      <c r="A179" t="s">
        <v>55</v>
      </c>
      <c r="B179">
        <v>28</v>
      </c>
      <c r="C179" s="5">
        <v>3.125E-2</v>
      </c>
      <c r="D179" s="7">
        <v>9.1</v>
      </c>
      <c r="E179" s="32" t="s">
        <v>103</v>
      </c>
      <c r="F179" s="32"/>
      <c r="G179" s="32"/>
      <c r="H179" s="32" t="s">
        <v>98</v>
      </c>
      <c r="I179" s="32">
        <v>10</v>
      </c>
      <c r="J179" s="32">
        <v>10</v>
      </c>
      <c r="K179" s="32"/>
      <c r="L179" s="32"/>
      <c r="N179" t="str">
        <f t="shared" si="2"/>
        <v/>
      </c>
    </row>
    <row r="180" spans="1:14" x14ac:dyDescent="0.25">
      <c r="A180" s="8" t="s">
        <v>55</v>
      </c>
      <c r="B180" s="8">
        <v>28</v>
      </c>
      <c r="C180" s="9">
        <v>4.1666666666666664E-2</v>
      </c>
      <c r="D180" s="10">
        <v>9.3000000000000007</v>
      </c>
      <c r="E180" s="11" t="s">
        <v>103</v>
      </c>
      <c r="F180" s="11"/>
      <c r="G180" s="11"/>
      <c r="H180" s="11" t="s">
        <v>98</v>
      </c>
      <c r="I180" s="11">
        <v>10</v>
      </c>
      <c r="J180" s="11">
        <v>10</v>
      </c>
      <c r="K180" s="11"/>
      <c r="L180" s="11"/>
      <c r="M180" s="8"/>
      <c r="N180" t="str">
        <f t="shared" si="2"/>
        <v/>
      </c>
    </row>
    <row r="181" spans="1:14" x14ac:dyDescent="0.25">
      <c r="A181" t="s">
        <v>55</v>
      </c>
      <c r="B181">
        <v>28</v>
      </c>
      <c r="C181" s="5">
        <v>5.2083333333333336E-2</v>
      </c>
      <c r="D181" s="7">
        <v>9.5</v>
      </c>
      <c r="E181" s="32" t="s">
        <v>103</v>
      </c>
      <c r="F181" s="32"/>
      <c r="G181" s="32"/>
      <c r="H181" s="32" t="s">
        <v>98</v>
      </c>
      <c r="I181" s="32">
        <v>10</v>
      </c>
      <c r="J181" s="32">
        <v>10</v>
      </c>
      <c r="K181" s="32"/>
      <c r="L181" s="32"/>
      <c r="N181" t="str">
        <f t="shared" si="2"/>
        <v/>
      </c>
    </row>
    <row r="182" spans="1:14" x14ac:dyDescent="0.25">
      <c r="A182" t="s">
        <v>55</v>
      </c>
      <c r="B182">
        <v>28</v>
      </c>
      <c r="C182" s="5">
        <v>6.25E-2</v>
      </c>
      <c r="D182" s="7">
        <v>9.5</v>
      </c>
      <c r="E182" s="32" t="s">
        <v>103</v>
      </c>
      <c r="F182" s="32"/>
      <c r="G182" s="32"/>
      <c r="H182" s="32" t="s">
        <v>98</v>
      </c>
      <c r="I182" s="32">
        <v>10</v>
      </c>
      <c r="J182" s="32">
        <v>10</v>
      </c>
      <c r="K182" s="32"/>
      <c r="L182" s="32"/>
      <c r="N182" t="str">
        <f t="shared" si="2"/>
        <v/>
      </c>
    </row>
    <row r="183" spans="1:14" x14ac:dyDescent="0.25">
      <c r="A183" t="s">
        <v>55</v>
      </c>
      <c r="B183">
        <v>28</v>
      </c>
      <c r="C183" s="5">
        <v>7.2916666666666671E-2</v>
      </c>
      <c r="D183" s="7">
        <v>9.4</v>
      </c>
      <c r="E183" s="32" t="s">
        <v>103</v>
      </c>
      <c r="F183" s="32"/>
      <c r="G183" s="32"/>
      <c r="H183" s="32" t="s">
        <v>98</v>
      </c>
      <c r="I183" s="32">
        <v>10</v>
      </c>
      <c r="J183" s="32">
        <v>10</v>
      </c>
      <c r="K183" s="32"/>
      <c r="L183" s="32"/>
      <c r="N183" t="str">
        <f t="shared" si="2"/>
        <v/>
      </c>
    </row>
    <row r="184" spans="1:14" x14ac:dyDescent="0.25">
      <c r="A184" s="8" t="s">
        <v>55</v>
      </c>
      <c r="B184" s="8">
        <v>28</v>
      </c>
      <c r="C184" s="9">
        <v>8.3333333333333329E-2</v>
      </c>
      <c r="D184" s="10">
        <v>9.1999999999999993</v>
      </c>
      <c r="E184" s="11" t="s">
        <v>103</v>
      </c>
      <c r="F184" s="11"/>
      <c r="G184" s="11"/>
      <c r="H184" s="11" t="s">
        <v>98</v>
      </c>
      <c r="I184" s="11">
        <v>10</v>
      </c>
      <c r="J184" s="11">
        <v>10</v>
      </c>
      <c r="K184" s="11"/>
      <c r="L184" s="11"/>
      <c r="M184" s="8"/>
      <c r="N184" t="str">
        <f t="shared" si="2"/>
        <v/>
      </c>
    </row>
    <row r="185" spans="1:14" x14ac:dyDescent="0.25">
      <c r="A185" t="s">
        <v>55</v>
      </c>
      <c r="B185">
        <v>28</v>
      </c>
      <c r="C185" s="5">
        <v>9.375E-2</v>
      </c>
      <c r="D185" s="7">
        <v>8.8000000000000007</v>
      </c>
      <c r="E185" s="32" t="s">
        <v>103</v>
      </c>
      <c r="F185" s="32"/>
      <c r="G185" s="32"/>
      <c r="H185" s="32" t="s">
        <v>98</v>
      </c>
      <c r="I185" s="32">
        <v>10</v>
      </c>
      <c r="J185" s="32">
        <v>10</v>
      </c>
      <c r="K185" s="32"/>
      <c r="L185" s="32"/>
      <c r="N185" t="str">
        <f t="shared" si="2"/>
        <v/>
      </c>
    </row>
    <row r="186" spans="1:14" x14ac:dyDescent="0.25">
      <c r="A186" t="s">
        <v>55</v>
      </c>
      <c r="B186">
        <v>28</v>
      </c>
      <c r="C186" s="5">
        <v>0.10416666666666667</v>
      </c>
      <c r="D186" s="7">
        <v>8.3000000000000007</v>
      </c>
      <c r="E186" s="32" t="s">
        <v>103</v>
      </c>
      <c r="F186" s="32"/>
      <c r="G186" s="32"/>
      <c r="H186" s="32" t="s">
        <v>98</v>
      </c>
      <c r="I186" s="32">
        <v>10</v>
      </c>
      <c r="J186" s="32">
        <v>10</v>
      </c>
      <c r="K186" s="32"/>
      <c r="L186" s="32"/>
      <c r="N186" t="str">
        <f t="shared" si="2"/>
        <v/>
      </c>
    </row>
    <row r="187" spans="1:14" x14ac:dyDescent="0.25">
      <c r="A187" t="s">
        <v>55</v>
      </c>
      <c r="B187">
        <v>28</v>
      </c>
      <c r="C187" s="5">
        <v>0.11458333333333333</v>
      </c>
      <c r="D187" s="7">
        <v>7.7</v>
      </c>
      <c r="E187" s="32" t="s">
        <v>103</v>
      </c>
      <c r="F187" s="32"/>
      <c r="G187" s="32"/>
      <c r="H187" s="32" t="s">
        <v>98</v>
      </c>
      <c r="I187" s="32">
        <v>10</v>
      </c>
      <c r="J187" s="32">
        <v>10</v>
      </c>
      <c r="K187" s="32"/>
      <c r="L187" s="32"/>
      <c r="N187" t="str">
        <f t="shared" si="2"/>
        <v/>
      </c>
    </row>
    <row r="188" spans="1:14" x14ac:dyDescent="0.25">
      <c r="A188" s="8" t="s">
        <v>55</v>
      </c>
      <c r="B188" s="8">
        <v>28</v>
      </c>
      <c r="C188" s="9">
        <v>0.125</v>
      </c>
      <c r="D188" s="10">
        <v>7</v>
      </c>
      <c r="E188" s="11" t="s">
        <v>103</v>
      </c>
      <c r="F188" s="11"/>
      <c r="G188" s="11"/>
      <c r="H188" s="11" t="s">
        <v>98</v>
      </c>
      <c r="I188" s="11">
        <v>10</v>
      </c>
      <c r="J188" s="11">
        <v>10</v>
      </c>
      <c r="K188" s="11"/>
      <c r="L188" s="11"/>
      <c r="M188" s="8"/>
      <c r="N188" t="str">
        <f t="shared" si="2"/>
        <v/>
      </c>
    </row>
    <row r="189" spans="1:14" x14ac:dyDescent="0.25">
      <c r="A189" t="s">
        <v>55</v>
      </c>
      <c r="B189">
        <v>28</v>
      </c>
      <c r="C189" s="5">
        <v>0.13541666666666666</v>
      </c>
      <c r="D189" s="7">
        <v>6.2</v>
      </c>
      <c r="E189" s="32" t="s">
        <v>103</v>
      </c>
      <c r="F189" s="32"/>
      <c r="G189" s="32"/>
      <c r="H189" s="32" t="s">
        <v>98</v>
      </c>
      <c r="I189" s="32">
        <v>10</v>
      </c>
      <c r="J189" s="32">
        <v>10</v>
      </c>
      <c r="K189" s="32"/>
      <c r="L189" s="32"/>
      <c r="N189" t="str">
        <f t="shared" si="2"/>
        <v/>
      </c>
    </row>
    <row r="190" spans="1:14" x14ac:dyDescent="0.25">
      <c r="E190" s="32"/>
      <c r="F190" s="32"/>
      <c r="G190" s="32"/>
      <c r="H190" s="32"/>
      <c r="I190" s="32"/>
      <c r="J190" s="32"/>
      <c r="K190" s="32"/>
      <c r="L190" s="32"/>
      <c r="N190" t="str">
        <f t="shared" si="2"/>
        <v/>
      </c>
    </row>
    <row r="191" spans="1:14" x14ac:dyDescent="0.25">
      <c r="A191" t="s">
        <v>55</v>
      </c>
      <c r="B191">
        <v>28</v>
      </c>
      <c r="C191" s="5">
        <v>0.97916666666666663</v>
      </c>
      <c r="D191" s="7">
        <v>6</v>
      </c>
      <c r="E191" s="7" t="s">
        <v>100</v>
      </c>
      <c r="F191" s="32"/>
      <c r="G191" s="32"/>
      <c r="H191" s="32" t="s">
        <v>98</v>
      </c>
      <c r="I191" s="32">
        <v>10</v>
      </c>
      <c r="J191" s="32">
        <v>10</v>
      </c>
      <c r="K191" s="32"/>
      <c r="L191" s="32"/>
      <c r="M191" s="12" t="s">
        <v>107</v>
      </c>
      <c r="N191" t="str">
        <f t="shared" si="2"/>
        <v/>
      </c>
    </row>
    <row r="192" spans="1:14" x14ac:dyDescent="0.25">
      <c r="A192" t="s">
        <v>55</v>
      </c>
      <c r="B192">
        <v>28</v>
      </c>
      <c r="C192" s="5">
        <v>0.98958333333333337</v>
      </c>
      <c r="D192" s="7">
        <v>6.8</v>
      </c>
      <c r="E192" s="7" t="s">
        <v>100</v>
      </c>
      <c r="F192" s="32"/>
      <c r="G192" s="32"/>
      <c r="H192" s="32" t="s">
        <v>98</v>
      </c>
      <c r="I192" s="32">
        <v>10</v>
      </c>
      <c r="J192" s="32">
        <v>8</v>
      </c>
      <c r="K192" s="32"/>
      <c r="L192" s="32"/>
      <c r="N192" t="str">
        <f t="shared" si="2"/>
        <v/>
      </c>
    </row>
    <row r="193" spans="1:14" x14ac:dyDescent="0.25">
      <c r="A193" s="8" t="s">
        <v>55</v>
      </c>
      <c r="B193" s="8">
        <v>29</v>
      </c>
      <c r="C193" s="9">
        <v>0</v>
      </c>
      <c r="D193" s="10">
        <v>7.6</v>
      </c>
      <c r="E193" s="10" t="s">
        <v>100</v>
      </c>
      <c r="F193" s="11"/>
      <c r="G193" s="11"/>
      <c r="H193" s="11" t="s">
        <v>96</v>
      </c>
      <c r="I193" s="11">
        <v>6</v>
      </c>
      <c r="J193" s="11">
        <v>5</v>
      </c>
      <c r="K193" s="11"/>
      <c r="L193" s="11"/>
      <c r="M193" s="8"/>
      <c r="N193" t="str">
        <f t="shared" si="2"/>
        <v/>
      </c>
    </row>
    <row r="194" spans="1:14" x14ac:dyDescent="0.25">
      <c r="A194" t="s">
        <v>55</v>
      </c>
      <c r="B194">
        <v>29</v>
      </c>
      <c r="C194" s="5">
        <v>1.0416666666666666E-2</v>
      </c>
      <c r="D194" s="7">
        <v>8.1999999999999993</v>
      </c>
      <c r="E194" s="7" t="s">
        <v>101</v>
      </c>
      <c r="F194" s="32"/>
      <c r="G194" s="32"/>
      <c r="H194" s="32" t="s">
        <v>95</v>
      </c>
      <c r="I194" s="32">
        <v>4</v>
      </c>
      <c r="J194" s="32">
        <v>3</v>
      </c>
      <c r="K194" s="32"/>
      <c r="L194" s="32"/>
      <c r="N194" t="str">
        <f t="shared" si="2"/>
        <v/>
      </c>
    </row>
    <row r="195" spans="1:14" x14ac:dyDescent="0.25">
      <c r="A195" t="s">
        <v>55</v>
      </c>
      <c r="B195">
        <v>29</v>
      </c>
      <c r="C195" s="5">
        <v>2.0833333333333332E-2</v>
      </c>
      <c r="D195" s="7">
        <v>8.6999999999999993</v>
      </c>
      <c r="E195" s="7" t="s">
        <v>101</v>
      </c>
      <c r="F195" s="32"/>
      <c r="G195" s="32"/>
      <c r="H195" s="32" t="s">
        <v>95</v>
      </c>
      <c r="I195" s="32">
        <v>2</v>
      </c>
      <c r="J195" s="32">
        <v>1</v>
      </c>
      <c r="K195" s="32"/>
      <c r="L195" s="32"/>
      <c r="N195" t="str">
        <f t="shared" ref="N195:N258" si="3">IF(AND(I195=10,H195="D"),"ERR1",IF(AND(H195="B",I195=0),"ERR2",IF(J195&gt;I195,"ERR3","")))</f>
        <v/>
      </c>
    </row>
    <row r="196" spans="1:14" x14ac:dyDescent="0.25">
      <c r="A196" t="s">
        <v>55</v>
      </c>
      <c r="B196">
        <v>29</v>
      </c>
      <c r="C196" s="5">
        <v>3.125E-2</v>
      </c>
      <c r="D196" s="7">
        <v>9.1</v>
      </c>
      <c r="E196" s="7" t="s">
        <v>101</v>
      </c>
      <c r="F196" s="32"/>
      <c r="G196" s="32"/>
      <c r="H196" s="32" t="s">
        <v>95</v>
      </c>
      <c r="I196" s="32">
        <v>2</v>
      </c>
      <c r="J196" s="32">
        <v>1</v>
      </c>
      <c r="K196" s="32"/>
      <c r="L196" s="32"/>
      <c r="N196" t="str">
        <f t="shared" si="3"/>
        <v/>
      </c>
    </row>
    <row r="197" spans="1:14" x14ac:dyDescent="0.25">
      <c r="A197" s="8" t="s">
        <v>55</v>
      </c>
      <c r="B197" s="8">
        <v>29</v>
      </c>
      <c r="C197" s="9">
        <v>4.1666666666666664E-2</v>
      </c>
      <c r="D197" s="10">
        <v>9.3000000000000007</v>
      </c>
      <c r="E197" s="10" t="s">
        <v>101</v>
      </c>
      <c r="F197" s="11"/>
      <c r="G197" s="11"/>
      <c r="H197" s="11" t="s">
        <v>95</v>
      </c>
      <c r="I197" s="11">
        <v>2</v>
      </c>
      <c r="J197" s="11">
        <v>1</v>
      </c>
      <c r="K197" s="11"/>
      <c r="L197" s="11"/>
      <c r="M197" s="8"/>
      <c r="N197" t="str">
        <f t="shared" si="3"/>
        <v/>
      </c>
    </row>
    <row r="198" spans="1:14" x14ac:dyDescent="0.25">
      <c r="A198" t="s">
        <v>55</v>
      </c>
      <c r="B198">
        <v>29</v>
      </c>
      <c r="C198" s="5">
        <v>5.2083333333333336E-2</v>
      </c>
      <c r="D198" s="7">
        <v>9.5</v>
      </c>
      <c r="E198" s="7" t="s">
        <v>101</v>
      </c>
      <c r="F198" s="32"/>
      <c r="G198" s="32"/>
      <c r="H198" s="32" t="s">
        <v>56</v>
      </c>
      <c r="I198" s="32">
        <v>1</v>
      </c>
      <c r="J198" s="32">
        <v>0</v>
      </c>
      <c r="K198" s="32"/>
      <c r="L198" s="32"/>
      <c r="N198" t="str">
        <f t="shared" si="3"/>
        <v/>
      </c>
    </row>
    <row r="199" spans="1:14" x14ac:dyDescent="0.25">
      <c r="A199" t="s">
        <v>55</v>
      </c>
      <c r="B199">
        <v>29</v>
      </c>
      <c r="C199" s="5">
        <v>6.25E-2</v>
      </c>
      <c r="D199" s="7">
        <v>9.5</v>
      </c>
      <c r="E199" s="7" t="s">
        <v>101</v>
      </c>
      <c r="F199" s="32"/>
      <c r="G199" s="32"/>
      <c r="H199" s="32" t="s">
        <v>56</v>
      </c>
      <c r="I199" s="32">
        <v>1</v>
      </c>
      <c r="J199" s="32">
        <v>0</v>
      </c>
      <c r="K199" s="32"/>
      <c r="L199" s="32"/>
      <c r="N199" t="str">
        <f t="shared" si="3"/>
        <v/>
      </c>
    </row>
    <row r="200" spans="1:14" x14ac:dyDescent="0.25">
      <c r="A200" t="s">
        <v>55</v>
      </c>
      <c r="B200">
        <v>29</v>
      </c>
      <c r="C200" s="5">
        <v>7.2916666666666671E-2</v>
      </c>
      <c r="D200" s="7">
        <v>9.4</v>
      </c>
      <c r="E200" s="7" t="s">
        <v>101</v>
      </c>
      <c r="F200" s="32"/>
      <c r="G200" s="32"/>
      <c r="H200" s="32" t="s">
        <v>56</v>
      </c>
      <c r="I200" s="32">
        <v>1</v>
      </c>
      <c r="J200" s="32">
        <v>0</v>
      </c>
      <c r="K200" s="32"/>
      <c r="L200" s="32"/>
      <c r="M200" t="s">
        <v>104</v>
      </c>
      <c r="N200" t="str">
        <f t="shared" si="3"/>
        <v/>
      </c>
    </row>
    <row r="201" spans="1:14" x14ac:dyDescent="0.25">
      <c r="A201" s="8" t="s">
        <v>55</v>
      </c>
      <c r="B201" s="8">
        <v>29</v>
      </c>
      <c r="C201" s="9">
        <v>8.3333333333333329E-2</v>
      </c>
      <c r="D201" s="10">
        <v>9.1999999999999993</v>
      </c>
      <c r="E201" s="10" t="s">
        <v>101</v>
      </c>
      <c r="F201" s="11"/>
      <c r="G201" s="11"/>
      <c r="H201" s="11" t="s">
        <v>56</v>
      </c>
      <c r="I201" s="11">
        <v>1</v>
      </c>
      <c r="J201" s="11">
        <v>0</v>
      </c>
      <c r="K201" s="11"/>
      <c r="L201" s="11"/>
      <c r="M201" s="8" t="s">
        <v>105</v>
      </c>
      <c r="N201" t="str">
        <f t="shared" si="3"/>
        <v/>
      </c>
    </row>
    <row r="202" spans="1:14" x14ac:dyDescent="0.25">
      <c r="A202" t="s">
        <v>55</v>
      </c>
      <c r="B202">
        <v>29</v>
      </c>
      <c r="C202" s="5">
        <v>9.375E-2</v>
      </c>
      <c r="D202" s="7">
        <v>8.8000000000000007</v>
      </c>
      <c r="E202" s="7" t="s">
        <v>101</v>
      </c>
      <c r="F202" s="32"/>
      <c r="G202" s="32"/>
      <c r="H202" s="32" t="s">
        <v>56</v>
      </c>
      <c r="I202" s="32">
        <v>1</v>
      </c>
      <c r="J202" s="32">
        <v>0</v>
      </c>
      <c r="K202" s="32"/>
      <c r="L202" s="32"/>
      <c r="M202" t="s">
        <v>105</v>
      </c>
      <c r="N202" t="str">
        <f t="shared" si="3"/>
        <v/>
      </c>
    </row>
    <row r="203" spans="1:14" x14ac:dyDescent="0.25">
      <c r="A203" t="s">
        <v>55</v>
      </c>
      <c r="B203">
        <v>29</v>
      </c>
      <c r="C203" s="5">
        <v>0.10416666666666667</v>
      </c>
      <c r="D203" s="7">
        <v>8.3000000000000007</v>
      </c>
      <c r="E203" s="7" t="s">
        <v>94</v>
      </c>
      <c r="F203" s="32"/>
      <c r="G203" s="32"/>
      <c r="H203" s="32" t="s">
        <v>56</v>
      </c>
      <c r="I203" s="32">
        <v>0</v>
      </c>
      <c r="J203" s="32">
        <v>0</v>
      </c>
      <c r="K203" s="32"/>
      <c r="L203" s="32"/>
      <c r="M203" t="s">
        <v>106</v>
      </c>
      <c r="N203" t="str">
        <f t="shared" si="3"/>
        <v/>
      </c>
    </row>
    <row r="204" spans="1:14" x14ac:dyDescent="0.25">
      <c r="A204" t="s">
        <v>55</v>
      </c>
      <c r="B204">
        <v>29</v>
      </c>
      <c r="C204" s="5">
        <v>0.11458333333333333</v>
      </c>
      <c r="D204" s="7">
        <v>7.7</v>
      </c>
      <c r="E204" s="7" t="s">
        <v>94</v>
      </c>
      <c r="F204" s="32"/>
      <c r="G204" s="32"/>
      <c r="H204" s="32" t="s">
        <v>56</v>
      </c>
      <c r="I204" s="32">
        <v>0</v>
      </c>
      <c r="J204" s="32">
        <v>0</v>
      </c>
      <c r="K204" s="32"/>
      <c r="L204" s="32"/>
      <c r="N204" t="str">
        <f t="shared" si="3"/>
        <v/>
      </c>
    </row>
    <row r="205" spans="1:14" x14ac:dyDescent="0.25">
      <c r="A205" s="8" t="s">
        <v>55</v>
      </c>
      <c r="B205" s="8">
        <v>29</v>
      </c>
      <c r="C205" s="9">
        <v>0.125</v>
      </c>
      <c r="D205" s="10">
        <v>7</v>
      </c>
      <c r="E205" s="10" t="s">
        <v>94</v>
      </c>
      <c r="F205" s="11"/>
      <c r="G205" s="11"/>
      <c r="H205" s="11" t="s">
        <v>56</v>
      </c>
      <c r="I205" s="11">
        <v>0</v>
      </c>
      <c r="J205" s="11">
        <v>0</v>
      </c>
      <c r="K205" s="11"/>
      <c r="L205" s="11"/>
      <c r="M205" s="8"/>
      <c r="N205" t="str">
        <f t="shared" si="3"/>
        <v/>
      </c>
    </row>
    <row r="206" spans="1:14" x14ac:dyDescent="0.25">
      <c r="A206" t="s">
        <v>55</v>
      </c>
      <c r="B206">
        <v>29</v>
      </c>
      <c r="C206" s="5">
        <v>0.13541666666666666</v>
      </c>
      <c r="D206" s="7">
        <v>6.2</v>
      </c>
      <c r="E206" s="7" t="s">
        <v>94</v>
      </c>
      <c r="F206" s="32"/>
      <c r="G206" s="32"/>
      <c r="H206" s="32" t="s">
        <v>56</v>
      </c>
      <c r="I206" s="32">
        <v>0</v>
      </c>
      <c r="J206" s="32">
        <v>0</v>
      </c>
      <c r="K206" s="32"/>
      <c r="L206" s="32"/>
      <c r="N206" t="str">
        <f t="shared" si="3"/>
        <v/>
      </c>
    </row>
    <row r="207" spans="1:14" x14ac:dyDescent="0.25">
      <c r="E207" s="32"/>
      <c r="F207" s="32"/>
      <c r="G207" s="32"/>
      <c r="H207" s="32"/>
      <c r="I207" s="32"/>
      <c r="J207" s="32"/>
      <c r="K207" s="32"/>
      <c r="L207" s="32"/>
      <c r="N207" t="str">
        <f t="shared" si="3"/>
        <v/>
      </c>
    </row>
    <row r="208" spans="1:14" x14ac:dyDescent="0.25">
      <c r="A208" t="s">
        <v>55</v>
      </c>
      <c r="B208">
        <v>29</v>
      </c>
      <c r="C208" s="5">
        <v>0.97916666666666663</v>
      </c>
      <c r="D208" s="7">
        <v>6.1</v>
      </c>
      <c r="E208" s="32" t="s">
        <v>100</v>
      </c>
      <c r="F208" s="32"/>
      <c r="G208" s="32"/>
      <c r="H208" s="32" t="s">
        <v>99</v>
      </c>
      <c r="I208" s="32">
        <v>9</v>
      </c>
      <c r="J208" s="32">
        <v>8</v>
      </c>
      <c r="K208" s="32"/>
      <c r="L208" s="32"/>
      <c r="N208" t="str">
        <f t="shared" si="3"/>
        <v/>
      </c>
    </row>
    <row r="209" spans="1:14" x14ac:dyDescent="0.25">
      <c r="A209" t="s">
        <v>55</v>
      </c>
      <c r="B209">
        <v>29</v>
      </c>
      <c r="C209" s="5">
        <v>0.98958333333333337</v>
      </c>
      <c r="D209" s="7">
        <v>6.9</v>
      </c>
      <c r="E209" s="32" t="s">
        <v>100</v>
      </c>
      <c r="F209" s="32"/>
      <c r="G209" s="32"/>
      <c r="H209" s="32" t="s">
        <v>99</v>
      </c>
      <c r="I209" s="32">
        <v>9</v>
      </c>
      <c r="J209" s="32">
        <v>8</v>
      </c>
      <c r="K209" s="32"/>
      <c r="L209" s="32"/>
      <c r="N209" t="str">
        <f t="shared" si="3"/>
        <v/>
      </c>
    </row>
    <row r="210" spans="1:14" x14ac:dyDescent="0.25">
      <c r="A210" s="8" t="s">
        <v>55</v>
      </c>
      <c r="B210" s="8">
        <v>30</v>
      </c>
      <c r="C210" s="9">
        <v>0</v>
      </c>
      <c r="D210" s="10">
        <v>7.7</v>
      </c>
      <c r="E210" s="11" t="s">
        <v>100</v>
      </c>
      <c r="F210" s="11"/>
      <c r="G210" s="11"/>
      <c r="H210" s="11" t="s">
        <v>99</v>
      </c>
      <c r="I210" s="11">
        <v>10</v>
      </c>
      <c r="J210" s="11">
        <v>9</v>
      </c>
      <c r="K210" s="11"/>
      <c r="L210" s="11"/>
      <c r="M210" s="8"/>
      <c r="N210" t="str">
        <f t="shared" si="3"/>
        <v>ERR1</v>
      </c>
    </row>
    <row r="211" spans="1:14" x14ac:dyDescent="0.25">
      <c r="A211" t="s">
        <v>55</v>
      </c>
      <c r="B211">
        <v>30</v>
      </c>
      <c r="C211" s="5">
        <v>1.0416666666666666E-2</v>
      </c>
      <c r="D211" s="7">
        <v>8.3000000000000007</v>
      </c>
      <c r="E211" s="2" t="s">
        <v>103</v>
      </c>
      <c r="F211" s="32"/>
      <c r="G211" s="32"/>
      <c r="H211" s="32" t="s">
        <v>98</v>
      </c>
      <c r="I211" s="32">
        <v>10</v>
      </c>
      <c r="J211" s="32">
        <v>10</v>
      </c>
      <c r="K211" s="32"/>
      <c r="L211" s="32"/>
      <c r="N211" t="str">
        <f t="shared" si="3"/>
        <v/>
      </c>
    </row>
    <row r="212" spans="1:14" x14ac:dyDescent="0.25">
      <c r="A212" t="s">
        <v>55</v>
      </c>
      <c r="B212">
        <v>30</v>
      </c>
      <c r="C212" s="5">
        <v>2.0833333333333332E-2</v>
      </c>
      <c r="D212" s="7">
        <v>8.8000000000000007</v>
      </c>
      <c r="E212" s="32" t="s">
        <v>103</v>
      </c>
      <c r="F212" s="32"/>
      <c r="G212" s="32"/>
      <c r="H212" s="32" t="s">
        <v>98</v>
      </c>
      <c r="I212" s="32">
        <v>10</v>
      </c>
      <c r="J212" s="32">
        <v>10</v>
      </c>
      <c r="K212" s="32"/>
      <c r="L212" s="32"/>
      <c r="N212" t="str">
        <f t="shared" si="3"/>
        <v/>
      </c>
    </row>
    <row r="213" spans="1:14" x14ac:dyDescent="0.25">
      <c r="A213" t="s">
        <v>55</v>
      </c>
      <c r="B213">
        <v>30</v>
      </c>
      <c r="C213" s="5">
        <v>3.125E-2</v>
      </c>
      <c r="D213" s="7">
        <v>9.1999999999999993</v>
      </c>
      <c r="E213" s="32" t="s">
        <v>103</v>
      </c>
      <c r="F213" s="32"/>
      <c r="G213" s="32"/>
      <c r="H213" s="32" t="s">
        <v>98</v>
      </c>
      <c r="I213" s="32">
        <v>10</v>
      </c>
      <c r="J213" s="32">
        <v>10</v>
      </c>
      <c r="K213" s="32"/>
      <c r="L213" s="32"/>
      <c r="N213" t="str">
        <f t="shared" si="3"/>
        <v/>
      </c>
    </row>
    <row r="214" spans="1:14" x14ac:dyDescent="0.25">
      <c r="A214" s="8" t="s">
        <v>55</v>
      </c>
      <c r="B214" s="8">
        <v>30</v>
      </c>
      <c r="C214" s="9">
        <v>4.1666666666666664E-2</v>
      </c>
      <c r="D214" s="10">
        <v>9.4</v>
      </c>
      <c r="E214" s="11" t="s">
        <v>103</v>
      </c>
      <c r="F214" s="11"/>
      <c r="G214" s="11"/>
      <c r="H214" s="11" t="s">
        <v>98</v>
      </c>
      <c r="I214" s="11">
        <v>10</v>
      </c>
      <c r="J214" s="11">
        <v>10</v>
      </c>
      <c r="K214" s="11"/>
      <c r="L214" s="11"/>
      <c r="M214" s="8"/>
      <c r="N214" t="str">
        <f t="shared" si="3"/>
        <v/>
      </c>
    </row>
    <row r="215" spans="1:14" x14ac:dyDescent="0.25">
      <c r="A215" t="s">
        <v>55</v>
      </c>
      <c r="B215">
        <v>30</v>
      </c>
      <c r="C215" s="5">
        <v>5.2083333333333336E-2</v>
      </c>
      <c r="D215" s="7">
        <v>9.5</v>
      </c>
      <c r="E215" s="32" t="s">
        <v>103</v>
      </c>
      <c r="F215" s="32"/>
      <c r="G215" s="32"/>
      <c r="H215" s="32" t="s">
        <v>98</v>
      </c>
      <c r="I215" s="32">
        <v>10</v>
      </c>
      <c r="J215" s="32">
        <v>10</v>
      </c>
      <c r="K215" s="32"/>
      <c r="L215" s="32"/>
      <c r="N215" t="str">
        <f t="shared" si="3"/>
        <v/>
      </c>
    </row>
    <row r="216" spans="1:14" x14ac:dyDescent="0.25">
      <c r="A216" t="s">
        <v>55</v>
      </c>
      <c r="B216">
        <v>30</v>
      </c>
      <c r="C216" s="5">
        <v>6.25E-2</v>
      </c>
      <c r="D216" s="7">
        <v>9.6</v>
      </c>
      <c r="E216" s="32" t="s">
        <v>103</v>
      </c>
      <c r="F216" s="32"/>
      <c r="G216" s="32"/>
      <c r="H216" s="32" t="s">
        <v>98</v>
      </c>
      <c r="I216" s="32">
        <v>10</v>
      </c>
      <c r="J216" s="32">
        <v>10</v>
      </c>
      <c r="K216" s="32"/>
      <c r="L216" s="32"/>
      <c r="N216" t="str">
        <f t="shared" si="3"/>
        <v/>
      </c>
    </row>
    <row r="217" spans="1:14" x14ac:dyDescent="0.25">
      <c r="A217" t="s">
        <v>55</v>
      </c>
      <c r="B217">
        <v>30</v>
      </c>
      <c r="C217" s="5">
        <v>7.2916666666666671E-2</v>
      </c>
      <c r="D217" s="7">
        <v>9.4</v>
      </c>
      <c r="E217" s="32" t="s">
        <v>103</v>
      </c>
      <c r="F217" s="32"/>
      <c r="G217" s="32"/>
      <c r="H217" s="32" t="s">
        <v>98</v>
      </c>
      <c r="I217" s="32">
        <v>10</v>
      </c>
      <c r="J217" s="32">
        <v>10</v>
      </c>
      <c r="K217" s="32"/>
      <c r="L217" s="32"/>
      <c r="N217" t="str">
        <f t="shared" si="3"/>
        <v/>
      </c>
    </row>
    <row r="218" spans="1:14" x14ac:dyDescent="0.25">
      <c r="A218" s="8" t="s">
        <v>55</v>
      </c>
      <c r="B218" s="8">
        <v>30</v>
      </c>
      <c r="C218" s="9">
        <v>8.3333333333333329E-2</v>
      </c>
      <c r="D218" s="10">
        <v>9.1999999999999993</v>
      </c>
      <c r="E218" s="11" t="s">
        <v>103</v>
      </c>
      <c r="F218" s="11"/>
      <c r="G218" s="11"/>
      <c r="H218" s="11" t="s">
        <v>98</v>
      </c>
      <c r="I218" s="11">
        <v>10</v>
      </c>
      <c r="J218" s="11">
        <v>10</v>
      </c>
      <c r="K218" s="11"/>
      <c r="L218" s="11"/>
      <c r="M218" s="8"/>
      <c r="N218" t="str">
        <f t="shared" si="3"/>
        <v/>
      </c>
    </row>
    <row r="219" spans="1:14" x14ac:dyDescent="0.25">
      <c r="A219" t="s">
        <v>55</v>
      </c>
      <c r="B219">
        <v>30</v>
      </c>
      <c r="C219" s="5">
        <v>9.375E-2</v>
      </c>
      <c r="D219" s="7">
        <v>8.9</v>
      </c>
      <c r="E219" s="32" t="s">
        <v>103</v>
      </c>
      <c r="F219" s="32"/>
      <c r="G219" s="32"/>
      <c r="H219" s="32" t="s">
        <v>98</v>
      </c>
      <c r="I219" s="32">
        <v>10</v>
      </c>
      <c r="J219" s="32">
        <v>10</v>
      </c>
      <c r="K219" s="32"/>
      <c r="L219" s="32"/>
      <c r="N219" t="str">
        <f t="shared" si="3"/>
        <v/>
      </c>
    </row>
    <row r="220" spans="1:14" x14ac:dyDescent="0.25">
      <c r="A220" t="s">
        <v>55</v>
      </c>
      <c r="B220">
        <v>30</v>
      </c>
      <c r="C220" s="5">
        <v>0.10416666666666667</v>
      </c>
      <c r="D220" s="7">
        <v>8.4</v>
      </c>
      <c r="E220" s="32" t="s">
        <v>103</v>
      </c>
      <c r="F220" s="32"/>
      <c r="G220" s="32"/>
      <c r="H220" s="32" t="s">
        <v>98</v>
      </c>
      <c r="I220" s="32">
        <v>10</v>
      </c>
      <c r="J220" s="32">
        <v>10</v>
      </c>
      <c r="K220" s="32"/>
      <c r="L220" s="32"/>
      <c r="N220" t="str">
        <f t="shared" si="3"/>
        <v/>
      </c>
    </row>
    <row r="221" spans="1:14" x14ac:dyDescent="0.25">
      <c r="A221" t="s">
        <v>55</v>
      </c>
      <c r="B221">
        <v>30</v>
      </c>
      <c r="C221" s="5">
        <v>0.11458333333333333</v>
      </c>
      <c r="D221" s="7">
        <v>7.8</v>
      </c>
      <c r="E221" s="32" t="s">
        <v>103</v>
      </c>
      <c r="F221" s="32"/>
      <c r="G221" s="32"/>
      <c r="H221" s="32" t="s">
        <v>98</v>
      </c>
      <c r="I221" s="32">
        <v>10</v>
      </c>
      <c r="J221" s="32">
        <v>10</v>
      </c>
      <c r="K221" s="32"/>
      <c r="L221" s="32"/>
      <c r="N221" t="str">
        <f t="shared" si="3"/>
        <v/>
      </c>
    </row>
    <row r="222" spans="1:14" x14ac:dyDescent="0.25">
      <c r="A222" s="8" t="s">
        <v>55</v>
      </c>
      <c r="B222" s="8">
        <v>30</v>
      </c>
      <c r="C222" s="9">
        <v>0.125</v>
      </c>
      <c r="D222" s="10">
        <v>7.1</v>
      </c>
      <c r="E222" s="11" t="s">
        <v>100</v>
      </c>
      <c r="F222" s="11"/>
      <c r="G222" s="11"/>
      <c r="H222" s="11" t="s">
        <v>99</v>
      </c>
      <c r="I222" s="11">
        <v>10</v>
      </c>
      <c r="J222" s="11">
        <v>9</v>
      </c>
      <c r="K222" s="11"/>
      <c r="L222" s="11"/>
      <c r="M222" s="8"/>
      <c r="N222" t="str">
        <f t="shared" si="3"/>
        <v>ERR1</v>
      </c>
    </row>
    <row r="223" spans="1:14" x14ac:dyDescent="0.25">
      <c r="A223" t="s">
        <v>55</v>
      </c>
      <c r="B223">
        <v>30</v>
      </c>
      <c r="C223" s="5">
        <v>0.13541666666666666</v>
      </c>
      <c r="D223" s="7">
        <v>6.3</v>
      </c>
      <c r="E223" s="32" t="s">
        <v>100</v>
      </c>
      <c r="F223" s="32"/>
      <c r="G223" s="32"/>
      <c r="H223" s="32" t="s">
        <v>99</v>
      </c>
      <c r="I223" s="32">
        <v>10</v>
      </c>
      <c r="J223" s="32">
        <v>9</v>
      </c>
      <c r="K223" s="32"/>
      <c r="L223" s="32"/>
      <c r="N223" t="str">
        <f t="shared" si="3"/>
        <v>ERR1</v>
      </c>
    </row>
    <row r="224" spans="1:14" x14ac:dyDescent="0.25">
      <c r="E224" s="32"/>
      <c r="F224" s="32"/>
      <c r="G224" s="32"/>
      <c r="H224" s="32"/>
      <c r="I224" s="32"/>
      <c r="J224" s="32"/>
      <c r="K224" s="32"/>
      <c r="L224" s="32"/>
      <c r="N224" t="str">
        <f t="shared" si="3"/>
        <v/>
      </c>
    </row>
    <row r="225" spans="1:14" x14ac:dyDescent="0.25">
      <c r="A225" t="s">
        <v>55</v>
      </c>
      <c r="B225">
        <v>30</v>
      </c>
      <c r="C225" s="5">
        <v>0.97916666666666663</v>
      </c>
      <c r="D225" s="7">
        <v>6.1</v>
      </c>
      <c r="E225" s="32" t="s">
        <v>101</v>
      </c>
      <c r="F225" s="32">
        <v>2</v>
      </c>
      <c r="G225" s="32" t="s">
        <v>110</v>
      </c>
      <c r="H225" s="32" t="s">
        <v>56</v>
      </c>
      <c r="I225" s="32">
        <v>1</v>
      </c>
      <c r="J225" s="33">
        <v>1</v>
      </c>
      <c r="K225" s="32"/>
      <c r="L225" s="32"/>
      <c r="N225" t="str">
        <f t="shared" si="3"/>
        <v/>
      </c>
    </row>
    <row r="226" spans="1:14" x14ac:dyDescent="0.25">
      <c r="A226" t="s">
        <v>55</v>
      </c>
      <c r="B226">
        <v>30</v>
      </c>
      <c r="C226" s="5">
        <v>0.98958333333333337</v>
      </c>
      <c r="D226" s="7">
        <v>7</v>
      </c>
      <c r="E226" s="32" t="s">
        <v>101</v>
      </c>
      <c r="F226" s="35" t="s">
        <v>109</v>
      </c>
      <c r="G226" s="32" t="s">
        <v>111</v>
      </c>
      <c r="H226" s="32" t="s">
        <v>56</v>
      </c>
      <c r="I226" s="32">
        <v>1</v>
      </c>
      <c r="J226" s="33">
        <v>1</v>
      </c>
      <c r="K226" s="32"/>
      <c r="L226" s="32"/>
      <c r="M226" s="12" t="s">
        <v>107</v>
      </c>
      <c r="N226" t="str">
        <f t="shared" si="3"/>
        <v/>
      </c>
    </row>
    <row r="227" spans="1:14" x14ac:dyDescent="0.25">
      <c r="A227" s="8" t="s">
        <v>57</v>
      </c>
      <c r="B227" s="8">
        <v>1</v>
      </c>
      <c r="C227" s="9">
        <v>0</v>
      </c>
      <c r="D227" s="10">
        <v>7.7</v>
      </c>
      <c r="E227" s="11" t="s">
        <v>101</v>
      </c>
      <c r="F227" s="11" t="s">
        <v>109</v>
      </c>
      <c r="G227" s="11" t="s">
        <v>111</v>
      </c>
      <c r="H227" s="11" t="s">
        <v>56</v>
      </c>
      <c r="I227" s="11">
        <v>0</v>
      </c>
      <c r="J227" s="11">
        <v>0</v>
      </c>
      <c r="K227" s="11"/>
      <c r="L227" s="11"/>
      <c r="M227" s="8"/>
      <c r="N227" t="str">
        <f t="shared" si="3"/>
        <v/>
      </c>
    </row>
    <row r="228" spans="1:14" x14ac:dyDescent="0.25">
      <c r="A228" t="s">
        <v>57</v>
      </c>
      <c r="B228">
        <v>1</v>
      </c>
      <c r="C228" s="5">
        <v>1.0416666666666666E-2</v>
      </c>
      <c r="D228" s="7">
        <v>8.4</v>
      </c>
      <c r="E228" s="32" t="s">
        <v>101</v>
      </c>
      <c r="F228" s="32" t="s">
        <v>109</v>
      </c>
      <c r="G228" s="32" t="s">
        <v>111</v>
      </c>
      <c r="H228" s="32" t="s">
        <v>56</v>
      </c>
      <c r="I228" s="32">
        <v>0</v>
      </c>
      <c r="J228" s="33">
        <v>0</v>
      </c>
      <c r="K228" s="32"/>
      <c r="L228" s="32"/>
      <c r="N228" t="str">
        <f t="shared" si="3"/>
        <v/>
      </c>
    </row>
    <row r="229" spans="1:14" x14ac:dyDescent="0.25">
      <c r="A229" t="s">
        <v>57</v>
      </c>
      <c r="B229">
        <v>1</v>
      </c>
      <c r="C229" s="5">
        <v>2.0833333333333332E-2</v>
      </c>
      <c r="D229" s="7">
        <v>8.8000000000000007</v>
      </c>
      <c r="E229" s="32" t="s">
        <v>101</v>
      </c>
      <c r="F229" s="32" t="s">
        <v>109</v>
      </c>
      <c r="G229" s="32" t="s">
        <v>111</v>
      </c>
      <c r="H229" s="32" t="s">
        <v>56</v>
      </c>
      <c r="I229" s="32">
        <v>0</v>
      </c>
      <c r="J229" s="33">
        <v>0</v>
      </c>
      <c r="K229" s="32"/>
      <c r="L229" s="32"/>
      <c r="N229" t="str">
        <f t="shared" si="3"/>
        <v/>
      </c>
    </row>
    <row r="230" spans="1:14" x14ac:dyDescent="0.25">
      <c r="A230" t="s">
        <v>57</v>
      </c>
      <c r="B230">
        <v>1</v>
      </c>
      <c r="C230" s="5">
        <v>3.125E-2</v>
      </c>
      <c r="D230" s="7">
        <v>9.1999999999999993</v>
      </c>
      <c r="E230" s="32" t="s">
        <v>101</v>
      </c>
      <c r="F230" s="32" t="s">
        <v>109</v>
      </c>
      <c r="G230" s="32" t="s">
        <v>111</v>
      </c>
      <c r="H230" s="32" t="s">
        <v>56</v>
      </c>
      <c r="I230" s="32">
        <v>0</v>
      </c>
      <c r="J230" s="33">
        <v>0</v>
      </c>
      <c r="K230" s="32"/>
      <c r="L230" s="32"/>
      <c r="N230" t="str">
        <f t="shared" si="3"/>
        <v/>
      </c>
    </row>
    <row r="231" spans="1:14" x14ac:dyDescent="0.25">
      <c r="A231" s="8" t="s">
        <v>57</v>
      </c>
      <c r="B231" s="8">
        <v>1</v>
      </c>
      <c r="C231" s="9">
        <v>4.1666666666666664E-2</v>
      </c>
      <c r="D231" s="10">
        <v>9.5</v>
      </c>
      <c r="E231" s="11" t="s">
        <v>101</v>
      </c>
      <c r="F231" s="11" t="s">
        <v>109</v>
      </c>
      <c r="G231" s="11" t="s">
        <v>112</v>
      </c>
      <c r="H231" s="11" t="s">
        <v>56</v>
      </c>
      <c r="I231" s="11">
        <v>0</v>
      </c>
      <c r="J231" s="11">
        <v>0</v>
      </c>
      <c r="K231" s="11"/>
      <c r="L231" s="11"/>
      <c r="M231" s="8"/>
      <c r="N231" t="str">
        <f t="shared" si="3"/>
        <v/>
      </c>
    </row>
    <row r="232" spans="1:14" x14ac:dyDescent="0.25">
      <c r="A232" t="s">
        <v>57</v>
      </c>
      <c r="B232">
        <v>1</v>
      </c>
      <c r="C232" s="5">
        <v>5.2083333333333336E-2</v>
      </c>
      <c r="D232" s="7">
        <v>9.6</v>
      </c>
      <c r="E232" s="32" t="s">
        <v>101</v>
      </c>
      <c r="F232" s="32" t="s">
        <v>109</v>
      </c>
      <c r="G232" s="32" t="s">
        <v>113</v>
      </c>
      <c r="H232" s="32" t="s">
        <v>56</v>
      </c>
      <c r="I232" s="32">
        <v>0</v>
      </c>
      <c r="J232" s="33">
        <v>0</v>
      </c>
      <c r="K232" s="32"/>
      <c r="L232" s="32"/>
      <c r="N232" t="str">
        <f t="shared" si="3"/>
        <v/>
      </c>
    </row>
    <row r="233" spans="1:14" x14ac:dyDescent="0.25">
      <c r="A233" t="s">
        <v>57</v>
      </c>
      <c r="B233">
        <v>1</v>
      </c>
      <c r="C233" s="5">
        <v>6.25E-2</v>
      </c>
      <c r="D233" s="7">
        <v>9.6</v>
      </c>
      <c r="E233" s="32" t="s">
        <v>101</v>
      </c>
      <c r="F233" s="32" t="s">
        <v>109</v>
      </c>
      <c r="G233" s="33" t="s">
        <v>113</v>
      </c>
      <c r="H233" s="32" t="s">
        <v>56</v>
      </c>
      <c r="I233" s="32">
        <v>0</v>
      </c>
      <c r="J233" s="33">
        <v>0</v>
      </c>
      <c r="K233" s="32"/>
      <c r="L233" s="32"/>
      <c r="N233" t="str">
        <f t="shared" si="3"/>
        <v/>
      </c>
    </row>
    <row r="234" spans="1:14" x14ac:dyDescent="0.25">
      <c r="A234" t="s">
        <v>57</v>
      </c>
      <c r="B234">
        <v>1</v>
      </c>
      <c r="C234" s="5">
        <v>7.2916666666666671E-2</v>
      </c>
      <c r="D234" s="7">
        <v>9.5</v>
      </c>
      <c r="E234" s="32" t="s">
        <v>101</v>
      </c>
      <c r="F234" s="32">
        <v>3</v>
      </c>
      <c r="G234" s="33" t="s">
        <v>113</v>
      </c>
      <c r="H234" s="32" t="s">
        <v>95</v>
      </c>
      <c r="I234" s="32">
        <v>1</v>
      </c>
      <c r="J234" s="33">
        <v>1</v>
      </c>
      <c r="K234" s="32"/>
      <c r="L234" s="32"/>
      <c r="N234" t="str">
        <f t="shared" si="3"/>
        <v/>
      </c>
    </row>
    <row r="235" spans="1:14" x14ac:dyDescent="0.25">
      <c r="A235" s="8" t="s">
        <v>57</v>
      </c>
      <c r="B235" s="8">
        <v>1</v>
      </c>
      <c r="C235" s="9">
        <v>8.3333333333333329E-2</v>
      </c>
      <c r="D235" s="10">
        <v>9.3000000000000007</v>
      </c>
      <c r="E235" s="11" t="s">
        <v>101</v>
      </c>
      <c r="F235" s="11">
        <v>3</v>
      </c>
      <c r="G235" s="11" t="s">
        <v>112</v>
      </c>
      <c r="H235" s="11" t="s">
        <v>95</v>
      </c>
      <c r="I235" s="11">
        <v>1</v>
      </c>
      <c r="J235" s="11">
        <v>1</v>
      </c>
      <c r="K235" s="11"/>
      <c r="L235" s="11"/>
      <c r="M235" s="8"/>
      <c r="N235" t="str">
        <f t="shared" si="3"/>
        <v/>
      </c>
    </row>
    <row r="236" spans="1:14" x14ac:dyDescent="0.25">
      <c r="A236" t="s">
        <v>57</v>
      </c>
      <c r="B236">
        <v>1</v>
      </c>
      <c r="C236" s="5">
        <v>9.375E-2</v>
      </c>
      <c r="D236" s="7">
        <v>9</v>
      </c>
      <c r="E236" s="32" t="s">
        <v>101</v>
      </c>
      <c r="F236" s="32">
        <v>3</v>
      </c>
      <c r="G236" s="32">
        <v>3</v>
      </c>
      <c r="H236" s="32" t="s">
        <v>56</v>
      </c>
      <c r="I236" s="32">
        <v>2</v>
      </c>
      <c r="J236" s="33">
        <v>0</v>
      </c>
      <c r="K236" s="32"/>
      <c r="L236" s="32"/>
      <c r="N236" t="str">
        <f t="shared" si="3"/>
        <v/>
      </c>
    </row>
    <row r="237" spans="1:14" x14ac:dyDescent="0.25">
      <c r="A237" t="s">
        <v>57</v>
      </c>
      <c r="B237">
        <v>1</v>
      </c>
      <c r="C237" s="5">
        <v>0.10416666666666667</v>
      </c>
      <c r="D237" s="7">
        <v>8.5</v>
      </c>
      <c r="E237" s="32" t="s">
        <v>101</v>
      </c>
      <c r="F237" s="32">
        <v>2</v>
      </c>
      <c r="G237" s="32" t="s">
        <v>114</v>
      </c>
      <c r="H237" s="32" t="s">
        <v>56</v>
      </c>
      <c r="I237" s="32">
        <v>2</v>
      </c>
      <c r="J237" s="33">
        <v>1</v>
      </c>
      <c r="K237" s="32"/>
      <c r="L237" s="32"/>
      <c r="N237" t="str">
        <f t="shared" si="3"/>
        <v/>
      </c>
    </row>
    <row r="238" spans="1:14" x14ac:dyDescent="0.25">
      <c r="A238" t="s">
        <v>57</v>
      </c>
      <c r="B238">
        <v>1</v>
      </c>
      <c r="C238" s="5">
        <v>0.11458333333333333</v>
      </c>
      <c r="D238" s="7">
        <v>7.9</v>
      </c>
      <c r="E238" s="32" t="s">
        <v>108</v>
      </c>
      <c r="F238" s="32">
        <v>1</v>
      </c>
      <c r="G238" s="32" t="s">
        <v>114</v>
      </c>
      <c r="H238" s="32" t="s">
        <v>56</v>
      </c>
      <c r="I238" s="32">
        <v>1</v>
      </c>
      <c r="J238" s="33">
        <v>1</v>
      </c>
      <c r="K238" s="32"/>
      <c r="L238" s="32"/>
      <c r="M238" t="s">
        <v>115</v>
      </c>
      <c r="N238" t="str">
        <f t="shared" si="3"/>
        <v/>
      </c>
    </row>
    <row r="239" spans="1:14" x14ac:dyDescent="0.25">
      <c r="A239" s="8" t="s">
        <v>57</v>
      </c>
      <c r="B239" s="8">
        <v>1</v>
      </c>
      <c r="C239" s="9">
        <v>0.125</v>
      </c>
      <c r="D239" s="10">
        <v>7.2</v>
      </c>
      <c r="E239" s="11" t="s">
        <v>94</v>
      </c>
      <c r="F239" s="11"/>
      <c r="G239" s="11"/>
      <c r="H239" s="11" t="s">
        <v>56</v>
      </c>
      <c r="I239" s="11">
        <v>1</v>
      </c>
      <c r="J239" s="11">
        <v>1</v>
      </c>
      <c r="K239" s="11"/>
      <c r="L239" s="11"/>
      <c r="M239" s="8"/>
      <c r="N239" t="str">
        <f t="shared" si="3"/>
        <v/>
      </c>
    </row>
    <row r="240" spans="1:14" x14ac:dyDescent="0.25">
      <c r="A240" t="s">
        <v>57</v>
      </c>
      <c r="B240">
        <v>1</v>
      </c>
      <c r="C240" s="5">
        <v>0.13541666666666666</v>
      </c>
      <c r="D240" s="7">
        <v>6.4</v>
      </c>
      <c r="E240" s="32" t="s">
        <v>94</v>
      </c>
      <c r="F240" s="32"/>
      <c r="G240" s="32"/>
      <c r="H240" s="32" t="s">
        <v>56</v>
      </c>
      <c r="I240" s="32">
        <v>1</v>
      </c>
      <c r="J240" s="33">
        <v>1</v>
      </c>
      <c r="K240" s="32"/>
      <c r="L240" s="32"/>
      <c r="N240" t="str">
        <f t="shared" si="3"/>
        <v/>
      </c>
    </row>
    <row r="241" spans="1:14" x14ac:dyDescent="0.25">
      <c r="E241" s="32"/>
      <c r="F241" s="32"/>
      <c r="G241" s="32"/>
      <c r="H241" s="32"/>
      <c r="I241" s="32"/>
      <c r="J241" s="32"/>
      <c r="K241" s="32"/>
      <c r="L241" s="32"/>
      <c r="N241" t="str">
        <f t="shared" si="3"/>
        <v/>
      </c>
    </row>
    <row r="242" spans="1:14" x14ac:dyDescent="0.25">
      <c r="A242" t="s">
        <v>57</v>
      </c>
      <c r="B242">
        <v>1</v>
      </c>
      <c r="C242" s="5">
        <v>0.97916666666666663</v>
      </c>
      <c r="D242" s="7">
        <v>6.2</v>
      </c>
      <c r="E242" s="32" t="s">
        <v>94</v>
      </c>
      <c r="F242" s="32"/>
      <c r="G242" s="32"/>
      <c r="H242" s="32" t="s">
        <v>95</v>
      </c>
      <c r="I242" s="32">
        <v>2</v>
      </c>
      <c r="J242" s="32">
        <v>1</v>
      </c>
      <c r="K242" s="32"/>
      <c r="L242" s="32"/>
      <c r="N242" t="str">
        <f t="shared" si="3"/>
        <v/>
      </c>
    </row>
    <row r="243" spans="1:14" x14ac:dyDescent="0.25">
      <c r="A243" t="s">
        <v>57</v>
      </c>
      <c r="B243">
        <v>1</v>
      </c>
      <c r="C243" s="5">
        <v>0.98958333333333337</v>
      </c>
      <c r="D243" s="7">
        <v>7</v>
      </c>
      <c r="E243" s="32" t="s">
        <v>94</v>
      </c>
      <c r="F243" s="32"/>
      <c r="G243" s="32"/>
      <c r="H243" s="32" t="s">
        <v>95</v>
      </c>
      <c r="I243" s="32">
        <v>2</v>
      </c>
      <c r="J243" s="32">
        <v>1</v>
      </c>
      <c r="K243" s="32"/>
      <c r="L243" s="32"/>
      <c r="N243" t="str">
        <f t="shared" si="3"/>
        <v/>
      </c>
    </row>
    <row r="244" spans="1:14" x14ac:dyDescent="0.25">
      <c r="A244" s="8" t="s">
        <v>57</v>
      </c>
      <c r="B244" s="8">
        <v>2</v>
      </c>
      <c r="C244" s="9">
        <v>0</v>
      </c>
      <c r="D244" s="10">
        <v>7.8</v>
      </c>
      <c r="E244" s="11" t="s">
        <v>94</v>
      </c>
      <c r="F244" s="11"/>
      <c r="G244" s="11"/>
      <c r="H244" s="11" t="s">
        <v>95</v>
      </c>
      <c r="I244" s="11">
        <v>2</v>
      </c>
      <c r="J244" s="11">
        <v>1</v>
      </c>
      <c r="K244" s="11"/>
      <c r="L244" s="11"/>
      <c r="M244" s="8"/>
      <c r="N244" t="str">
        <f t="shared" si="3"/>
        <v/>
      </c>
    </row>
    <row r="245" spans="1:14" x14ac:dyDescent="0.25">
      <c r="A245" t="s">
        <v>57</v>
      </c>
      <c r="B245">
        <v>2</v>
      </c>
      <c r="C245" s="5">
        <v>1.0416666666666666E-2</v>
      </c>
      <c r="D245" s="7">
        <v>8.4</v>
      </c>
      <c r="E245" s="32" t="s">
        <v>94</v>
      </c>
      <c r="F245" s="32"/>
      <c r="G245" s="32"/>
      <c r="H245" s="32" t="s">
        <v>95</v>
      </c>
      <c r="I245" s="32">
        <v>2</v>
      </c>
      <c r="J245" s="32">
        <v>1</v>
      </c>
      <c r="K245" s="32"/>
      <c r="L245" s="32"/>
      <c r="N245" t="str">
        <f t="shared" si="3"/>
        <v/>
      </c>
    </row>
    <row r="246" spans="1:14" x14ac:dyDescent="0.25">
      <c r="A246" t="s">
        <v>57</v>
      </c>
      <c r="B246">
        <v>2</v>
      </c>
      <c r="C246" s="5">
        <v>2.0833333333333332E-2</v>
      </c>
      <c r="D246" s="7">
        <v>8.9</v>
      </c>
      <c r="E246" s="32" t="s">
        <v>94</v>
      </c>
      <c r="F246" s="32"/>
      <c r="G246" s="32"/>
      <c r="H246" s="32" t="s">
        <v>56</v>
      </c>
      <c r="I246" s="32">
        <v>1</v>
      </c>
      <c r="J246" s="32">
        <v>1</v>
      </c>
      <c r="K246" s="32"/>
      <c r="L246" s="32"/>
      <c r="N246" t="str">
        <f t="shared" si="3"/>
        <v/>
      </c>
    </row>
    <row r="247" spans="1:14" x14ac:dyDescent="0.25">
      <c r="A247" t="s">
        <v>57</v>
      </c>
      <c r="B247">
        <v>2</v>
      </c>
      <c r="C247" s="5">
        <v>3.125E-2</v>
      </c>
      <c r="D247" s="7">
        <v>9.1999999999999993</v>
      </c>
      <c r="E247" s="32" t="s">
        <v>94</v>
      </c>
      <c r="F247" s="32"/>
      <c r="G247" s="32"/>
      <c r="H247" s="32" t="s">
        <v>56</v>
      </c>
      <c r="I247" s="32">
        <v>1</v>
      </c>
      <c r="J247" s="32">
        <v>1</v>
      </c>
      <c r="K247" s="32"/>
      <c r="L247" s="32"/>
      <c r="N247" t="str">
        <f t="shared" si="3"/>
        <v/>
      </c>
    </row>
    <row r="248" spans="1:14" x14ac:dyDescent="0.25">
      <c r="A248" s="8" t="s">
        <v>57</v>
      </c>
      <c r="B248" s="8">
        <v>2</v>
      </c>
      <c r="C248" s="9">
        <v>4.1666666666666664E-2</v>
      </c>
      <c r="D248" s="37">
        <v>9.6</v>
      </c>
      <c r="E248" s="11" t="s">
        <v>94</v>
      </c>
      <c r="F248" s="11"/>
      <c r="G248" s="11"/>
      <c r="H248" s="11" t="s">
        <v>56</v>
      </c>
      <c r="I248" s="11">
        <v>1</v>
      </c>
      <c r="J248" s="11">
        <v>1</v>
      </c>
      <c r="K248" s="11"/>
      <c r="L248" s="11"/>
      <c r="M248" s="8"/>
      <c r="N248" t="str">
        <f t="shared" si="3"/>
        <v/>
      </c>
    </row>
    <row r="249" spans="1:14" x14ac:dyDescent="0.25">
      <c r="A249" t="s">
        <v>57</v>
      </c>
      <c r="B249">
        <v>2</v>
      </c>
      <c r="C249" s="5">
        <v>5.2083333333333336E-2</v>
      </c>
      <c r="D249" s="7">
        <v>9.6</v>
      </c>
      <c r="E249" s="32" t="s">
        <v>94</v>
      </c>
      <c r="F249" s="32"/>
      <c r="G249" s="32"/>
      <c r="H249" s="32" t="s">
        <v>56</v>
      </c>
      <c r="I249" s="32">
        <v>1</v>
      </c>
      <c r="J249" s="32">
        <v>1</v>
      </c>
      <c r="K249" s="32"/>
      <c r="L249" s="32"/>
      <c r="N249" t="str">
        <f t="shared" si="3"/>
        <v/>
      </c>
    </row>
    <row r="250" spans="1:14" x14ac:dyDescent="0.25">
      <c r="A250" t="s">
        <v>57</v>
      </c>
      <c r="B250">
        <v>2</v>
      </c>
      <c r="C250" s="5">
        <v>6.25E-2</v>
      </c>
      <c r="D250" s="7">
        <v>9.6</v>
      </c>
      <c r="E250" s="32" t="s">
        <v>94</v>
      </c>
      <c r="F250" s="32"/>
      <c r="G250" s="32"/>
      <c r="H250" s="32" t="s">
        <v>56</v>
      </c>
      <c r="I250" s="32">
        <v>1</v>
      </c>
      <c r="J250" s="32">
        <v>1</v>
      </c>
      <c r="K250" s="32"/>
      <c r="L250" s="32"/>
      <c r="N250" t="str">
        <f t="shared" si="3"/>
        <v/>
      </c>
    </row>
    <row r="251" spans="1:14" x14ac:dyDescent="0.25">
      <c r="A251" t="s">
        <v>57</v>
      </c>
      <c r="B251">
        <v>2</v>
      </c>
      <c r="C251" s="5">
        <v>7.2916666666666671E-2</v>
      </c>
      <c r="D251" s="7">
        <v>9.6</v>
      </c>
      <c r="E251" s="32" t="s">
        <v>94</v>
      </c>
      <c r="F251" s="32"/>
      <c r="G251" s="32"/>
      <c r="H251" s="32" t="s">
        <v>56</v>
      </c>
      <c r="I251" s="32">
        <v>1</v>
      </c>
      <c r="J251" s="32">
        <v>1</v>
      </c>
      <c r="K251" s="32"/>
      <c r="L251" s="32"/>
      <c r="N251" t="str">
        <f t="shared" si="3"/>
        <v/>
      </c>
    </row>
    <row r="252" spans="1:14" x14ac:dyDescent="0.25">
      <c r="A252" s="8" t="s">
        <v>57</v>
      </c>
      <c r="B252" s="8">
        <v>2</v>
      </c>
      <c r="C252" s="9">
        <v>8.3333333333333329E-2</v>
      </c>
      <c r="D252" s="10">
        <v>9.3000000000000007</v>
      </c>
      <c r="E252" s="11" t="s">
        <v>94</v>
      </c>
      <c r="F252" s="11"/>
      <c r="G252" s="11"/>
      <c r="H252" s="11" t="s">
        <v>56</v>
      </c>
      <c r="I252" s="11">
        <v>2</v>
      </c>
      <c r="J252" s="11">
        <v>1</v>
      </c>
      <c r="K252" s="11"/>
      <c r="L252" s="11"/>
      <c r="M252" s="8"/>
      <c r="N252" t="str">
        <f t="shared" si="3"/>
        <v/>
      </c>
    </row>
    <row r="253" spans="1:14" x14ac:dyDescent="0.25">
      <c r="A253" t="s">
        <v>57</v>
      </c>
      <c r="B253">
        <v>2</v>
      </c>
      <c r="C253" s="5">
        <v>9.375E-2</v>
      </c>
      <c r="D253" s="7">
        <v>9</v>
      </c>
      <c r="E253" s="32" t="s">
        <v>94</v>
      </c>
      <c r="F253" s="32"/>
      <c r="G253" s="32"/>
      <c r="H253" s="32" t="s">
        <v>95</v>
      </c>
      <c r="I253" s="32">
        <v>3</v>
      </c>
      <c r="J253" s="32">
        <v>2</v>
      </c>
      <c r="K253" s="32"/>
      <c r="L253" s="32"/>
      <c r="N253" t="str">
        <f t="shared" si="3"/>
        <v/>
      </c>
    </row>
    <row r="254" spans="1:14" x14ac:dyDescent="0.25">
      <c r="A254" t="s">
        <v>57</v>
      </c>
      <c r="B254">
        <v>2</v>
      </c>
      <c r="C254" s="5">
        <v>0.10416666666666667</v>
      </c>
      <c r="D254" s="7">
        <v>8.5</v>
      </c>
      <c r="E254" s="32" t="s">
        <v>94</v>
      </c>
      <c r="F254" s="32"/>
      <c r="G254" s="32"/>
      <c r="H254" s="32" t="s">
        <v>95</v>
      </c>
      <c r="I254" s="32">
        <v>4</v>
      </c>
      <c r="J254" s="32">
        <v>3</v>
      </c>
      <c r="K254" s="32"/>
      <c r="L254" s="32"/>
      <c r="N254" t="str">
        <f t="shared" si="3"/>
        <v/>
      </c>
    </row>
    <row r="255" spans="1:14" x14ac:dyDescent="0.25">
      <c r="A255" t="s">
        <v>57</v>
      </c>
      <c r="B255">
        <v>2</v>
      </c>
      <c r="C255" s="5">
        <v>0.11458333333333333</v>
      </c>
      <c r="D255" s="7">
        <v>7.9</v>
      </c>
      <c r="E255" s="36" t="s">
        <v>94</v>
      </c>
      <c r="F255" s="32"/>
      <c r="G255" s="32"/>
      <c r="H255" s="32" t="s">
        <v>95</v>
      </c>
      <c r="I255" s="32">
        <v>5</v>
      </c>
      <c r="J255" s="32">
        <v>4</v>
      </c>
      <c r="K255" s="32"/>
      <c r="L255" s="32"/>
      <c r="N255" t="str">
        <f t="shared" si="3"/>
        <v/>
      </c>
    </row>
    <row r="256" spans="1:14" x14ac:dyDescent="0.25">
      <c r="A256" s="8" t="s">
        <v>57</v>
      </c>
      <c r="B256" s="8">
        <v>2</v>
      </c>
      <c r="C256" s="9">
        <v>0.125</v>
      </c>
      <c r="D256" s="10">
        <v>7.2</v>
      </c>
      <c r="E256" s="11" t="s">
        <v>100</v>
      </c>
      <c r="F256" s="11"/>
      <c r="G256" s="11"/>
      <c r="H256" s="11" t="s">
        <v>96</v>
      </c>
      <c r="I256" s="11">
        <v>6</v>
      </c>
      <c r="J256" s="11">
        <v>5</v>
      </c>
      <c r="K256" s="11"/>
      <c r="L256" s="11"/>
      <c r="M256" s="8"/>
      <c r="N256" t="str">
        <f t="shared" si="3"/>
        <v/>
      </c>
    </row>
    <row r="257" spans="1:14" x14ac:dyDescent="0.25">
      <c r="A257" t="s">
        <v>57</v>
      </c>
      <c r="B257">
        <v>2</v>
      </c>
      <c r="C257" s="5">
        <v>0.13541666666666666</v>
      </c>
      <c r="D257" s="7">
        <v>6.4</v>
      </c>
      <c r="E257" s="32" t="s">
        <v>100</v>
      </c>
      <c r="F257" s="32"/>
      <c r="G257" s="32"/>
      <c r="H257" s="32" t="s">
        <v>96</v>
      </c>
      <c r="I257" s="32">
        <v>6</v>
      </c>
      <c r="J257" s="32">
        <v>5</v>
      </c>
      <c r="K257" s="32"/>
      <c r="L257" s="32"/>
      <c r="N257" t="str">
        <f t="shared" si="3"/>
        <v/>
      </c>
    </row>
    <row r="258" spans="1:14" x14ac:dyDescent="0.25">
      <c r="A258" t="s">
        <v>57</v>
      </c>
      <c r="B258">
        <v>2</v>
      </c>
      <c r="C258" s="5">
        <v>0.14583333333333334</v>
      </c>
      <c r="D258" s="7">
        <v>5.5</v>
      </c>
      <c r="E258" s="36" t="s">
        <v>100</v>
      </c>
      <c r="F258" s="36"/>
      <c r="G258" s="36"/>
      <c r="H258" s="36" t="s">
        <v>96</v>
      </c>
      <c r="I258" s="36">
        <v>6</v>
      </c>
      <c r="J258" s="36">
        <v>5</v>
      </c>
      <c r="K258" s="36"/>
      <c r="L258" s="36"/>
      <c r="N258" t="str">
        <f t="shared" si="3"/>
        <v/>
      </c>
    </row>
    <row r="259" spans="1:14" x14ac:dyDescent="0.25">
      <c r="E259" s="32"/>
      <c r="F259" s="32"/>
      <c r="G259" s="32"/>
      <c r="H259" s="32"/>
      <c r="I259" s="32"/>
      <c r="J259" s="32"/>
      <c r="K259" s="32"/>
      <c r="L259" s="32"/>
      <c r="N259" t="str">
        <f t="shared" ref="N259:N322" si="4">IF(AND(I259=10,H259="D"),"ERR1",IF(AND(H259="B",I259=0),"ERR2",IF(J259&gt;I259,"ERR3","")))</f>
        <v/>
      </c>
    </row>
    <row r="260" spans="1:14" x14ac:dyDescent="0.25">
      <c r="A260" t="s">
        <v>57</v>
      </c>
      <c r="B260">
        <v>2</v>
      </c>
      <c r="C260" s="5">
        <v>0.97916666666666663</v>
      </c>
      <c r="D260" s="7">
        <v>6.3</v>
      </c>
      <c r="E260" s="32" t="s">
        <v>94</v>
      </c>
      <c r="F260" s="32"/>
      <c r="G260" s="32"/>
      <c r="H260" s="32" t="s">
        <v>96</v>
      </c>
      <c r="I260" s="32">
        <v>1</v>
      </c>
      <c r="J260" s="36">
        <v>1</v>
      </c>
      <c r="K260" s="32"/>
      <c r="L260" s="32"/>
      <c r="N260" t="str">
        <f t="shared" si="4"/>
        <v/>
      </c>
    </row>
    <row r="261" spans="1:14" x14ac:dyDescent="0.25">
      <c r="A261" t="s">
        <v>57</v>
      </c>
      <c r="B261">
        <v>2</v>
      </c>
      <c r="C261" s="5">
        <v>0.98958333333333337</v>
      </c>
      <c r="D261" s="7">
        <v>7.1</v>
      </c>
      <c r="E261" s="32" t="s">
        <v>101</v>
      </c>
      <c r="F261" s="32"/>
      <c r="G261" s="32"/>
      <c r="H261" s="32" t="s">
        <v>96</v>
      </c>
      <c r="I261" s="32">
        <v>1</v>
      </c>
      <c r="J261" s="36">
        <v>1</v>
      </c>
      <c r="K261" s="32"/>
      <c r="L261" s="32"/>
      <c r="N261" t="str">
        <f t="shared" si="4"/>
        <v/>
      </c>
    </row>
    <row r="262" spans="1:14" x14ac:dyDescent="0.25">
      <c r="A262" s="8" t="s">
        <v>57</v>
      </c>
      <c r="B262" s="8">
        <v>3</v>
      </c>
      <c r="C262" s="9">
        <v>0</v>
      </c>
      <c r="D262" s="10">
        <v>7.9</v>
      </c>
      <c r="E262" s="11" t="s">
        <v>101</v>
      </c>
      <c r="F262" s="11"/>
      <c r="G262" s="11"/>
      <c r="H262" s="11" t="s">
        <v>95</v>
      </c>
      <c r="I262" s="11">
        <v>1</v>
      </c>
      <c r="J262" s="11">
        <v>1</v>
      </c>
      <c r="K262" s="11"/>
      <c r="L262" s="11"/>
      <c r="M262" s="8"/>
      <c r="N262" t="str">
        <f t="shared" si="4"/>
        <v/>
      </c>
    </row>
    <row r="263" spans="1:14" x14ac:dyDescent="0.25">
      <c r="A263" t="s">
        <v>57</v>
      </c>
      <c r="B263">
        <v>3</v>
      </c>
      <c r="C263" s="5">
        <v>1.0416666666666666E-2</v>
      </c>
      <c r="D263" s="7">
        <v>8.5</v>
      </c>
      <c r="E263" s="1" t="s">
        <v>101</v>
      </c>
      <c r="F263" s="32"/>
      <c r="G263" s="32"/>
      <c r="H263" s="32" t="s">
        <v>56</v>
      </c>
      <c r="I263" s="32">
        <v>1</v>
      </c>
      <c r="J263" s="36">
        <v>1</v>
      </c>
      <c r="K263" s="32"/>
      <c r="L263" s="32"/>
      <c r="N263" t="str">
        <f t="shared" si="4"/>
        <v/>
      </c>
    </row>
    <row r="264" spans="1:14" x14ac:dyDescent="0.25">
      <c r="A264" t="s">
        <v>57</v>
      </c>
      <c r="B264">
        <v>3</v>
      </c>
      <c r="C264" s="5">
        <v>2.0833333333333332E-2</v>
      </c>
      <c r="D264" s="7">
        <v>9</v>
      </c>
      <c r="E264" s="32" t="s">
        <v>101</v>
      </c>
      <c r="F264" s="32"/>
      <c r="G264" s="32"/>
      <c r="H264" s="32" t="s">
        <v>56</v>
      </c>
      <c r="I264" s="32">
        <v>1</v>
      </c>
      <c r="J264" s="36">
        <v>1</v>
      </c>
      <c r="K264" s="32"/>
      <c r="L264" s="32"/>
      <c r="N264" t="str">
        <f t="shared" si="4"/>
        <v/>
      </c>
    </row>
    <row r="265" spans="1:14" x14ac:dyDescent="0.25">
      <c r="A265" t="s">
        <v>57</v>
      </c>
      <c r="B265">
        <v>3</v>
      </c>
      <c r="C265" s="5">
        <v>3.125E-2</v>
      </c>
      <c r="D265" s="7">
        <v>9.3000000000000007</v>
      </c>
      <c r="E265" s="32" t="s">
        <v>101</v>
      </c>
      <c r="F265" s="32"/>
      <c r="G265" s="32"/>
      <c r="H265" s="32" t="s">
        <v>56</v>
      </c>
      <c r="I265" s="32">
        <v>1</v>
      </c>
      <c r="J265" s="36">
        <v>1</v>
      </c>
      <c r="K265" s="32"/>
      <c r="L265" s="32"/>
      <c r="N265" t="str">
        <f t="shared" si="4"/>
        <v/>
      </c>
    </row>
    <row r="266" spans="1:14" x14ac:dyDescent="0.25">
      <c r="A266" s="8" t="s">
        <v>57</v>
      </c>
      <c r="B266" s="8">
        <v>3</v>
      </c>
      <c r="C266" s="9">
        <v>4.1666666666666664E-2</v>
      </c>
      <c r="D266" s="10">
        <v>9.6</v>
      </c>
      <c r="E266" s="11" t="s">
        <v>101</v>
      </c>
      <c r="F266" s="11"/>
      <c r="G266" s="11"/>
      <c r="H266" s="11" t="s">
        <v>56</v>
      </c>
      <c r="I266" s="11">
        <v>1</v>
      </c>
      <c r="J266" s="11">
        <v>1</v>
      </c>
      <c r="K266" s="11"/>
      <c r="L266" s="11"/>
      <c r="M266" s="8"/>
      <c r="N266" t="str">
        <f t="shared" si="4"/>
        <v/>
      </c>
    </row>
    <row r="267" spans="1:14" x14ac:dyDescent="0.25">
      <c r="A267" t="s">
        <v>57</v>
      </c>
      <c r="B267">
        <v>3</v>
      </c>
      <c r="C267" s="5">
        <v>5.2083333333333336E-2</v>
      </c>
      <c r="D267" s="7">
        <v>9.6999999999999993</v>
      </c>
      <c r="E267" s="32" t="s">
        <v>94</v>
      </c>
      <c r="F267" s="32"/>
      <c r="G267" s="32"/>
      <c r="H267" s="32" t="s">
        <v>56</v>
      </c>
      <c r="I267" s="32">
        <v>0</v>
      </c>
      <c r="J267" s="36">
        <v>0</v>
      </c>
      <c r="K267" s="32"/>
      <c r="L267" s="32"/>
      <c r="N267" t="str">
        <f t="shared" si="4"/>
        <v/>
      </c>
    </row>
    <row r="268" spans="1:14" x14ac:dyDescent="0.25">
      <c r="A268" t="s">
        <v>57</v>
      </c>
      <c r="B268">
        <v>3</v>
      </c>
      <c r="C268" s="5">
        <v>6.25E-2</v>
      </c>
      <c r="D268" s="7">
        <v>9.6999999999999993</v>
      </c>
      <c r="E268" s="32" t="s">
        <v>101</v>
      </c>
      <c r="F268" s="32"/>
      <c r="G268" s="32"/>
      <c r="H268" s="32" t="s">
        <v>56</v>
      </c>
      <c r="I268" s="32">
        <v>0</v>
      </c>
      <c r="J268" s="36">
        <v>0</v>
      </c>
      <c r="K268" s="32"/>
      <c r="L268" s="32"/>
      <c r="M268" t="s">
        <v>116</v>
      </c>
      <c r="N268" t="str">
        <f t="shared" si="4"/>
        <v/>
      </c>
    </row>
    <row r="269" spans="1:14" x14ac:dyDescent="0.25">
      <c r="A269" t="s">
        <v>57</v>
      </c>
      <c r="B269">
        <v>3</v>
      </c>
      <c r="C269" s="5">
        <v>7.2916666666666671E-2</v>
      </c>
      <c r="D269" s="7">
        <v>9.6</v>
      </c>
      <c r="E269" s="32" t="s">
        <v>101</v>
      </c>
      <c r="F269" s="32"/>
      <c r="G269" s="32"/>
      <c r="H269" s="32" t="s">
        <v>56</v>
      </c>
      <c r="I269" s="32">
        <v>0</v>
      </c>
      <c r="J269" s="36">
        <v>0</v>
      </c>
      <c r="K269" s="32"/>
      <c r="L269" s="32"/>
      <c r="M269" t="s">
        <v>116</v>
      </c>
      <c r="N269" t="str">
        <f t="shared" si="4"/>
        <v/>
      </c>
    </row>
    <row r="270" spans="1:14" x14ac:dyDescent="0.25">
      <c r="A270" s="8" t="s">
        <v>57</v>
      </c>
      <c r="B270" s="8">
        <v>3</v>
      </c>
      <c r="C270" s="9">
        <v>8.3333333333333329E-2</v>
      </c>
      <c r="D270" s="10">
        <v>9.4</v>
      </c>
      <c r="E270" s="11" t="s">
        <v>94</v>
      </c>
      <c r="F270" s="11"/>
      <c r="G270" s="11"/>
      <c r="H270" s="11" t="s">
        <v>56</v>
      </c>
      <c r="I270" s="11">
        <v>1</v>
      </c>
      <c r="J270" s="11">
        <v>1</v>
      </c>
      <c r="K270" s="11"/>
      <c r="L270" s="11"/>
      <c r="M270" s="8" t="s">
        <v>106</v>
      </c>
      <c r="N270" t="str">
        <f t="shared" si="4"/>
        <v/>
      </c>
    </row>
    <row r="271" spans="1:14" x14ac:dyDescent="0.25">
      <c r="A271" t="s">
        <v>57</v>
      </c>
      <c r="B271">
        <v>3</v>
      </c>
      <c r="C271" s="5">
        <v>9.375E-2</v>
      </c>
      <c r="D271" s="7">
        <v>9.1</v>
      </c>
      <c r="E271" s="32" t="s">
        <v>100</v>
      </c>
      <c r="F271" s="32"/>
      <c r="G271" s="32"/>
      <c r="H271" s="32" t="s">
        <v>56</v>
      </c>
      <c r="I271" s="32">
        <v>1</v>
      </c>
      <c r="J271" s="36">
        <v>1</v>
      </c>
      <c r="K271" s="32"/>
      <c r="L271" s="32"/>
      <c r="N271" t="str">
        <f t="shared" si="4"/>
        <v/>
      </c>
    </row>
    <row r="272" spans="1:14" x14ac:dyDescent="0.25">
      <c r="A272" t="s">
        <v>57</v>
      </c>
      <c r="B272">
        <v>3</v>
      </c>
      <c r="C272" s="5">
        <v>0.10416666666666667</v>
      </c>
      <c r="D272" s="7">
        <v>8.6</v>
      </c>
      <c r="E272" s="32" t="s">
        <v>94</v>
      </c>
      <c r="F272" s="32"/>
      <c r="G272" s="32"/>
      <c r="H272" s="32" t="s">
        <v>56</v>
      </c>
      <c r="I272" s="32">
        <v>1</v>
      </c>
      <c r="J272" s="36">
        <v>1</v>
      </c>
      <c r="K272" s="32"/>
      <c r="L272" s="32"/>
      <c r="N272" t="str">
        <f t="shared" si="4"/>
        <v/>
      </c>
    </row>
    <row r="273" spans="1:14" x14ac:dyDescent="0.25">
      <c r="A273" t="s">
        <v>57</v>
      </c>
      <c r="B273">
        <v>3</v>
      </c>
      <c r="C273" s="5">
        <v>0.11458333333333333</v>
      </c>
      <c r="D273" s="7">
        <v>8</v>
      </c>
      <c r="E273" s="32" t="s">
        <v>94</v>
      </c>
      <c r="F273" s="32"/>
      <c r="G273" s="32"/>
      <c r="H273" s="32" t="s">
        <v>56</v>
      </c>
      <c r="I273" s="32">
        <v>1</v>
      </c>
      <c r="J273" s="36">
        <v>1</v>
      </c>
      <c r="K273" s="32"/>
      <c r="L273" s="32"/>
      <c r="N273" t="str">
        <f t="shared" si="4"/>
        <v/>
      </c>
    </row>
    <row r="274" spans="1:14" x14ac:dyDescent="0.25">
      <c r="A274" s="8" t="s">
        <v>57</v>
      </c>
      <c r="B274" s="8">
        <v>3</v>
      </c>
      <c r="C274" s="9">
        <v>0.125</v>
      </c>
      <c r="D274" s="10">
        <v>7.3</v>
      </c>
      <c r="E274" s="11" t="s">
        <v>94</v>
      </c>
      <c r="F274" s="11"/>
      <c r="G274" s="11"/>
      <c r="H274" s="11" t="s">
        <v>56</v>
      </c>
      <c r="I274" s="11">
        <v>1</v>
      </c>
      <c r="J274" s="11">
        <v>1</v>
      </c>
      <c r="K274" s="11"/>
      <c r="L274" s="11"/>
      <c r="M274" s="8"/>
      <c r="N274" t="str">
        <f t="shared" si="4"/>
        <v/>
      </c>
    </row>
    <row r="275" spans="1:14" x14ac:dyDescent="0.25">
      <c r="A275" t="s">
        <v>57</v>
      </c>
      <c r="B275">
        <v>3</v>
      </c>
      <c r="C275" s="5">
        <v>0.13541666666666666</v>
      </c>
      <c r="D275" s="7">
        <v>6.5</v>
      </c>
      <c r="E275" s="32" t="s">
        <v>94</v>
      </c>
      <c r="F275" s="32"/>
      <c r="G275" s="32"/>
      <c r="H275" s="32" t="s">
        <v>56</v>
      </c>
      <c r="I275" s="32">
        <v>0</v>
      </c>
      <c r="J275" s="36">
        <v>0</v>
      </c>
      <c r="K275" s="32"/>
      <c r="L275" s="32"/>
      <c r="N275" t="str">
        <f t="shared" si="4"/>
        <v/>
      </c>
    </row>
    <row r="276" spans="1:14" x14ac:dyDescent="0.25">
      <c r="A276" t="s">
        <v>57</v>
      </c>
      <c r="B276">
        <v>3</v>
      </c>
      <c r="C276" s="5">
        <v>0.14583333333333334</v>
      </c>
      <c r="D276" s="7">
        <v>5.5</v>
      </c>
      <c r="E276" s="32" t="s">
        <v>94</v>
      </c>
      <c r="F276" s="32"/>
      <c r="G276" s="32"/>
      <c r="H276" s="32" t="s">
        <v>56</v>
      </c>
      <c r="I276" s="32">
        <v>0</v>
      </c>
      <c r="J276" s="36">
        <v>0</v>
      </c>
      <c r="K276" s="32"/>
      <c r="L276" s="32"/>
      <c r="N276" t="str">
        <f t="shared" si="4"/>
        <v/>
      </c>
    </row>
    <row r="277" spans="1:14" x14ac:dyDescent="0.25">
      <c r="E277" s="32"/>
      <c r="F277" s="32"/>
      <c r="G277" s="32"/>
      <c r="H277" s="32"/>
      <c r="I277" s="32"/>
      <c r="J277" s="32"/>
      <c r="K277" s="32"/>
      <c r="L277" s="32"/>
      <c r="N277" t="str">
        <f t="shared" si="4"/>
        <v/>
      </c>
    </row>
    <row r="278" spans="1:14" x14ac:dyDescent="0.25">
      <c r="A278" t="s">
        <v>57</v>
      </c>
      <c r="B278">
        <v>3</v>
      </c>
      <c r="C278" s="5">
        <v>0.97916666666666663</v>
      </c>
      <c r="D278" s="7">
        <v>6.3</v>
      </c>
      <c r="E278" s="36" t="s">
        <v>94</v>
      </c>
      <c r="F278" s="32"/>
      <c r="G278" s="32"/>
      <c r="H278" s="32" t="s">
        <v>95</v>
      </c>
      <c r="I278" s="32">
        <v>2</v>
      </c>
      <c r="J278" s="32">
        <v>1</v>
      </c>
      <c r="K278" s="32"/>
      <c r="L278" s="32"/>
      <c r="N278" t="str">
        <f t="shared" si="4"/>
        <v/>
      </c>
    </row>
    <row r="279" spans="1:14" x14ac:dyDescent="0.25">
      <c r="A279" t="s">
        <v>57</v>
      </c>
      <c r="B279">
        <v>3</v>
      </c>
      <c r="C279" s="5">
        <v>0.98958333333333337</v>
      </c>
      <c r="D279" s="7">
        <v>7.2</v>
      </c>
      <c r="E279" s="32" t="s">
        <v>101</v>
      </c>
      <c r="F279" s="32">
        <v>2</v>
      </c>
      <c r="G279" s="32"/>
      <c r="H279" s="32" t="s">
        <v>95</v>
      </c>
      <c r="I279" s="32">
        <v>2</v>
      </c>
      <c r="J279" s="32">
        <v>1</v>
      </c>
      <c r="K279" s="32"/>
      <c r="L279" s="32"/>
      <c r="M279" t="s">
        <v>119</v>
      </c>
      <c r="N279" t="str">
        <f t="shared" si="4"/>
        <v/>
      </c>
    </row>
    <row r="280" spans="1:14" x14ac:dyDescent="0.25">
      <c r="A280" s="8" t="s">
        <v>57</v>
      </c>
      <c r="B280" s="8">
        <v>4</v>
      </c>
      <c r="C280" s="9">
        <v>0</v>
      </c>
      <c r="D280" s="10">
        <v>7.9</v>
      </c>
      <c r="E280" s="11" t="s">
        <v>101</v>
      </c>
      <c r="F280" s="11">
        <v>2</v>
      </c>
      <c r="G280" s="11" t="s">
        <v>117</v>
      </c>
      <c r="H280" s="11" t="s">
        <v>95</v>
      </c>
      <c r="I280" s="11">
        <v>2</v>
      </c>
      <c r="J280" s="11">
        <v>1</v>
      </c>
      <c r="K280" s="11"/>
      <c r="L280" s="11"/>
      <c r="M280" s="8"/>
      <c r="N280" t="str">
        <f t="shared" si="4"/>
        <v/>
      </c>
    </row>
    <row r="281" spans="1:14" x14ac:dyDescent="0.25">
      <c r="A281" t="s">
        <v>57</v>
      </c>
      <c r="B281">
        <v>4</v>
      </c>
      <c r="C281" s="5">
        <v>1.0416666666666666E-2</v>
      </c>
      <c r="D281" s="7">
        <v>8.6</v>
      </c>
      <c r="E281" s="32" t="s">
        <v>101</v>
      </c>
      <c r="F281" s="32">
        <v>2</v>
      </c>
      <c r="G281" s="32" t="s">
        <v>118</v>
      </c>
      <c r="H281" s="32" t="s">
        <v>95</v>
      </c>
      <c r="I281" s="32">
        <v>2</v>
      </c>
      <c r="J281" s="32">
        <v>1</v>
      </c>
      <c r="K281" s="32"/>
      <c r="L281" s="32"/>
      <c r="N281" t="str">
        <f t="shared" si="4"/>
        <v/>
      </c>
    </row>
    <row r="282" spans="1:14" x14ac:dyDescent="0.25">
      <c r="A282" t="s">
        <v>57</v>
      </c>
      <c r="B282">
        <v>4</v>
      </c>
      <c r="C282" s="5">
        <v>2.0833333333333332E-2</v>
      </c>
      <c r="D282" s="7">
        <v>9.1</v>
      </c>
      <c r="E282" s="32" t="s">
        <v>101</v>
      </c>
      <c r="F282" s="32">
        <v>2</v>
      </c>
      <c r="G282" s="32"/>
      <c r="H282" s="32" t="s">
        <v>95</v>
      </c>
      <c r="I282" s="32">
        <v>2</v>
      </c>
      <c r="J282" s="32">
        <v>1</v>
      </c>
      <c r="K282" s="32"/>
      <c r="L282" s="32"/>
      <c r="N282" t="str">
        <f t="shared" si="4"/>
        <v/>
      </c>
    </row>
    <row r="283" spans="1:14" x14ac:dyDescent="0.25">
      <c r="A283" t="s">
        <v>57</v>
      </c>
      <c r="B283">
        <v>4</v>
      </c>
      <c r="C283" s="5">
        <v>3.125E-2</v>
      </c>
      <c r="D283" s="7">
        <v>9.5</v>
      </c>
      <c r="E283" s="32" t="s">
        <v>101</v>
      </c>
      <c r="F283" s="32">
        <v>1</v>
      </c>
      <c r="G283" s="32"/>
      <c r="H283" s="32" t="s">
        <v>95</v>
      </c>
      <c r="I283" s="32">
        <v>2</v>
      </c>
      <c r="J283" s="32">
        <v>1</v>
      </c>
      <c r="K283" s="32"/>
      <c r="L283" s="32"/>
      <c r="N283" t="str">
        <f t="shared" si="4"/>
        <v/>
      </c>
    </row>
    <row r="284" spans="1:14" x14ac:dyDescent="0.25">
      <c r="A284" s="8" t="s">
        <v>57</v>
      </c>
      <c r="B284" s="8">
        <v>4</v>
      </c>
      <c r="C284" s="9">
        <v>4.1666666666666664E-2</v>
      </c>
      <c r="D284" s="10">
        <v>9.6999999999999993</v>
      </c>
      <c r="E284" s="11" t="s">
        <v>100</v>
      </c>
      <c r="F284" s="11"/>
      <c r="G284" s="11"/>
      <c r="H284" s="11" t="s">
        <v>99</v>
      </c>
      <c r="I284" s="11">
        <v>3</v>
      </c>
      <c r="J284" s="11">
        <v>2</v>
      </c>
      <c r="K284" s="11"/>
      <c r="L284" s="11"/>
      <c r="M284" s="8"/>
      <c r="N284" t="str">
        <f t="shared" si="4"/>
        <v/>
      </c>
    </row>
    <row r="285" spans="1:14" x14ac:dyDescent="0.25">
      <c r="A285" t="s">
        <v>57</v>
      </c>
      <c r="B285">
        <v>4</v>
      </c>
      <c r="C285" s="5">
        <v>5.2083333333333336E-2</v>
      </c>
      <c r="D285" s="7">
        <v>9.8000000000000007</v>
      </c>
      <c r="E285" s="32" t="s">
        <v>100</v>
      </c>
      <c r="F285" s="32"/>
      <c r="G285" s="32"/>
      <c r="H285" s="32" t="s">
        <v>99</v>
      </c>
      <c r="I285" s="32">
        <v>5</v>
      </c>
      <c r="J285" s="32">
        <v>2</v>
      </c>
      <c r="K285" s="32"/>
      <c r="L285" s="32"/>
      <c r="N285" t="str">
        <f t="shared" si="4"/>
        <v/>
      </c>
    </row>
    <row r="286" spans="1:14" x14ac:dyDescent="0.25">
      <c r="A286" t="s">
        <v>57</v>
      </c>
      <c r="B286">
        <v>4</v>
      </c>
      <c r="C286" s="5">
        <v>6.25E-2</v>
      </c>
      <c r="D286" s="7">
        <v>9.9</v>
      </c>
      <c r="E286" s="32" t="s">
        <v>100</v>
      </c>
      <c r="F286" s="32"/>
      <c r="G286" s="32"/>
      <c r="H286" s="32" t="s">
        <v>99</v>
      </c>
      <c r="I286" s="32">
        <v>6</v>
      </c>
      <c r="J286" s="32">
        <v>2</v>
      </c>
      <c r="K286" s="32"/>
      <c r="L286" s="32"/>
      <c r="N286" t="str">
        <f t="shared" si="4"/>
        <v/>
      </c>
    </row>
    <row r="287" spans="1:14" x14ac:dyDescent="0.25">
      <c r="A287" t="s">
        <v>57</v>
      </c>
      <c r="B287">
        <v>4</v>
      </c>
      <c r="C287" s="5">
        <v>7.2916666666666671E-2</v>
      </c>
      <c r="D287" s="7">
        <v>9.8000000000000007</v>
      </c>
      <c r="E287" s="32" t="s">
        <v>100</v>
      </c>
      <c r="F287" s="32"/>
      <c r="G287" s="32"/>
      <c r="H287" s="32" t="s">
        <v>99</v>
      </c>
      <c r="I287" s="32">
        <v>7</v>
      </c>
      <c r="J287" s="32">
        <v>3</v>
      </c>
      <c r="K287" s="32"/>
      <c r="L287" s="32"/>
      <c r="N287" t="str">
        <f t="shared" si="4"/>
        <v/>
      </c>
    </row>
    <row r="288" spans="1:14" x14ac:dyDescent="0.25">
      <c r="A288" s="8" t="s">
        <v>57</v>
      </c>
      <c r="B288" s="8">
        <v>4</v>
      </c>
      <c r="C288" s="9">
        <v>8.3333333333333329E-2</v>
      </c>
      <c r="D288" s="10">
        <v>9.5</v>
      </c>
      <c r="E288" s="11" t="s">
        <v>100</v>
      </c>
      <c r="F288" s="11"/>
      <c r="G288" s="11"/>
      <c r="H288" s="11" t="s">
        <v>99</v>
      </c>
      <c r="I288" s="11">
        <v>8</v>
      </c>
      <c r="J288" s="11">
        <v>3</v>
      </c>
      <c r="K288" s="11"/>
      <c r="L288" s="11"/>
      <c r="M288" s="8"/>
      <c r="N288" t="str">
        <f t="shared" si="4"/>
        <v/>
      </c>
    </row>
    <row r="289" spans="1:14" x14ac:dyDescent="0.25">
      <c r="A289" t="s">
        <v>57</v>
      </c>
      <c r="B289">
        <v>4</v>
      </c>
      <c r="C289" s="5">
        <v>9.375E-2</v>
      </c>
      <c r="D289" s="7">
        <v>9.1999999999999993</v>
      </c>
      <c r="E289" s="32" t="s">
        <v>100</v>
      </c>
      <c r="F289" s="32"/>
      <c r="G289" s="32"/>
      <c r="H289" s="32" t="s">
        <v>99</v>
      </c>
      <c r="I289" s="32">
        <v>9</v>
      </c>
      <c r="J289" s="32">
        <v>3</v>
      </c>
      <c r="K289" s="32"/>
      <c r="L289" s="32"/>
      <c r="N289" t="str">
        <f t="shared" si="4"/>
        <v/>
      </c>
    </row>
    <row r="290" spans="1:14" x14ac:dyDescent="0.25">
      <c r="A290" t="s">
        <v>57</v>
      </c>
      <c r="B290">
        <v>4</v>
      </c>
      <c r="C290" s="5">
        <v>0.10416666666666667</v>
      </c>
      <c r="D290" s="7">
        <v>8.6999999999999993</v>
      </c>
      <c r="E290" s="32" t="s">
        <v>100</v>
      </c>
      <c r="F290" s="32"/>
      <c r="G290" s="32"/>
      <c r="H290" s="32" t="s">
        <v>99</v>
      </c>
      <c r="I290" s="32">
        <v>10</v>
      </c>
      <c r="J290" s="32">
        <v>4</v>
      </c>
      <c r="K290" s="32"/>
      <c r="L290" s="32"/>
      <c r="N290" t="str">
        <f t="shared" si="4"/>
        <v>ERR1</v>
      </c>
    </row>
    <row r="291" spans="1:14" x14ac:dyDescent="0.25">
      <c r="A291" t="s">
        <v>57</v>
      </c>
      <c r="B291">
        <v>4</v>
      </c>
      <c r="C291" s="5">
        <v>0.11458333333333333</v>
      </c>
      <c r="D291" s="7">
        <v>8.1999999999999993</v>
      </c>
      <c r="E291" s="32" t="s">
        <v>100</v>
      </c>
      <c r="F291" s="32"/>
      <c r="G291" s="32"/>
      <c r="H291" s="32" t="s">
        <v>99</v>
      </c>
      <c r="I291" s="32">
        <v>10</v>
      </c>
      <c r="J291" s="32">
        <v>4</v>
      </c>
      <c r="K291" s="32"/>
      <c r="L291" s="32"/>
      <c r="N291" t="str">
        <f t="shared" si="4"/>
        <v>ERR1</v>
      </c>
    </row>
    <row r="292" spans="1:14" x14ac:dyDescent="0.25">
      <c r="A292" s="8" t="s">
        <v>57</v>
      </c>
      <c r="B292" s="8">
        <v>4</v>
      </c>
      <c r="C292" s="9">
        <v>0.125</v>
      </c>
      <c r="D292" s="10">
        <v>7.5</v>
      </c>
      <c r="E292" s="11" t="s">
        <v>100</v>
      </c>
      <c r="F292" s="11"/>
      <c r="G292" s="11"/>
      <c r="H292" s="11" t="s">
        <v>99</v>
      </c>
      <c r="I292" s="11">
        <v>9</v>
      </c>
      <c r="J292" s="11">
        <v>5</v>
      </c>
      <c r="K292" s="11"/>
      <c r="L292" s="11"/>
      <c r="M292" s="8"/>
      <c r="N292" t="str">
        <f t="shared" si="4"/>
        <v/>
      </c>
    </row>
    <row r="293" spans="1:14" x14ac:dyDescent="0.25">
      <c r="A293" t="s">
        <v>57</v>
      </c>
      <c r="B293">
        <v>4</v>
      </c>
      <c r="C293" s="5">
        <v>0.13541666666666666</v>
      </c>
      <c r="D293" s="7">
        <v>6.6</v>
      </c>
      <c r="E293" s="32" t="s">
        <v>100</v>
      </c>
      <c r="F293" s="32"/>
      <c r="G293" s="32"/>
      <c r="H293" s="32" t="s">
        <v>99</v>
      </c>
      <c r="I293" s="32">
        <v>10</v>
      </c>
      <c r="J293" s="32">
        <v>5</v>
      </c>
      <c r="K293" s="32"/>
      <c r="L293" s="32"/>
      <c r="N293" t="str">
        <f t="shared" si="4"/>
        <v>ERR1</v>
      </c>
    </row>
    <row r="294" spans="1:14" x14ac:dyDescent="0.25">
      <c r="A294" t="s">
        <v>57</v>
      </c>
      <c r="B294">
        <v>4</v>
      </c>
      <c r="C294" s="5">
        <v>0.14583333333333334</v>
      </c>
      <c r="D294" s="7">
        <v>5.7</v>
      </c>
      <c r="E294" s="32" t="s">
        <v>100</v>
      </c>
      <c r="F294" s="32"/>
      <c r="G294" s="32"/>
      <c r="H294" s="32" t="s">
        <v>99</v>
      </c>
      <c r="I294" s="32">
        <v>10</v>
      </c>
      <c r="J294" s="32">
        <v>5</v>
      </c>
      <c r="K294" s="32"/>
      <c r="L294" s="32"/>
      <c r="N294" t="str">
        <f t="shared" si="4"/>
        <v>ERR1</v>
      </c>
    </row>
    <row r="295" spans="1:14" x14ac:dyDescent="0.25">
      <c r="E295" s="32"/>
      <c r="F295" s="32"/>
      <c r="G295" s="32"/>
      <c r="H295" s="32"/>
      <c r="I295" s="32"/>
      <c r="J295" s="32"/>
      <c r="K295" s="32"/>
      <c r="L295" s="32"/>
      <c r="N295" t="str">
        <f t="shared" si="4"/>
        <v/>
      </c>
    </row>
    <row r="296" spans="1:14" x14ac:dyDescent="0.25">
      <c r="A296" t="s">
        <v>57</v>
      </c>
      <c r="B296">
        <v>4</v>
      </c>
      <c r="C296" s="5">
        <v>0.97916666666666663</v>
      </c>
      <c r="D296" s="7">
        <v>6.4</v>
      </c>
      <c r="E296" s="32" t="s">
        <v>94</v>
      </c>
      <c r="F296" s="32"/>
      <c r="G296" s="32"/>
      <c r="H296" s="32" t="s">
        <v>120</v>
      </c>
      <c r="I296" s="32">
        <v>1</v>
      </c>
      <c r="J296" s="36">
        <v>1</v>
      </c>
      <c r="K296" s="32"/>
      <c r="L296" s="32"/>
      <c r="M296" t="s">
        <v>156</v>
      </c>
      <c r="N296" t="str">
        <f t="shared" si="4"/>
        <v/>
      </c>
    </row>
    <row r="297" spans="1:14" x14ac:dyDescent="0.25">
      <c r="A297" t="s">
        <v>57</v>
      </c>
      <c r="B297">
        <v>4</v>
      </c>
      <c r="C297" s="5">
        <v>0.98958333333333337</v>
      </c>
      <c r="D297" s="7">
        <v>7.2</v>
      </c>
      <c r="E297" s="32" t="s">
        <v>94</v>
      </c>
      <c r="F297" s="32"/>
      <c r="G297" s="32"/>
      <c r="H297" s="32" t="s">
        <v>120</v>
      </c>
      <c r="I297" s="32">
        <v>1</v>
      </c>
      <c r="J297" s="36">
        <v>1</v>
      </c>
      <c r="K297" s="32"/>
      <c r="L297" s="32"/>
      <c r="N297" t="str">
        <f t="shared" si="4"/>
        <v/>
      </c>
    </row>
    <row r="298" spans="1:14" x14ac:dyDescent="0.25">
      <c r="A298" s="8" t="s">
        <v>57</v>
      </c>
      <c r="B298" s="8">
        <v>5</v>
      </c>
      <c r="C298" s="9">
        <v>0</v>
      </c>
      <c r="D298" s="10">
        <v>8</v>
      </c>
      <c r="E298" s="11" t="s">
        <v>94</v>
      </c>
      <c r="F298" s="11"/>
      <c r="G298" s="11"/>
      <c r="H298" s="11" t="s">
        <v>120</v>
      </c>
      <c r="I298" s="11">
        <v>1</v>
      </c>
      <c r="J298" s="11">
        <v>1</v>
      </c>
      <c r="K298" s="11"/>
      <c r="L298" s="11"/>
      <c r="M298" s="8"/>
      <c r="N298" t="str">
        <f t="shared" si="4"/>
        <v/>
      </c>
    </row>
    <row r="299" spans="1:14" x14ac:dyDescent="0.25">
      <c r="A299" t="s">
        <v>57</v>
      </c>
      <c r="B299">
        <v>5</v>
      </c>
      <c r="C299" s="5">
        <v>1.0416666666666666E-2</v>
      </c>
      <c r="D299" s="7">
        <v>8.6</v>
      </c>
      <c r="E299" s="32" t="s">
        <v>94</v>
      </c>
      <c r="F299" s="32"/>
      <c r="G299" s="32"/>
      <c r="H299" s="32" t="s">
        <v>95</v>
      </c>
      <c r="I299" s="32">
        <v>1</v>
      </c>
      <c r="J299" s="36">
        <v>1</v>
      </c>
      <c r="K299" s="32"/>
      <c r="L299" s="32"/>
      <c r="N299" t="str">
        <f t="shared" si="4"/>
        <v/>
      </c>
    </row>
    <row r="300" spans="1:14" x14ac:dyDescent="0.25">
      <c r="A300" t="s">
        <v>57</v>
      </c>
      <c r="B300">
        <v>5</v>
      </c>
      <c r="C300" s="5">
        <v>2.0833333333333332E-2</v>
      </c>
      <c r="D300" s="7">
        <v>9.1</v>
      </c>
      <c r="E300" s="32" t="s">
        <v>94</v>
      </c>
      <c r="F300" s="32"/>
      <c r="G300" s="32"/>
      <c r="H300" s="32" t="s">
        <v>95</v>
      </c>
      <c r="I300" s="32">
        <v>1</v>
      </c>
      <c r="J300" s="36">
        <v>1</v>
      </c>
      <c r="K300" s="32"/>
      <c r="L300" s="32"/>
      <c r="M300" t="s">
        <v>157</v>
      </c>
      <c r="N300" t="str">
        <f t="shared" si="4"/>
        <v/>
      </c>
    </row>
    <row r="301" spans="1:14" x14ac:dyDescent="0.25">
      <c r="A301" t="s">
        <v>57</v>
      </c>
      <c r="B301">
        <v>5</v>
      </c>
      <c r="C301" s="5">
        <v>3.125E-2</v>
      </c>
      <c r="D301" s="7">
        <v>9.5</v>
      </c>
      <c r="E301" s="32" t="s">
        <v>94</v>
      </c>
      <c r="F301" s="32"/>
      <c r="G301" s="32"/>
      <c r="H301" s="32" t="s">
        <v>95</v>
      </c>
      <c r="I301" s="32">
        <v>1</v>
      </c>
      <c r="J301" s="36">
        <v>1</v>
      </c>
      <c r="K301" s="32"/>
      <c r="L301" s="32"/>
      <c r="N301" t="str">
        <f t="shared" si="4"/>
        <v/>
      </c>
    </row>
    <row r="302" spans="1:14" x14ac:dyDescent="0.25">
      <c r="A302" s="8" t="s">
        <v>57</v>
      </c>
      <c r="B302" s="8">
        <v>5</v>
      </c>
      <c r="C302" s="9">
        <v>4.1666666666666664E-2</v>
      </c>
      <c r="D302" s="10">
        <v>9.8000000000000007</v>
      </c>
      <c r="E302" s="11" t="s">
        <v>94</v>
      </c>
      <c r="F302" s="11"/>
      <c r="G302" s="11"/>
      <c r="H302" s="11" t="s">
        <v>95</v>
      </c>
      <c r="I302" s="11">
        <v>1</v>
      </c>
      <c r="J302" s="11">
        <v>1</v>
      </c>
      <c r="K302" s="11"/>
      <c r="L302" s="11"/>
      <c r="M302" s="8"/>
      <c r="N302" t="str">
        <f t="shared" si="4"/>
        <v/>
      </c>
    </row>
    <row r="303" spans="1:14" x14ac:dyDescent="0.25">
      <c r="A303" t="s">
        <v>57</v>
      </c>
      <c r="B303">
        <v>5</v>
      </c>
      <c r="C303" s="5">
        <v>5.2083333333333336E-2</v>
      </c>
      <c r="D303" s="7">
        <v>9.9</v>
      </c>
      <c r="E303" s="32" t="s">
        <v>94</v>
      </c>
      <c r="F303" s="32"/>
      <c r="G303" s="32"/>
      <c r="H303" s="32" t="s">
        <v>96</v>
      </c>
      <c r="I303" s="32">
        <v>1</v>
      </c>
      <c r="J303" s="36">
        <v>1</v>
      </c>
      <c r="K303" s="32"/>
      <c r="L303" s="32"/>
      <c r="N303" t="str">
        <f t="shared" si="4"/>
        <v/>
      </c>
    </row>
    <row r="304" spans="1:14" x14ac:dyDescent="0.25">
      <c r="A304" t="s">
        <v>57</v>
      </c>
      <c r="B304">
        <v>5</v>
      </c>
      <c r="C304" s="5">
        <v>6.25E-2</v>
      </c>
      <c r="D304" s="7">
        <v>9.9</v>
      </c>
      <c r="E304" s="32" t="s">
        <v>94</v>
      </c>
      <c r="F304" s="32"/>
      <c r="G304" s="32"/>
      <c r="H304" s="32" t="s">
        <v>95</v>
      </c>
      <c r="I304" s="32">
        <v>1</v>
      </c>
      <c r="J304" s="36">
        <v>1</v>
      </c>
      <c r="K304" s="32"/>
      <c r="L304" s="32"/>
      <c r="N304" t="str">
        <f t="shared" si="4"/>
        <v/>
      </c>
    </row>
    <row r="305" spans="1:14" x14ac:dyDescent="0.25">
      <c r="A305" t="s">
        <v>57</v>
      </c>
      <c r="B305">
        <v>5</v>
      </c>
      <c r="C305" s="5">
        <v>7.2916666666666671E-2</v>
      </c>
      <c r="D305" s="7">
        <v>9.8000000000000007</v>
      </c>
      <c r="E305" s="32" t="s">
        <v>94</v>
      </c>
      <c r="F305" s="32"/>
      <c r="G305" s="32"/>
      <c r="H305" s="32" t="s">
        <v>56</v>
      </c>
      <c r="I305" s="32">
        <v>0</v>
      </c>
      <c r="J305" s="36">
        <v>0</v>
      </c>
      <c r="K305" s="32"/>
      <c r="L305" s="32"/>
      <c r="N305" t="str">
        <f t="shared" si="4"/>
        <v/>
      </c>
    </row>
    <row r="306" spans="1:14" x14ac:dyDescent="0.25">
      <c r="A306" s="8" t="s">
        <v>57</v>
      </c>
      <c r="B306" s="8">
        <v>5</v>
      </c>
      <c r="C306" s="9">
        <v>8.3333333333333329E-2</v>
      </c>
      <c r="D306" s="10">
        <v>9.6</v>
      </c>
      <c r="E306" s="11" t="s">
        <v>94</v>
      </c>
      <c r="F306" s="11"/>
      <c r="G306" s="11"/>
      <c r="H306" s="11" t="s">
        <v>56</v>
      </c>
      <c r="I306" s="11">
        <v>0</v>
      </c>
      <c r="J306" s="11">
        <v>0</v>
      </c>
      <c r="K306" s="11"/>
      <c r="L306" s="11"/>
      <c r="M306" s="8"/>
      <c r="N306" t="str">
        <f t="shared" si="4"/>
        <v/>
      </c>
    </row>
    <row r="307" spans="1:14" x14ac:dyDescent="0.25">
      <c r="A307" t="s">
        <v>57</v>
      </c>
      <c r="B307">
        <v>5</v>
      </c>
      <c r="C307" s="5">
        <v>9.375E-2</v>
      </c>
      <c r="D307" s="7">
        <v>9.3000000000000007</v>
      </c>
      <c r="E307" s="32" t="s">
        <v>94</v>
      </c>
      <c r="F307" s="32"/>
      <c r="G307" s="32"/>
      <c r="H307" s="32" t="s">
        <v>56</v>
      </c>
      <c r="I307" s="32">
        <v>0</v>
      </c>
      <c r="J307" s="36">
        <v>0</v>
      </c>
      <c r="K307" s="32"/>
      <c r="L307" s="32"/>
      <c r="N307" t="str">
        <f t="shared" si="4"/>
        <v/>
      </c>
    </row>
    <row r="308" spans="1:14" x14ac:dyDescent="0.25">
      <c r="A308" t="s">
        <v>57</v>
      </c>
      <c r="B308">
        <v>5</v>
      </c>
      <c r="C308" s="5">
        <v>0.10416666666666667</v>
      </c>
      <c r="D308" s="7">
        <v>8.8000000000000007</v>
      </c>
      <c r="E308" s="32" t="s">
        <v>94</v>
      </c>
      <c r="F308" s="32"/>
      <c r="G308" s="32"/>
      <c r="H308" s="32" t="s">
        <v>56</v>
      </c>
      <c r="I308" s="32">
        <v>0</v>
      </c>
      <c r="J308" s="36">
        <v>0</v>
      </c>
      <c r="K308" s="32"/>
      <c r="L308" s="32"/>
      <c r="N308" t="str">
        <f t="shared" si="4"/>
        <v/>
      </c>
    </row>
    <row r="309" spans="1:14" x14ac:dyDescent="0.25">
      <c r="A309" t="s">
        <v>57</v>
      </c>
      <c r="B309">
        <v>5</v>
      </c>
      <c r="C309" s="5">
        <v>0.11458333333333333</v>
      </c>
      <c r="D309" s="7">
        <v>8.1999999999999993</v>
      </c>
      <c r="E309" s="32" t="s">
        <v>94</v>
      </c>
      <c r="F309" s="32"/>
      <c r="G309" s="32"/>
      <c r="H309" s="32" t="s">
        <v>56</v>
      </c>
      <c r="I309" s="32">
        <v>0</v>
      </c>
      <c r="J309" s="36">
        <v>0</v>
      </c>
      <c r="K309" s="32"/>
      <c r="L309" s="32"/>
      <c r="N309" t="str">
        <f t="shared" si="4"/>
        <v/>
      </c>
    </row>
    <row r="310" spans="1:14" x14ac:dyDescent="0.25">
      <c r="A310" s="8" t="s">
        <v>57</v>
      </c>
      <c r="B310" s="8">
        <v>5</v>
      </c>
      <c r="C310" s="9">
        <v>0.125</v>
      </c>
      <c r="D310" s="10">
        <v>7.5</v>
      </c>
      <c r="E310" s="11" t="s">
        <v>94</v>
      </c>
      <c r="F310" s="11"/>
      <c r="G310" s="11"/>
      <c r="H310" s="11" t="s">
        <v>56</v>
      </c>
      <c r="I310" s="11">
        <v>0</v>
      </c>
      <c r="J310" s="11">
        <v>0</v>
      </c>
      <c r="K310" s="11"/>
      <c r="L310" s="11"/>
      <c r="M310" s="8"/>
      <c r="N310" t="str">
        <f t="shared" si="4"/>
        <v/>
      </c>
    </row>
    <row r="311" spans="1:14" x14ac:dyDescent="0.25">
      <c r="A311" t="s">
        <v>57</v>
      </c>
      <c r="B311">
        <v>5</v>
      </c>
      <c r="C311" s="5">
        <v>0.13541666666666666</v>
      </c>
      <c r="D311" s="7">
        <v>6.7</v>
      </c>
      <c r="E311" s="32" t="s">
        <v>94</v>
      </c>
      <c r="F311" s="32"/>
      <c r="G311" s="32"/>
      <c r="H311" s="32" t="s">
        <v>56</v>
      </c>
      <c r="I311" s="32">
        <v>0</v>
      </c>
      <c r="J311" s="36">
        <v>0</v>
      </c>
      <c r="K311" s="32"/>
      <c r="L311" s="32"/>
      <c r="N311" t="str">
        <f t="shared" si="4"/>
        <v/>
      </c>
    </row>
    <row r="312" spans="1:14" x14ac:dyDescent="0.25">
      <c r="A312" t="s">
        <v>57</v>
      </c>
      <c r="B312">
        <v>5</v>
      </c>
      <c r="C312" s="5">
        <v>0.14583333333333334</v>
      </c>
      <c r="D312" s="7">
        <v>5.8</v>
      </c>
      <c r="E312" s="32" t="s">
        <v>94</v>
      </c>
      <c r="F312" s="32"/>
      <c r="G312" s="32"/>
      <c r="H312" s="32" t="s">
        <v>56</v>
      </c>
      <c r="I312" s="32">
        <v>0</v>
      </c>
      <c r="J312" s="36">
        <v>0</v>
      </c>
      <c r="K312" s="32"/>
      <c r="L312" s="32"/>
      <c r="N312" t="str">
        <f t="shared" si="4"/>
        <v/>
      </c>
    </row>
    <row r="313" spans="1:14" x14ac:dyDescent="0.25">
      <c r="E313" s="32"/>
      <c r="F313" s="32"/>
      <c r="G313" s="32"/>
      <c r="H313" s="32"/>
      <c r="I313" s="32"/>
      <c r="J313" s="32"/>
      <c r="K313" s="32"/>
      <c r="L313" s="32"/>
      <c r="N313" t="str">
        <f t="shared" si="4"/>
        <v/>
      </c>
    </row>
    <row r="314" spans="1:14" x14ac:dyDescent="0.25">
      <c r="A314" t="s">
        <v>57</v>
      </c>
      <c r="B314">
        <v>6</v>
      </c>
      <c r="C314" s="5">
        <v>0.14583333333333334</v>
      </c>
      <c r="E314" s="32"/>
      <c r="F314" s="32"/>
      <c r="G314" s="32"/>
      <c r="H314" s="32"/>
      <c r="I314" s="32"/>
      <c r="J314" s="32"/>
      <c r="K314" s="32"/>
      <c r="L314" s="32"/>
      <c r="M314" t="s">
        <v>121</v>
      </c>
      <c r="N314" t="str">
        <f t="shared" si="4"/>
        <v/>
      </c>
    </row>
    <row r="315" spans="1:14" x14ac:dyDescent="0.25">
      <c r="E315" s="32"/>
      <c r="F315" s="32"/>
      <c r="G315" s="32"/>
      <c r="H315" s="32"/>
      <c r="I315" s="32"/>
      <c r="J315" s="32"/>
      <c r="K315" s="32"/>
      <c r="L315" s="32"/>
      <c r="N315" t="str">
        <f t="shared" si="4"/>
        <v/>
      </c>
    </row>
    <row r="316" spans="1:14" x14ac:dyDescent="0.25">
      <c r="A316" t="s">
        <v>57</v>
      </c>
      <c r="B316">
        <v>6</v>
      </c>
      <c r="C316" s="5">
        <v>0.96875</v>
      </c>
      <c r="D316" s="7">
        <v>5.6</v>
      </c>
      <c r="E316" s="36" t="s">
        <v>94</v>
      </c>
      <c r="F316" s="36"/>
      <c r="G316" s="36"/>
      <c r="H316" s="36" t="s">
        <v>99</v>
      </c>
      <c r="I316" s="36">
        <v>9</v>
      </c>
      <c r="J316" s="36">
        <v>2</v>
      </c>
      <c r="K316" s="36"/>
      <c r="L316" s="36"/>
      <c r="N316" t="str">
        <f t="shared" si="4"/>
        <v/>
      </c>
    </row>
    <row r="317" spans="1:14" x14ac:dyDescent="0.25">
      <c r="A317" t="s">
        <v>57</v>
      </c>
      <c r="B317">
        <v>6</v>
      </c>
      <c r="C317" s="5">
        <v>0.97916666666666663</v>
      </c>
      <c r="D317" s="7">
        <v>6.6</v>
      </c>
      <c r="E317" s="32" t="s">
        <v>94</v>
      </c>
      <c r="F317" s="32"/>
      <c r="G317" s="32"/>
      <c r="H317" s="32" t="s">
        <v>99</v>
      </c>
      <c r="I317" s="32">
        <v>9</v>
      </c>
      <c r="J317" s="32">
        <v>2</v>
      </c>
      <c r="K317" s="32"/>
      <c r="L317" s="32"/>
      <c r="N317" t="str">
        <f t="shared" si="4"/>
        <v/>
      </c>
    </row>
    <row r="318" spans="1:14" x14ac:dyDescent="0.25">
      <c r="A318" t="s">
        <v>57</v>
      </c>
      <c r="B318">
        <v>6</v>
      </c>
      <c r="C318" s="5">
        <v>0.98958333333333337</v>
      </c>
      <c r="D318" s="7">
        <v>7.4</v>
      </c>
      <c r="E318" s="32" t="s">
        <v>100</v>
      </c>
      <c r="F318" s="32"/>
      <c r="G318" s="32"/>
      <c r="H318" s="32" t="s">
        <v>99</v>
      </c>
      <c r="I318" s="32">
        <v>9</v>
      </c>
      <c r="J318" s="32">
        <v>2</v>
      </c>
      <c r="K318" s="32"/>
      <c r="L318" s="32"/>
      <c r="N318" t="str">
        <f t="shared" si="4"/>
        <v/>
      </c>
    </row>
    <row r="319" spans="1:14" x14ac:dyDescent="0.25">
      <c r="A319" s="8" t="s">
        <v>57</v>
      </c>
      <c r="B319" s="8">
        <v>7</v>
      </c>
      <c r="C319" s="9">
        <v>0</v>
      </c>
      <c r="D319" s="10">
        <v>8.1999999999999993</v>
      </c>
      <c r="E319" s="11" t="s">
        <v>100</v>
      </c>
      <c r="F319" s="11"/>
      <c r="G319" s="11"/>
      <c r="H319" s="11" t="s">
        <v>99</v>
      </c>
      <c r="I319" s="11">
        <v>6</v>
      </c>
      <c r="J319" s="11">
        <v>2</v>
      </c>
      <c r="K319" s="11"/>
      <c r="L319" s="11"/>
      <c r="M319" s="8"/>
      <c r="N319" t="str">
        <f t="shared" si="4"/>
        <v/>
      </c>
    </row>
    <row r="320" spans="1:14" x14ac:dyDescent="0.25">
      <c r="A320" t="s">
        <v>57</v>
      </c>
      <c r="B320">
        <v>7</v>
      </c>
      <c r="C320" s="5">
        <v>1.0416666666666666E-2</v>
      </c>
      <c r="D320" s="7">
        <v>8.8000000000000007</v>
      </c>
      <c r="E320" s="32" t="s">
        <v>100</v>
      </c>
      <c r="F320" s="32"/>
      <c r="G320" s="32"/>
      <c r="H320" s="32" t="s">
        <v>99</v>
      </c>
      <c r="I320" s="32">
        <v>6</v>
      </c>
      <c r="J320" s="32">
        <v>2</v>
      </c>
      <c r="K320" s="32"/>
      <c r="L320" s="32"/>
      <c r="N320" t="str">
        <f t="shared" si="4"/>
        <v/>
      </c>
    </row>
    <row r="321" spans="1:14" x14ac:dyDescent="0.25">
      <c r="A321" t="s">
        <v>57</v>
      </c>
      <c r="B321">
        <v>7</v>
      </c>
      <c r="C321" s="5">
        <v>2.0833333333333332E-2</v>
      </c>
      <c r="D321" s="7">
        <v>9.4</v>
      </c>
      <c r="E321" s="32" t="s">
        <v>100</v>
      </c>
      <c r="F321" s="32"/>
      <c r="G321" s="32"/>
      <c r="H321" s="32" t="s">
        <v>99</v>
      </c>
      <c r="I321" s="32">
        <v>6</v>
      </c>
      <c r="J321" s="32">
        <v>2</v>
      </c>
      <c r="K321" s="32"/>
      <c r="L321" s="32"/>
      <c r="N321" t="str">
        <f t="shared" si="4"/>
        <v/>
      </c>
    </row>
    <row r="322" spans="1:14" x14ac:dyDescent="0.25">
      <c r="A322" t="s">
        <v>57</v>
      </c>
      <c r="B322">
        <v>7</v>
      </c>
      <c r="C322" s="5">
        <v>3.125E-2</v>
      </c>
      <c r="D322" s="7">
        <v>9.6999999999999993</v>
      </c>
      <c r="E322" s="32" t="s">
        <v>100</v>
      </c>
      <c r="F322" s="32"/>
      <c r="G322" s="32"/>
      <c r="H322" s="32" t="s">
        <v>99</v>
      </c>
      <c r="I322" s="32">
        <v>7</v>
      </c>
      <c r="J322" s="32">
        <v>3</v>
      </c>
      <c r="K322" s="32"/>
      <c r="L322" s="32"/>
      <c r="N322" t="str">
        <f t="shared" si="4"/>
        <v/>
      </c>
    </row>
    <row r="323" spans="1:14" x14ac:dyDescent="0.25">
      <c r="A323" s="8" t="s">
        <v>57</v>
      </c>
      <c r="B323" s="8">
        <v>7</v>
      </c>
      <c r="C323" s="9">
        <v>4.1666666666666664E-2</v>
      </c>
      <c r="D323" s="10">
        <v>10</v>
      </c>
      <c r="E323" s="11" t="s">
        <v>100</v>
      </c>
      <c r="F323" s="11"/>
      <c r="G323" s="11"/>
      <c r="H323" s="11" t="s">
        <v>99</v>
      </c>
      <c r="I323" s="11">
        <v>8</v>
      </c>
      <c r="J323" s="11">
        <v>4</v>
      </c>
      <c r="K323" s="11"/>
      <c r="L323" s="11"/>
      <c r="M323" s="8"/>
      <c r="N323" t="str">
        <f t="shared" ref="N323:N386" si="5">IF(AND(I323=10,H323="D"),"ERR1",IF(AND(H323="B",I323=0),"ERR2",IF(J323&gt;I323,"ERR3","")))</f>
        <v/>
      </c>
    </row>
    <row r="324" spans="1:14" x14ac:dyDescent="0.25">
      <c r="A324" t="s">
        <v>57</v>
      </c>
      <c r="B324">
        <v>7</v>
      </c>
      <c r="C324" s="5">
        <v>5.2083333333333336E-2</v>
      </c>
      <c r="D324" s="7">
        <v>10.1</v>
      </c>
      <c r="E324" s="32" t="s">
        <v>94</v>
      </c>
      <c r="F324" s="32"/>
      <c r="G324" s="32"/>
      <c r="H324" s="32" t="s">
        <v>99</v>
      </c>
      <c r="I324" s="32">
        <v>9</v>
      </c>
      <c r="J324" s="32">
        <v>4</v>
      </c>
      <c r="K324" s="32"/>
      <c r="L324" s="32"/>
      <c r="N324" t="str">
        <f t="shared" si="5"/>
        <v/>
      </c>
    </row>
    <row r="325" spans="1:14" x14ac:dyDescent="0.25">
      <c r="A325" t="s">
        <v>57</v>
      </c>
      <c r="B325">
        <v>7</v>
      </c>
      <c r="C325" s="5">
        <v>6.25E-2</v>
      </c>
      <c r="D325" s="7">
        <v>10.199999999999999</v>
      </c>
      <c r="E325" s="32" t="s">
        <v>94</v>
      </c>
      <c r="F325" s="32"/>
      <c r="G325" s="32"/>
      <c r="H325" s="32" t="s">
        <v>99</v>
      </c>
      <c r="I325" s="32">
        <v>9</v>
      </c>
      <c r="J325" s="32">
        <v>4</v>
      </c>
      <c r="K325" s="32"/>
      <c r="L325" s="32"/>
      <c r="N325" t="str">
        <f t="shared" si="5"/>
        <v/>
      </c>
    </row>
    <row r="326" spans="1:14" x14ac:dyDescent="0.25">
      <c r="A326" t="s">
        <v>57</v>
      </c>
      <c r="B326">
        <v>7</v>
      </c>
      <c r="C326" s="5">
        <v>7.2916666666666671E-2</v>
      </c>
      <c r="D326" s="7">
        <v>10.1</v>
      </c>
      <c r="E326" s="32" t="s">
        <v>94</v>
      </c>
      <c r="F326" s="32"/>
      <c r="G326" s="32"/>
      <c r="H326" s="32" t="s">
        <v>99</v>
      </c>
      <c r="I326" s="32">
        <v>10</v>
      </c>
      <c r="J326" s="32">
        <v>5</v>
      </c>
      <c r="K326" s="32"/>
      <c r="L326" s="32"/>
      <c r="N326" t="str">
        <f t="shared" si="5"/>
        <v>ERR1</v>
      </c>
    </row>
    <row r="327" spans="1:14" x14ac:dyDescent="0.25">
      <c r="A327" s="8" t="s">
        <v>57</v>
      </c>
      <c r="B327" s="8">
        <v>7</v>
      </c>
      <c r="C327" s="9">
        <v>8.3333333333333329E-2</v>
      </c>
      <c r="D327" s="10">
        <v>9.8000000000000007</v>
      </c>
      <c r="E327" s="11" t="s">
        <v>94</v>
      </c>
      <c r="F327" s="11"/>
      <c r="G327" s="11"/>
      <c r="H327" s="11" t="s">
        <v>99</v>
      </c>
      <c r="I327" s="11">
        <v>10</v>
      </c>
      <c r="J327" s="11">
        <v>6</v>
      </c>
      <c r="K327" s="11"/>
      <c r="L327" s="11"/>
      <c r="M327" s="8"/>
      <c r="N327" t="str">
        <f t="shared" si="5"/>
        <v>ERR1</v>
      </c>
    </row>
    <row r="328" spans="1:14" x14ac:dyDescent="0.25">
      <c r="A328" t="s">
        <v>57</v>
      </c>
      <c r="B328">
        <v>7</v>
      </c>
      <c r="C328" s="5">
        <v>9.375E-2</v>
      </c>
      <c r="D328" s="7">
        <v>9.5</v>
      </c>
      <c r="E328" s="2" t="s">
        <v>103</v>
      </c>
      <c r="F328" s="32"/>
      <c r="G328" s="32"/>
      <c r="H328" s="32" t="s">
        <v>98</v>
      </c>
      <c r="I328" s="32">
        <v>10</v>
      </c>
      <c r="J328" s="32">
        <v>8</v>
      </c>
      <c r="K328" s="32"/>
      <c r="L328" s="32"/>
      <c r="N328" t="str">
        <f t="shared" si="5"/>
        <v/>
      </c>
    </row>
    <row r="329" spans="1:14" x14ac:dyDescent="0.25">
      <c r="A329" t="s">
        <v>57</v>
      </c>
      <c r="B329">
        <v>7</v>
      </c>
      <c r="C329" s="5">
        <v>0.10416666666666667</v>
      </c>
      <c r="D329" s="7">
        <v>9</v>
      </c>
      <c r="E329" s="32" t="s">
        <v>103</v>
      </c>
      <c r="F329" s="32"/>
      <c r="G329" s="32"/>
      <c r="H329" s="32" t="s">
        <v>98</v>
      </c>
      <c r="I329" s="32">
        <v>10</v>
      </c>
      <c r="J329" s="32">
        <v>8</v>
      </c>
      <c r="K329" s="32"/>
      <c r="L329" s="32"/>
      <c r="N329" t="str">
        <f t="shared" si="5"/>
        <v/>
      </c>
    </row>
    <row r="330" spans="1:14" x14ac:dyDescent="0.25">
      <c r="A330" t="s">
        <v>57</v>
      </c>
      <c r="B330">
        <v>7</v>
      </c>
      <c r="C330" s="5">
        <v>0.11458333333333333</v>
      </c>
      <c r="D330" s="7">
        <v>8.4</v>
      </c>
      <c r="E330" s="32" t="s">
        <v>103</v>
      </c>
      <c r="F330" s="32"/>
      <c r="G330" s="32"/>
      <c r="H330" s="32" t="s">
        <v>98</v>
      </c>
      <c r="I330" s="32">
        <v>10</v>
      </c>
      <c r="J330" s="32">
        <v>8</v>
      </c>
      <c r="K330" s="32"/>
      <c r="L330" s="32"/>
      <c r="N330" t="str">
        <f t="shared" si="5"/>
        <v/>
      </c>
    </row>
    <row r="331" spans="1:14" x14ac:dyDescent="0.25">
      <c r="A331" s="8" t="s">
        <v>57</v>
      </c>
      <c r="B331" s="8">
        <v>7</v>
      </c>
      <c r="C331" s="9">
        <v>0.125</v>
      </c>
      <c r="D331" s="10">
        <v>7.7</v>
      </c>
      <c r="E331" s="11" t="s">
        <v>103</v>
      </c>
      <c r="F331" s="11"/>
      <c r="G331" s="11"/>
      <c r="H331" s="11" t="s">
        <v>98</v>
      </c>
      <c r="I331" s="11">
        <v>10</v>
      </c>
      <c r="J331" s="11">
        <v>8</v>
      </c>
      <c r="K331" s="11"/>
      <c r="L331" s="11"/>
      <c r="M331" s="8"/>
      <c r="N331" t="str">
        <f t="shared" si="5"/>
        <v/>
      </c>
    </row>
    <row r="332" spans="1:14" x14ac:dyDescent="0.25">
      <c r="A332" t="s">
        <v>57</v>
      </c>
      <c r="B332">
        <v>7</v>
      </c>
      <c r="C332" s="5">
        <v>0.13541666666666666</v>
      </c>
      <c r="D332" s="7">
        <v>6.9</v>
      </c>
      <c r="E332" s="32" t="s">
        <v>103</v>
      </c>
      <c r="F332" s="32"/>
      <c r="G332" s="32"/>
      <c r="H332" s="32" t="s">
        <v>98</v>
      </c>
      <c r="I332" s="32">
        <v>10</v>
      </c>
      <c r="J332" s="32">
        <v>9</v>
      </c>
      <c r="K332" s="32"/>
      <c r="L332" s="32"/>
      <c r="N332" t="str">
        <f t="shared" si="5"/>
        <v/>
      </c>
    </row>
    <row r="333" spans="1:14" x14ac:dyDescent="0.25">
      <c r="A333" t="s">
        <v>57</v>
      </c>
      <c r="B333">
        <v>7</v>
      </c>
      <c r="C333" s="5">
        <v>0.14583333333333334</v>
      </c>
      <c r="D333" s="7">
        <v>6</v>
      </c>
      <c r="E333" s="32" t="s">
        <v>103</v>
      </c>
      <c r="F333" s="32"/>
      <c r="G333" s="32"/>
      <c r="H333" s="32" t="s">
        <v>98</v>
      </c>
      <c r="I333" s="32">
        <v>10</v>
      </c>
      <c r="J333" s="32">
        <v>9</v>
      </c>
      <c r="K333" s="32"/>
      <c r="L333" s="32"/>
      <c r="N333" t="str">
        <f t="shared" si="5"/>
        <v/>
      </c>
    </row>
    <row r="334" spans="1:14" x14ac:dyDescent="0.25">
      <c r="E334" s="32"/>
      <c r="F334" s="32"/>
      <c r="G334" s="32"/>
      <c r="H334" s="32"/>
      <c r="I334" s="32"/>
      <c r="J334" s="32"/>
      <c r="K334" s="32"/>
      <c r="L334" s="32"/>
      <c r="N334" t="str">
        <f t="shared" si="5"/>
        <v/>
      </c>
    </row>
    <row r="335" spans="1:14" x14ac:dyDescent="0.25">
      <c r="A335" t="s">
        <v>57</v>
      </c>
      <c r="B335">
        <v>7</v>
      </c>
      <c r="C335" s="5">
        <v>0.96875</v>
      </c>
      <c r="D335" s="7">
        <v>5.7</v>
      </c>
      <c r="E335" s="36" t="s">
        <v>100</v>
      </c>
      <c r="F335" s="36"/>
      <c r="G335" s="36"/>
      <c r="H335" s="36" t="s">
        <v>96</v>
      </c>
      <c r="I335" s="36">
        <v>8</v>
      </c>
      <c r="J335" s="36">
        <v>5</v>
      </c>
      <c r="K335" s="36"/>
      <c r="L335" s="36"/>
      <c r="N335" t="str">
        <f t="shared" si="5"/>
        <v/>
      </c>
    </row>
    <row r="336" spans="1:14" x14ac:dyDescent="0.25">
      <c r="A336" t="s">
        <v>57</v>
      </c>
      <c r="B336">
        <v>7</v>
      </c>
      <c r="C336" s="5">
        <v>0.97916666666666663</v>
      </c>
      <c r="D336" s="7">
        <v>6.7</v>
      </c>
      <c r="E336" s="32" t="s">
        <v>100</v>
      </c>
      <c r="F336" s="32"/>
      <c r="G336" s="32"/>
      <c r="H336" s="32" t="s">
        <v>96</v>
      </c>
      <c r="I336" s="32">
        <v>9</v>
      </c>
      <c r="J336" s="32">
        <v>5</v>
      </c>
      <c r="K336" s="32"/>
      <c r="L336" s="32"/>
      <c r="N336" t="str">
        <f t="shared" si="5"/>
        <v/>
      </c>
    </row>
    <row r="337" spans="1:14" x14ac:dyDescent="0.25">
      <c r="A337" t="s">
        <v>57</v>
      </c>
      <c r="B337">
        <v>7</v>
      </c>
      <c r="C337" s="5">
        <v>0.98958333333333337</v>
      </c>
      <c r="D337" s="7">
        <v>7.5</v>
      </c>
      <c r="E337" s="32" t="s">
        <v>100</v>
      </c>
      <c r="F337" s="32"/>
      <c r="G337" s="32"/>
      <c r="H337" s="32" t="s">
        <v>99</v>
      </c>
      <c r="I337" s="32">
        <v>9</v>
      </c>
      <c r="J337" s="32">
        <v>5</v>
      </c>
      <c r="K337" s="32"/>
      <c r="L337" s="32"/>
      <c r="N337" t="str">
        <f t="shared" si="5"/>
        <v/>
      </c>
    </row>
    <row r="338" spans="1:14" x14ac:dyDescent="0.25">
      <c r="A338" s="8" t="s">
        <v>57</v>
      </c>
      <c r="B338" s="8">
        <v>8</v>
      </c>
      <c r="C338" s="9">
        <v>0</v>
      </c>
      <c r="D338" s="10">
        <v>8.3000000000000007</v>
      </c>
      <c r="E338" s="11" t="s">
        <v>100</v>
      </c>
      <c r="F338" s="11"/>
      <c r="G338" s="11"/>
      <c r="H338" s="11" t="s">
        <v>99</v>
      </c>
      <c r="I338" s="11">
        <v>9</v>
      </c>
      <c r="J338" s="11">
        <v>6</v>
      </c>
      <c r="K338" s="11"/>
      <c r="L338" s="11"/>
      <c r="M338" s="8"/>
      <c r="N338" t="str">
        <f t="shared" si="5"/>
        <v/>
      </c>
    </row>
    <row r="339" spans="1:14" x14ac:dyDescent="0.25">
      <c r="A339" t="s">
        <v>57</v>
      </c>
      <c r="B339">
        <v>8</v>
      </c>
      <c r="C339" s="5">
        <v>1.0416666666666666E-2</v>
      </c>
      <c r="D339" s="7">
        <v>8.9</v>
      </c>
      <c r="E339" s="32" t="s">
        <v>100</v>
      </c>
      <c r="F339" s="32"/>
      <c r="G339" s="32"/>
      <c r="H339" s="32" t="s">
        <v>99</v>
      </c>
      <c r="I339" s="32">
        <v>9</v>
      </c>
      <c r="J339" s="32">
        <v>6</v>
      </c>
      <c r="K339" s="32"/>
      <c r="L339" s="32"/>
      <c r="N339" t="str">
        <f t="shared" si="5"/>
        <v/>
      </c>
    </row>
    <row r="340" spans="1:14" x14ac:dyDescent="0.25">
      <c r="A340" t="s">
        <v>57</v>
      </c>
      <c r="B340">
        <v>8</v>
      </c>
      <c r="C340" s="5">
        <v>2.0833333333333332E-2</v>
      </c>
      <c r="D340" s="7">
        <v>9.4</v>
      </c>
      <c r="E340" s="32" t="s">
        <v>100</v>
      </c>
      <c r="F340" s="32"/>
      <c r="G340" s="32"/>
      <c r="H340" s="32" t="s">
        <v>99</v>
      </c>
      <c r="I340" s="32">
        <v>9</v>
      </c>
      <c r="J340" s="32">
        <v>7</v>
      </c>
      <c r="K340" s="32"/>
      <c r="L340" s="32"/>
      <c r="N340" t="str">
        <f t="shared" si="5"/>
        <v/>
      </c>
    </row>
    <row r="341" spans="1:14" x14ac:dyDescent="0.25">
      <c r="A341" t="s">
        <v>57</v>
      </c>
      <c r="B341">
        <v>8</v>
      </c>
      <c r="C341" s="5">
        <v>3.125E-2</v>
      </c>
      <c r="D341" s="7">
        <v>9.8000000000000007</v>
      </c>
      <c r="E341" s="32" t="s">
        <v>100</v>
      </c>
      <c r="F341" s="32"/>
      <c r="G341" s="32"/>
      <c r="H341" s="32" t="s">
        <v>99</v>
      </c>
      <c r="I341" s="32">
        <v>10</v>
      </c>
      <c r="J341" s="32">
        <v>7</v>
      </c>
      <c r="K341" s="32"/>
      <c r="L341" s="32"/>
      <c r="N341" t="str">
        <f t="shared" si="5"/>
        <v>ERR1</v>
      </c>
    </row>
    <row r="342" spans="1:14" x14ac:dyDescent="0.25">
      <c r="A342" s="8" t="s">
        <v>57</v>
      </c>
      <c r="B342" s="8">
        <v>8</v>
      </c>
      <c r="C342" s="9">
        <v>4.1666666666666664E-2</v>
      </c>
      <c r="D342" s="10">
        <v>10.1</v>
      </c>
      <c r="E342" s="11" t="s">
        <v>103</v>
      </c>
      <c r="F342" s="11"/>
      <c r="G342" s="11"/>
      <c r="H342" s="11" t="s">
        <v>98</v>
      </c>
      <c r="I342" s="11">
        <v>10</v>
      </c>
      <c r="J342" s="11">
        <v>8</v>
      </c>
      <c r="K342" s="11"/>
      <c r="L342" s="11"/>
      <c r="M342" s="8"/>
      <c r="N342" t="str">
        <f t="shared" si="5"/>
        <v/>
      </c>
    </row>
    <row r="343" spans="1:14" x14ac:dyDescent="0.25">
      <c r="A343" t="s">
        <v>57</v>
      </c>
      <c r="B343">
        <v>8</v>
      </c>
      <c r="C343" s="5">
        <v>5.2083333333333336E-2</v>
      </c>
      <c r="D343" s="7">
        <v>10.3</v>
      </c>
      <c r="E343" s="32" t="s">
        <v>103</v>
      </c>
      <c r="F343" s="32"/>
      <c r="G343" s="32"/>
      <c r="H343" s="32" t="s">
        <v>98</v>
      </c>
      <c r="I343" s="32">
        <v>10</v>
      </c>
      <c r="J343" s="32">
        <v>9</v>
      </c>
      <c r="K343" s="32"/>
      <c r="L343" s="32"/>
      <c r="N343" t="str">
        <f t="shared" si="5"/>
        <v/>
      </c>
    </row>
    <row r="344" spans="1:14" x14ac:dyDescent="0.25">
      <c r="A344" t="s">
        <v>57</v>
      </c>
      <c r="B344">
        <v>8</v>
      </c>
      <c r="C344" s="5">
        <v>6.25E-2</v>
      </c>
      <c r="D344" s="7">
        <v>10.3</v>
      </c>
      <c r="E344" s="32" t="s">
        <v>103</v>
      </c>
      <c r="F344" s="32"/>
      <c r="G344" s="32"/>
      <c r="H344" s="32" t="s">
        <v>98</v>
      </c>
      <c r="I344" s="32">
        <v>10</v>
      </c>
      <c r="J344" s="32">
        <v>10</v>
      </c>
      <c r="K344" s="32"/>
      <c r="L344" s="32"/>
      <c r="N344" t="str">
        <f t="shared" si="5"/>
        <v/>
      </c>
    </row>
    <row r="345" spans="1:14" x14ac:dyDescent="0.25">
      <c r="A345" t="s">
        <v>57</v>
      </c>
      <c r="B345">
        <v>8</v>
      </c>
      <c r="C345" s="5">
        <v>7.2916666666666671E-2</v>
      </c>
      <c r="D345" s="7">
        <v>10.199999999999999</v>
      </c>
      <c r="E345" s="32" t="s">
        <v>103</v>
      </c>
      <c r="F345" s="32"/>
      <c r="G345" s="32"/>
      <c r="H345" s="32" t="s">
        <v>98</v>
      </c>
      <c r="I345" s="32">
        <v>10</v>
      </c>
      <c r="J345" s="32">
        <v>10</v>
      </c>
      <c r="K345" s="32"/>
      <c r="L345" s="32"/>
      <c r="N345" t="str">
        <f t="shared" si="5"/>
        <v/>
      </c>
    </row>
    <row r="346" spans="1:14" x14ac:dyDescent="0.25">
      <c r="A346" s="8" t="s">
        <v>57</v>
      </c>
      <c r="B346" s="8">
        <v>8</v>
      </c>
      <c r="C346" s="9">
        <v>8.3333333333333329E-2</v>
      </c>
      <c r="D346" s="10">
        <v>9.9</v>
      </c>
      <c r="E346" s="11" t="s">
        <v>103</v>
      </c>
      <c r="F346" s="11"/>
      <c r="G346" s="11"/>
      <c r="H346" s="11" t="s">
        <v>98</v>
      </c>
      <c r="I346" s="11">
        <v>10</v>
      </c>
      <c r="J346" s="11">
        <v>10</v>
      </c>
      <c r="K346" s="11"/>
      <c r="L346" s="11"/>
      <c r="M346" s="8"/>
      <c r="N346" t="str">
        <f t="shared" si="5"/>
        <v/>
      </c>
    </row>
    <row r="347" spans="1:14" x14ac:dyDescent="0.25">
      <c r="A347" t="s">
        <v>57</v>
      </c>
      <c r="B347">
        <v>8</v>
      </c>
      <c r="C347" s="5">
        <v>9.375E-2</v>
      </c>
      <c r="D347" s="7">
        <v>9.6</v>
      </c>
      <c r="E347" s="32" t="s">
        <v>103</v>
      </c>
      <c r="F347" s="32"/>
      <c r="G347" s="32"/>
      <c r="H347" s="32" t="s">
        <v>98</v>
      </c>
      <c r="I347" s="32">
        <v>10</v>
      </c>
      <c r="J347" s="32">
        <v>10</v>
      </c>
      <c r="K347" s="32"/>
      <c r="L347" s="32"/>
      <c r="N347" t="str">
        <f t="shared" si="5"/>
        <v/>
      </c>
    </row>
    <row r="348" spans="1:14" x14ac:dyDescent="0.25">
      <c r="A348" t="s">
        <v>57</v>
      </c>
      <c r="B348">
        <v>8</v>
      </c>
      <c r="C348" s="5">
        <v>0.10416666666666667</v>
      </c>
      <c r="D348" s="7">
        <v>9.1</v>
      </c>
      <c r="E348" s="32" t="s">
        <v>103</v>
      </c>
      <c r="F348" s="32"/>
      <c r="G348" s="32"/>
      <c r="H348" s="32" t="s">
        <v>98</v>
      </c>
      <c r="I348" s="32">
        <v>10</v>
      </c>
      <c r="J348" s="32">
        <v>10</v>
      </c>
      <c r="K348" s="32"/>
      <c r="L348" s="32"/>
      <c r="N348" t="str">
        <f t="shared" si="5"/>
        <v/>
      </c>
    </row>
    <row r="349" spans="1:14" x14ac:dyDescent="0.25">
      <c r="A349" t="s">
        <v>57</v>
      </c>
      <c r="B349">
        <v>8</v>
      </c>
      <c r="C349" s="5">
        <v>0.11458333333333333</v>
      </c>
      <c r="D349" s="7">
        <v>8.5</v>
      </c>
      <c r="E349" s="32" t="s">
        <v>103</v>
      </c>
      <c r="F349" s="32"/>
      <c r="G349" s="32"/>
      <c r="H349" s="32" t="s">
        <v>98</v>
      </c>
      <c r="I349" s="32">
        <v>10</v>
      </c>
      <c r="J349" s="32">
        <v>10</v>
      </c>
      <c r="K349" s="32"/>
      <c r="L349" s="32"/>
      <c r="N349" t="str">
        <f t="shared" si="5"/>
        <v/>
      </c>
    </row>
    <row r="350" spans="1:14" x14ac:dyDescent="0.25">
      <c r="A350" s="8" t="s">
        <v>57</v>
      </c>
      <c r="B350" s="8">
        <v>8</v>
      </c>
      <c r="C350" s="9">
        <v>0.125</v>
      </c>
      <c r="D350" s="10">
        <v>7.8</v>
      </c>
      <c r="E350" s="11" t="s">
        <v>103</v>
      </c>
      <c r="F350" s="11"/>
      <c r="G350" s="11"/>
      <c r="H350" s="11" t="s">
        <v>98</v>
      </c>
      <c r="I350" s="11">
        <v>10</v>
      </c>
      <c r="J350" s="11">
        <v>9</v>
      </c>
      <c r="K350" s="11"/>
      <c r="L350" s="11"/>
      <c r="M350" s="8"/>
      <c r="N350" t="str">
        <f t="shared" si="5"/>
        <v/>
      </c>
    </row>
    <row r="351" spans="1:14" x14ac:dyDescent="0.25">
      <c r="A351" t="s">
        <v>57</v>
      </c>
      <c r="B351">
        <v>8</v>
      </c>
      <c r="C351" s="5">
        <v>0.13541666666666666</v>
      </c>
      <c r="D351" s="7">
        <v>7</v>
      </c>
      <c r="E351" s="32" t="s">
        <v>103</v>
      </c>
      <c r="F351" s="32"/>
      <c r="G351" s="32"/>
      <c r="H351" s="32" t="s">
        <v>98</v>
      </c>
      <c r="I351" s="32">
        <v>10</v>
      </c>
      <c r="J351" s="32">
        <v>9</v>
      </c>
      <c r="K351" s="32"/>
      <c r="L351" s="32"/>
      <c r="N351" t="str">
        <f t="shared" si="5"/>
        <v/>
      </c>
    </row>
    <row r="352" spans="1:14" x14ac:dyDescent="0.25">
      <c r="A352" t="s">
        <v>57</v>
      </c>
      <c r="B352">
        <v>8</v>
      </c>
      <c r="C352" s="5">
        <v>0.14583333333333334</v>
      </c>
      <c r="D352" s="7">
        <v>6.1</v>
      </c>
      <c r="E352" s="32" t="s">
        <v>103</v>
      </c>
      <c r="F352" s="32"/>
      <c r="G352" s="32"/>
      <c r="H352" s="32" t="s">
        <v>98</v>
      </c>
      <c r="I352" s="32">
        <v>10</v>
      </c>
      <c r="J352" s="32">
        <v>9</v>
      </c>
      <c r="K352" s="32"/>
      <c r="L352" s="32"/>
      <c r="N352" t="str">
        <f t="shared" si="5"/>
        <v/>
      </c>
    </row>
    <row r="353" spans="1:14" x14ac:dyDescent="0.25">
      <c r="E353" s="32"/>
      <c r="F353" s="32"/>
      <c r="G353" s="32"/>
      <c r="H353" s="32"/>
      <c r="I353" s="32"/>
      <c r="J353" s="32"/>
      <c r="K353" s="32"/>
      <c r="L353" s="32"/>
      <c r="N353" t="str">
        <f t="shared" si="5"/>
        <v/>
      </c>
    </row>
    <row r="354" spans="1:14" x14ac:dyDescent="0.25">
      <c r="A354" t="s">
        <v>57</v>
      </c>
      <c r="B354">
        <v>9</v>
      </c>
      <c r="C354" s="5">
        <v>0.14583333333333334</v>
      </c>
      <c r="E354" s="32"/>
      <c r="F354" s="32"/>
      <c r="G354" s="32"/>
      <c r="H354" s="32"/>
      <c r="I354" s="32"/>
      <c r="J354" s="32"/>
      <c r="K354" s="32"/>
      <c r="L354" s="32"/>
      <c r="M354" t="s">
        <v>122</v>
      </c>
      <c r="N354" t="str">
        <f t="shared" si="5"/>
        <v/>
      </c>
    </row>
    <row r="355" spans="1:14" x14ac:dyDescent="0.25">
      <c r="E355" s="32"/>
      <c r="F355" s="32"/>
      <c r="G355" s="32"/>
      <c r="H355" s="32"/>
      <c r="I355" s="32"/>
      <c r="J355" s="32"/>
      <c r="K355" s="32"/>
      <c r="L355" s="32"/>
      <c r="N355" t="str">
        <f t="shared" si="5"/>
        <v/>
      </c>
    </row>
    <row r="356" spans="1:14" x14ac:dyDescent="0.25">
      <c r="A356" t="s">
        <v>57</v>
      </c>
      <c r="B356">
        <v>9</v>
      </c>
      <c r="C356" s="5">
        <v>0.96875</v>
      </c>
      <c r="D356" s="7">
        <v>5.9</v>
      </c>
      <c r="E356" s="36" t="s">
        <v>100</v>
      </c>
      <c r="F356" s="36"/>
      <c r="G356" s="36"/>
      <c r="H356" s="36" t="s">
        <v>99</v>
      </c>
      <c r="I356" s="36">
        <v>9</v>
      </c>
      <c r="J356" s="36">
        <v>9</v>
      </c>
      <c r="K356" s="36"/>
      <c r="L356" s="36"/>
      <c r="N356" t="str">
        <f t="shared" si="5"/>
        <v/>
      </c>
    </row>
    <row r="357" spans="1:14" x14ac:dyDescent="0.25">
      <c r="A357" t="s">
        <v>57</v>
      </c>
      <c r="B357">
        <v>9</v>
      </c>
      <c r="C357" s="5">
        <v>0.97916666666666663</v>
      </c>
      <c r="D357" s="7">
        <v>6.8</v>
      </c>
      <c r="E357" s="32" t="s">
        <v>100</v>
      </c>
      <c r="F357" s="32"/>
      <c r="G357" s="32"/>
      <c r="H357" s="32" t="s">
        <v>99</v>
      </c>
      <c r="I357" s="32">
        <v>9</v>
      </c>
      <c r="J357" s="36">
        <v>9</v>
      </c>
      <c r="K357" s="32"/>
      <c r="L357" s="32"/>
      <c r="N357" t="str">
        <f t="shared" si="5"/>
        <v/>
      </c>
    </row>
    <row r="358" spans="1:14" x14ac:dyDescent="0.25">
      <c r="A358" t="s">
        <v>57</v>
      </c>
      <c r="B358">
        <v>9</v>
      </c>
      <c r="C358" s="5">
        <v>0.98958333333333337</v>
      </c>
      <c r="D358" s="7">
        <v>7.7</v>
      </c>
      <c r="E358" s="32" t="s">
        <v>100</v>
      </c>
      <c r="F358" s="32"/>
      <c r="G358" s="32"/>
      <c r="H358" s="32" t="s">
        <v>99</v>
      </c>
      <c r="I358" s="32">
        <v>9</v>
      </c>
      <c r="J358" s="36">
        <v>9</v>
      </c>
      <c r="K358" s="32"/>
      <c r="L358" s="32"/>
      <c r="N358" t="str">
        <f t="shared" si="5"/>
        <v/>
      </c>
    </row>
    <row r="359" spans="1:14" x14ac:dyDescent="0.25">
      <c r="A359" s="8" t="s">
        <v>57</v>
      </c>
      <c r="B359" s="8">
        <v>10</v>
      </c>
      <c r="C359" s="9">
        <v>0</v>
      </c>
      <c r="D359" s="10">
        <v>8.5</v>
      </c>
      <c r="E359" s="11" t="s">
        <v>103</v>
      </c>
      <c r="F359" s="11"/>
      <c r="G359" s="11"/>
      <c r="H359" s="11" t="s">
        <v>98</v>
      </c>
      <c r="I359" s="11">
        <v>10</v>
      </c>
      <c r="J359" s="11">
        <v>10</v>
      </c>
      <c r="K359" s="11"/>
      <c r="L359" s="11"/>
      <c r="M359" s="8"/>
      <c r="N359" t="str">
        <f t="shared" si="5"/>
        <v/>
      </c>
    </row>
    <row r="360" spans="1:14" x14ac:dyDescent="0.25">
      <c r="A360" t="s">
        <v>57</v>
      </c>
      <c r="B360">
        <v>10</v>
      </c>
      <c r="C360" s="5">
        <v>1.0416666666666666E-2</v>
      </c>
      <c r="D360" s="7">
        <v>9.1</v>
      </c>
      <c r="E360" s="32" t="s">
        <v>100</v>
      </c>
      <c r="F360" s="32"/>
      <c r="G360" s="32"/>
      <c r="H360" s="32" t="s">
        <v>99</v>
      </c>
      <c r="I360" s="32">
        <v>9</v>
      </c>
      <c r="J360" s="36">
        <v>9</v>
      </c>
      <c r="K360" s="32"/>
      <c r="L360" s="32"/>
      <c r="N360" t="str">
        <f t="shared" si="5"/>
        <v/>
      </c>
    </row>
    <row r="361" spans="1:14" x14ac:dyDescent="0.25">
      <c r="A361" t="s">
        <v>57</v>
      </c>
      <c r="B361">
        <v>10</v>
      </c>
      <c r="C361" s="5">
        <v>2.0833333333333332E-2</v>
      </c>
      <c r="D361" s="7">
        <v>9.6</v>
      </c>
      <c r="E361" s="32" t="s">
        <v>103</v>
      </c>
      <c r="F361" s="32"/>
      <c r="G361" s="32"/>
      <c r="H361" s="32" t="s">
        <v>98</v>
      </c>
      <c r="I361" s="32">
        <v>7</v>
      </c>
      <c r="J361" s="36">
        <v>7</v>
      </c>
      <c r="K361" s="32"/>
      <c r="L361" s="32"/>
      <c r="N361" t="str">
        <f t="shared" si="5"/>
        <v/>
      </c>
    </row>
    <row r="362" spans="1:14" x14ac:dyDescent="0.25">
      <c r="A362" t="s">
        <v>57</v>
      </c>
      <c r="B362">
        <v>10</v>
      </c>
      <c r="C362" s="5">
        <v>3.125E-2</v>
      </c>
      <c r="D362" s="7">
        <v>10</v>
      </c>
      <c r="E362" s="32" t="s">
        <v>103</v>
      </c>
      <c r="F362" s="32"/>
      <c r="G362" s="32"/>
      <c r="H362" s="32" t="s">
        <v>98</v>
      </c>
      <c r="I362" s="32">
        <v>7</v>
      </c>
      <c r="J362" s="36">
        <v>7</v>
      </c>
      <c r="K362" s="32"/>
      <c r="L362" s="32"/>
      <c r="N362" t="str">
        <f t="shared" si="5"/>
        <v/>
      </c>
    </row>
    <row r="363" spans="1:14" x14ac:dyDescent="0.25">
      <c r="A363" s="8" t="s">
        <v>57</v>
      </c>
      <c r="B363" s="8">
        <v>10</v>
      </c>
      <c r="C363" s="9">
        <v>4.1666666666666664E-2</v>
      </c>
      <c r="D363" s="10">
        <v>10.3</v>
      </c>
      <c r="E363" s="11" t="s">
        <v>103</v>
      </c>
      <c r="F363" s="11"/>
      <c r="G363" s="11"/>
      <c r="H363" s="11" t="s">
        <v>98</v>
      </c>
      <c r="I363" s="11">
        <v>8</v>
      </c>
      <c r="J363" s="11">
        <v>8</v>
      </c>
      <c r="K363" s="11"/>
      <c r="L363" s="11"/>
      <c r="M363" s="8"/>
      <c r="N363" t="str">
        <f t="shared" si="5"/>
        <v/>
      </c>
    </row>
    <row r="364" spans="1:14" x14ac:dyDescent="0.25">
      <c r="A364" t="s">
        <v>57</v>
      </c>
      <c r="B364">
        <v>10</v>
      </c>
      <c r="C364" s="5">
        <v>5.2083333333333336E-2</v>
      </c>
      <c r="D364" s="7">
        <v>10.5</v>
      </c>
      <c r="E364" s="32" t="s">
        <v>103</v>
      </c>
      <c r="F364" s="32"/>
      <c r="G364" s="32"/>
      <c r="H364" s="32" t="s">
        <v>98</v>
      </c>
      <c r="I364" s="32">
        <v>9</v>
      </c>
      <c r="J364" s="36">
        <v>9</v>
      </c>
      <c r="K364" s="32"/>
      <c r="L364" s="32"/>
      <c r="N364" t="str">
        <f t="shared" si="5"/>
        <v/>
      </c>
    </row>
    <row r="365" spans="1:14" x14ac:dyDescent="0.25">
      <c r="A365" t="s">
        <v>57</v>
      </c>
      <c r="B365">
        <v>10</v>
      </c>
      <c r="C365" s="5">
        <v>6.25E-2</v>
      </c>
      <c r="D365" s="7">
        <v>10.5</v>
      </c>
      <c r="E365" s="32" t="s">
        <v>103</v>
      </c>
      <c r="F365" s="32"/>
      <c r="G365" s="32"/>
      <c r="H365" s="32" t="s">
        <v>98</v>
      </c>
      <c r="I365" s="32">
        <v>10</v>
      </c>
      <c r="J365" s="36">
        <v>10</v>
      </c>
      <c r="K365" s="32"/>
      <c r="L365" s="32"/>
      <c r="N365" t="str">
        <f t="shared" si="5"/>
        <v/>
      </c>
    </row>
    <row r="366" spans="1:14" x14ac:dyDescent="0.25">
      <c r="A366" t="s">
        <v>57</v>
      </c>
      <c r="B366">
        <v>10</v>
      </c>
      <c r="C366" s="5">
        <v>7.2916666666666671E-2</v>
      </c>
      <c r="D366" s="7">
        <v>10.4</v>
      </c>
      <c r="E366" s="32" t="s">
        <v>103</v>
      </c>
      <c r="F366" s="32"/>
      <c r="G366" s="32"/>
      <c r="H366" s="32" t="s">
        <v>98</v>
      </c>
      <c r="I366" s="32">
        <v>10</v>
      </c>
      <c r="J366" s="36">
        <v>10</v>
      </c>
      <c r="K366" s="32"/>
      <c r="L366" s="32"/>
      <c r="N366" t="str">
        <f t="shared" si="5"/>
        <v/>
      </c>
    </row>
    <row r="367" spans="1:14" x14ac:dyDescent="0.25">
      <c r="A367" s="8" t="s">
        <v>57</v>
      </c>
      <c r="B367" s="8">
        <v>10</v>
      </c>
      <c r="C367" s="9">
        <v>8.3333333333333329E-2</v>
      </c>
      <c r="D367" s="10">
        <v>10.199999999999999</v>
      </c>
      <c r="E367" s="11" t="s">
        <v>103</v>
      </c>
      <c r="F367" s="11"/>
      <c r="G367" s="11"/>
      <c r="H367" s="11" t="s">
        <v>98</v>
      </c>
      <c r="I367" s="11">
        <v>10</v>
      </c>
      <c r="J367" s="11">
        <v>10</v>
      </c>
      <c r="K367" s="11"/>
      <c r="L367" s="11"/>
      <c r="M367" s="8"/>
      <c r="N367" t="str">
        <f t="shared" si="5"/>
        <v/>
      </c>
    </row>
    <row r="368" spans="1:14" x14ac:dyDescent="0.25">
      <c r="A368" t="s">
        <v>57</v>
      </c>
      <c r="B368">
        <v>10</v>
      </c>
      <c r="C368" s="5">
        <v>9.375E-2</v>
      </c>
      <c r="D368" s="7">
        <v>9.8000000000000007</v>
      </c>
      <c r="E368" s="32" t="s">
        <v>103</v>
      </c>
      <c r="F368" s="32"/>
      <c r="G368" s="32"/>
      <c r="H368" s="32" t="s">
        <v>98</v>
      </c>
      <c r="I368" s="32">
        <v>10</v>
      </c>
      <c r="J368" s="36">
        <v>10</v>
      </c>
      <c r="K368" s="32"/>
      <c r="L368" s="32"/>
      <c r="N368" t="str">
        <f t="shared" si="5"/>
        <v/>
      </c>
    </row>
    <row r="369" spans="1:14" x14ac:dyDescent="0.25">
      <c r="A369" t="s">
        <v>57</v>
      </c>
      <c r="B369">
        <v>10</v>
      </c>
      <c r="C369" s="5">
        <v>0.10416666666666667</v>
      </c>
      <c r="D369" s="7">
        <v>9.3000000000000007</v>
      </c>
      <c r="E369" s="32" t="s">
        <v>103</v>
      </c>
      <c r="F369" s="32"/>
      <c r="G369" s="32"/>
      <c r="H369" s="32" t="s">
        <v>98</v>
      </c>
      <c r="I369" s="32">
        <v>10</v>
      </c>
      <c r="J369" s="36">
        <v>10</v>
      </c>
      <c r="K369" s="32"/>
      <c r="L369" s="32"/>
      <c r="N369" t="str">
        <f t="shared" si="5"/>
        <v/>
      </c>
    </row>
    <row r="370" spans="1:14" x14ac:dyDescent="0.25">
      <c r="A370" t="s">
        <v>57</v>
      </c>
      <c r="B370">
        <v>10</v>
      </c>
      <c r="C370" s="5">
        <v>0.11458333333333333</v>
      </c>
      <c r="D370" s="7">
        <v>8.6999999999999993</v>
      </c>
      <c r="E370" s="32" t="s">
        <v>103</v>
      </c>
      <c r="F370" s="32"/>
      <c r="G370" s="32"/>
      <c r="H370" s="32" t="s">
        <v>98</v>
      </c>
      <c r="I370" s="32">
        <v>10</v>
      </c>
      <c r="J370" s="36">
        <v>10</v>
      </c>
      <c r="K370" s="32"/>
      <c r="L370" s="32"/>
      <c r="N370" t="str">
        <f t="shared" si="5"/>
        <v/>
      </c>
    </row>
    <row r="371" spans="1:14" x14ac:dyDescent="0.25">
      <c r="A371" s="8" t="s">
        <v>57</v>
      </c>
      <c r="B371" s="8">
        <v>10</v>
      </c>
      <c r="C371" s="9">
        <v>0.125</v>
      </c>
      <c r="D371" s="10">
        <v>8</v>
      </c>
      <c r="E371" s="11" t="s">
        <v>103</v>
      </c>
      <c r="F371" s="11"/>
      <c r="G371" s="11"/>
      <c r="H371" s="11" t="s">
        <v>98</v>
      </c>
      <c r="I371" s="11">
        <v>10</v>
      </c>
      <c r="J371" s="11">
        <v>10</v>
      </c>
      <c r="K371" s="11"/>
      <c r="L371" s="11"/>
      <c r="M371" s="8"/>
      <c r="N371" t="str">
        <f t="shared" si="5"/>
        <v/>
      </c>
    </row>
    <row r="372" spans="1:14" x14ac:dyDescent="0.25">
      <c r="A372" t="s">
        <v>57</v>
      </c>
      <c r="B372">
        <v>10</v>
      </c>
      <c r="C372" s="5">
        <v>0.13541666666666666</v>
      </c>
      <c r="D372" s="7">
        <v>7.2</v>
      </c>
      <c r="E372" s="32" t="s">
        <v>103</v>
      </c>
      <c r="F372" s="32"/>
      <c r="G372" s="32"/>
      <c r="H372" s="32" t="s">
        <v>98</v>
      </c>
      <c r="I372" s="32">
        <v>10</v>
      </c>
      <c r="J372" s="36">
        <v>10</v>
      </c>
      <c r="K372" s="32"/>
      <c r="L372" s="32"/>
      <c r="N372" t="str">
        <f t="shared" si="5"/>
        <v/>
      </c>
    </row>
    <row r="373" spans="1:14" x14ac:dyDescent="0.25">
      <c r="A373" t="s">
        <v>57</v>
      </c>
      <c r="B373">
        <v>10</v>
      </c>
      <c r="C373" s="5">
        <v>0.14583333333333334</v>
      </c>
      <c r="D373" s="7">
        <v>6.3</v>
      </c>
      <c r="E373" s="32" t="s">
        <v>103</v>
      </c>
      <c r="F373" s="32"/>
      <c r="G373" s="32"/>
      <c r="H373" s="32" t="s">
        <v>98</v>
      </c>
      <c r="I373" s="32">
        <v>10</v>
      </c>
      <c r="J373" s="36">
        <v>10</v>
      </c>
      <c r="K373" s="32"/>
      <c r="L373" s="32"/>
      <c r="N373" t="str">
        <f t="shared" si="5"/>
        <v/>
      </c>
    </row>
    <row r="374" spans="1:14" x14ac:dyDescent="0.25">
      <c r="B374" s="32"/>
      <c r="C374" s="13"/>
      <c r="E374" s="32"/>
      <c r="F374" s="32"/>
      <c r="G374" s="32"/>
      <c r="H374" s="32"/>
      <c r="I374" s="32"/>
      <c r="J374" s="32"/>
      <c r="K374" s="32"/>
      <c r="L374" s="32"/>
      <c r="N374" t="str">
        <f t="shared" si="5"/>
        <v/>
      </c>
    </row>
    <row r="375" spans="1:14" x14ac:dyDescent="0.25">
      <c r="A375" t="s">
        <v>57</v>
      </c>
      <c r="B375">
        <v>10</v>
      </c>
      <c r="C375" s="5">
        <v>0.96875</v>
      </c>
      <c r="D375" s="7">
        <v>6</v>
      </c>
      <c r="E375" s="32" t="s">
        <v>100</v>
      </c>
      <c r="F375" s="32"/>
      <c r="G375" s="32"/>
      <c r="H375" s="32" t="s">
        <v>99</v>
      </c>
      <c r="I375" s="32">
        <v>9</v>
      </c>
      <c r="J375" s="32">
        <v>9</v>
      </c>
      <c r="K375" s="32"/>
      <c r="L375" s="32"/>
      <c r="N375" t="str">
        <f t="shared" si="5"/>
        <v/>
      </c>
    </row>
    <row r="376" spans="1:14" x14ac:dyDescent="0.25">
      <c r="A376" t="s">
        <v>57</v>
      </c>
      <c r="B376">
        <v>10</v>
      </c>
      <c r="C376" s="5">
        <v>0.97916666666666663</v>
      </c>
      <c r="D376" s="7">
        <v>7</v>
      </c>
      <c r="E376" s="32" t="s">
        <v>103</v>
      </c>
      <c r="F376" s="32"/>
      <c r="G376" s="32"/>
      <c r="H376" s="32" t="s">
        <v>98</v>
      </c>
      <c r="I376" s="32">
        <v>10</v>
      </c>
      <c r="J376" s="32">
        <v>10</v>
      </c>
      <c r="K376" s="32"/>
      <c r="L376" s="32"/>
      <c r="N376" t="str">
        <f t="shared" si="5"/>
        <v/>
      </c>
    </row>
    <row r="377" spans="1:14" x14ac:dyDescent="0.25">
      <c r="A377" t="s">
        <v>57</v>
      </c>
      <c r="B377">
        <v>10</v>
      </c>
      <c r="C377" s="5">
        <v>0.98958333333333337</v>
      </c>
      <c r="D377" s="7">
        <v>7.8</v>
      </c>
      <c r="E377" s="32" t="s">
        <v>103</v>
      </c>
      <c r="F377" s="32"/>
      <c r="G377" s="32"/>
      <c r="H377" s="32" t="s">
        <v>98</v>
      </c>
      <c r="I377" s="32">
        <v>10</v>
      </c>
      <c r="J377" s="32">
        <v>10</v>
      </c>
      <c r="K377" s="32"/>
      <c r="L377" s="32"/>
      <c r="N377" t="str">
        <f t="shared" si="5"/>
        <v/>
      </c>
    </row>
    <row r="378" spans="1:14" x14ac:dyDescent="0.25">
      <c r="A378" s="8" t="s">
        <v>57</v>
      </c>
      <c r="B378" s="8">
        <v>11</v>
      </c>
      <c r="C378" s="9">
        <v>0</v>
      </c>
      <c r="D378" s="10">
        <v>8.5</v>
      </c>
      <c r="E378" s="11" t="s">
        <v>103</v>
      </c>
      <c r="F378" s="11"/>
      <c r="G378" s="11"/>
      <c r="H378" s="11" t="s">
        <v>98</v>
      </c>
      <c r="I378" s="11">
        <v>10</v>
      </c>
      <c r="J378" s="11">
        <v>10</v>
      </c>
      <c r="K378" s="11"/>
      <c r="L378" s="11"/>
      <c r="M378" s="8"/>
      <c r="N378" t="str">
        <f t="shared" si="5"/>
        <v/>
      </c>
    </row>
    <row r="379" spans="1:14" x14ac:dyDescent="0.25">
      <c r="A379" t="s">
        <v>57</v>
      </c>
      <c r="B379">
        <v>11</v>
      </c>
      <c r="C379" s="5">
        <v>1.0416666666666666E-2</v>
      </c>
      <c r="D379" s="7">
        <v>9.1999999999999993</v>
      </c>
      <c r="E379" s="32" t="s">
        <v>103</v>
      </c>
      <c r="F379" s="32"/>
      <c r="G379" s="32"/>
      <c r="H379" s="32" t="s">
        <v>98</v>
      </c>
      <c r="I379" s="32">
        <v>10</v>
      </c>
      <c r="J379" s="32">
        <v>10</v>
      </c>
      <c r="K379" s="32"/>
      <c r="L379" s="32"/>
      <c r="N379" t="str">
        <f t="shared" si="5"/>
        <v/>
      </c>
    </row>
    <row r="380" spans="1:14" x14ac:dyDescent="0.25">
      <c r="A380" t="s">
        <v>57</v>
      </c>
      <c r="B380">
        <v>11</v>
      </c>
      <c r="C380" s="5">
        <v>2.0833333333333332E-2</v>
      </c>
      <c r="D380" s="7">
        <v>9.8000000000000007</v>
      </c>
      <c r="E380" s="32" t="s">
        <v>103</v>
      </c>
      <c r="F380" s="32"/>
      <c r="G380" s="32"/>
      <c r="H380" s="32" t="s">
        <v>98</v>
      </c>
      <c r="I380" s="32">
        <v>10</v>
      </c>
      <c r="J380" s="32">
        <v>10</v>
      </c>
      <c r="K380" s="32"/>
      <c r="L380" s="32"/>
      <c r="N380" t="str">
        <f t="shared" si="5"/>
        <v/>
      </c>
    </row>
    <row r="381" spans="1:14" x14ac:dyDescent="0.25">
      <c r="A381" t="s">
        <v>57</v>
      </c>
      <c r="B381">
        <v>11</v>
      </c>
      <c r="C381" s="5">
        <v>3.125E-2</v>
      </c>
      <c r="D381" s="7">
        <v>10.199999999999999</v>
      </c>
      <c r="E381" s="32" t="s">
        <v>103</v>
      </c>
      <c r="F381" s="32"/>
      <c r="G381" s="32"/>
      <c r="H381" s="32" t="s">
        <v>98</v>
      </c>
      <c r="I381" s="32">
        <v>10</v>
      </c>
      <c r="J381" s="32">
        <v>10</v>
      </c>
      <c r="K381" s="32"/>
      <c r="L381" s="32"/>
      <c r="N381" t="str">
        <f t="shared" si="5"/>
        <v/>
      </c>
    </row>
    <row r="382" spans="1:14" x14ac:dyDescent="0.25">
      <c r="A382" s="8" t="s">
        <v>57</v>
      </c>
      <c r="B382" s="8">
        <v>11</v>
      </c>
      <c r="C382" s="9">
        <v>4.1666666666666664E-2</v>
      </c>
      <c r="D382" s="10">
        <v>10.4</v>
      </c>
      <c r="E382" s="11" t="s">
        <v>103</v>
      </c>
      <c r="F382" s="11"/>
      <c r="G382" s="11"/>
      <c r="H382" s="11" t="s">
        <v>98</v>
      </c>
      <c r="I382" s="11">
        <v>10</v>
      </c>
      <c r="J382" s="11">
        <v>10</v>
      </c>
      <c r="K382" s="11"/>
      <c r="L382" s="11"/>
      <c r="M382" s="8"/>
      <c r="N382" t="str">
        <f t="shared" si="5"/>
        <v/>
      </c>
    </row>
    <row r="383" spans="1:14" x14ac:dyDescent="0.25">
      <c r="A383" t="s">
        <v>57</v>
      </c>
      <c r="B383">
        <v>11</v>
      </c>
      <c r="C383" s="5">
        <v>5.2083333333333336E-2</v>
      </c>
      <c r="D383" s="7">
        <v>10.6</v>
      </c>
      <c r="E383" s="32" t="s">
        <v>103</v>
      </c>
      <c r="F383" s="32"/>
      <c r="G383" s="32"/>
      <c r="H383" s="32" t="s">
        <v>98</v>
      </c>
      <c r="I383" s="32">
        <v>10</v>
      </c>
      <c r="J383" s="32">
        <v>10</v>
      </c>
      <c r="K383" s="32"/>
      <c r="L383" s="32"/>
      <c r="N383" t="str">
        <f t="shared" si="5"/>
        <v/>
      </c>
    </row>
    <row r="384" spans="1:14" x14ac:dyDescent="0.25">
      <c r="A384" t="s">
        <v>57</v>
      </c>
      <c r="B384">
        <v>11</v>
      </c>
      <c r="C384" s="5">
        <v>6.25E-2</v>
      </c>
      <c r="D384" s="7">
        <v>10.6</v>
      </c>
      <c r="E384" s="32" t="s">
        <v>103</v>
      </c>
      <c r="F384" s="32"/>
      <c r="G384" s="32"/>
      <c r="H384" s="32" t="s">
        <v>98</v>
      </c>
      <c r="I384" s="32">
        <v>10</v>
      </c>
      <c r="J384" s="32">
        <v>10</v>
      </c>
      <c r="K384" s="32"/>
      <c r="L384" s="32"/>
      <c r="N384" t="str">
        <f t="shared" si="5"/>
        <v/>
      </c>
    </row>
    <row r="385" spans="1:14" x14ac:dyDescent="0.25">
      <c r="A385" t="s">
        <v>57</v>
      </c>
      <c r="B385">
        <v>11</v>
      </c>
      <c r="C385" s="5">
        <v>7.2916666666666671E-2</v>
      </c>
      <c r="D385" s="7">
        <v>10.5</v>
      </c>
      <c r="E385" s="32" t="s">
        <v>103</v>
      </c>
      <c r="F385" s="32"/>
      <c r="G385" s="32"/>
      <c r="H385" s="32" t="s">
        <v>98</v>
      </c>
      <c r="I385" s="32">
        <v>10</v>
      </c>
      <c r="J385" s="32">
        <v>10</v>
      </c>
      <c r="K385" s="32"/>
      <c r="L385" s="32"/>
      <c r="N385" t="str">
        <f t="shared" si="5"/>
        <v/>
      </c>
    </row>
    <row r="386" spans="1:14" x14ac:dyDescent="0.25">
      <c r="A386" s="8" t="s">
        <v>57</v>
      </c>
      <c r="B386" s="8">
        <v>11</v>
      </c>
      <c r="C386" s="9">
        <v>8.3333333333333329E-2</v>
      </c>
      <c r="D386" s="10">
        <v>10.3</v>
      </c>
      <c r="E386" s="11" t="s">
        <v>103</v>
      </c>
      <c r="F386" s="11"/>
      <c r="G386" s="11"/>
      <c r="H386" s="11" t="s">
        <v>98</v>
      </c>
      <c r="I386" s="11">
        <v>10</v>
      </c>
      <c r="J386" s="11">
        <v>10</v>
      </c>
      <c r="K386" s="11"/>
      <c r="L386" s="11"/>
      <c r="M386" s="8"/>
      <c r="N386" t="str">
        <f t="shared" si="5"/>
        <v/>
      </c>
    </row>
    <row r="387" spans="1:14" x14ac:dyDescent="0.25">
      <c r="A387" t="s">
        <v>57</v>
      </c>
      <c r="B387">
        <v>11</v>
      </c>
      <c r="C387" s="5">
        <v>9.375E-2</v>
      </c>
      <c r="D387" s="7">
        <v>9.9</v>
      </c>
      <c r="E387" s="32" t="s">
        <v>103</v>
      </c>
      <c r="F387" s="32"/>
      <c r="G387" s="32"/>
      <c r="H387" s="32" t="s">
        <v>98</v>
      </c>
      <c r="I387" s="32">
        <v>10</v>
      </c>
      <c r="J387" s="32">
        <v>10</v>
      </c>
      <c r="K387" s="32"/>
      <c r="L387" s="32"/>
      <c r="N387" t="str">
        <f t="shared" ref="N387:N450" si="6">IF(AND(I387=10,H387="D"),"ERR1",IF(AND(H387="B",I387=0),"ERR2",IF(J387&gt;I387,"ERR3","")))</f>
        <v/>
      </c>
    </row>
    <row r="388" spans="1:14" x14ac:dyDescent="0.25">
      <c r="A388" t="s">
        <v>57</v>
      </c>
      <c r="B388">
        <v>11</v>
      </c>
      <c r="C388" s="5">
        <v>0.10416666666666667</v>
      </c>
      <c r="D388" s="7">
        <v>9.5</v>
      </c>
      <c r="E388" s="32" t="s">
        <v>103</v>
      </c>
      <c r="F388" s="32"/>
      <c r="G388" s="32"/>
      <c r="H388" s="32" t="s">
        <v>98</v>
      </c>
      <c r="I388" s="32">
        <v>10</v>
      </c>
      <c r="J388" s="32">
        <v>10</v>
      </c>
      <c r="K388" s="32"/>
      <c r="L388" s="32"/>
      <c r="N388" t="str">
        <f t="shared" si="6"/>
        <v/>
      </c>
    </row>
    <row r="389" spans="1:14" x14ac:dyDescent="0.25">
      <c r="A389" t="s">
        <v>57</v>
      </c>
      <c r="B389">
        <v>11</v>
      </c>
      <c r="C389" s="5">
        <v>0.11458333333333333</v>
      </c>
      <c r="D389" s="7">
        <v>8.9</v>
      </c>
      <c r="E389" s="32" t="s">
        <v>103</v>
      </c>
      <c r="F389" s="32"/>
      <c r="G389" s="32"/>
      <c r="H389" s="32" t="s">
        <v>98</v>
      </c>
      <c r="I389" s="32">
        <v>10</v>
      </c>
      <c r="J389" s="32">
        <v>10</v>
      </c>
      <c r="K389" s="32"/>
      <c r="L389" s="32"/>
      <c r="N389" t="str">
        <f t="shared" si="6"/>
        <v/>
      </c>
    </row>
    <row r="390" spans="1:14" x14ac:dyDescent="0.25">
      <c r="A390" s="8" t="s">
        <v>57</v>
      </c>
      <c r="B390" s="8">
        <v>11</v>
      </c>
      <c r="C390" s="9">
        <v>0.125</v>
      </c>
      <c r="D390" s="10">
        <v>8.1999999999999993</v>
      </c>
      <c r="E390" s="11" t="s">
        <v>103</v>
      </c>
      <c r="F390" s="11"/>
      <c r="G390" s="11"/>
      <c r="H390" s="11" t="s">
        <v>98</v>
      </c>
      <c r="I390" s="11">
        <v>10</v>
      </c>
      <c r="J390" s="11">
        <v>10</v>
      </c>
      <c r="K390" s="11"/>
      <c r="L390" s="11"/>
      <c r="M390" s="8"/>
      <c r="N390" t="str">
        <f t="shared" si="6"/>
        <v/>
      </c>
    </row>
    <row r="391" spans="1:14" x14ac:dyDescent="0.25">
      <c r="A391" t="s">
        <v>57</v>
      </c>
      <c r="B391">
        <v>11</v>
      </c>
      <c r="C391" s="5">
        <v>0.13541666666666666</v>
      </c>
      <c r="D391" s="7">
        <v>7.4</v>
      </c>
      <c r="E391" s="32" t="s">
        <v>103</v>
      </c>
      <c r="F391" s="32"/>
      <c r="G391" s="32"/>
      <c r="H391" s="32" t="s">
        <v>98</v>
      </c>
      <c r="I391" s="32">
        <v>10</v>
      </c>
      <c r="J391" s="32">
        <v>10</v>
      </c>
      <c r="K391" s="32"/>
      <c r="L391" s="32"/>
      <c r="N391" t="str">
        <f t="shared" si="6"/>
        <v/>
      </c>
    </row>
    <row r="392" spans="1:14" x14ac:dyDescent="0.25">
      <c r="A392" t="s">
        <v>57</v>
      </c>
      <c r="B392">
        <v>11</v>
      </c>
      <c r="C392" s="5">
        <v>0.14583333333333334</v>
      </c>
      <c r="D392" s="7">
        <v>6.4</v>
      </c>
      <c r="E392" s="32" t="s">
        <v>103</v>
      </c>
      <c r="F392" s="32"/>
      <c r="G392" s="32"/>
      <c r="H392" s="32" t="s">
        <v>98</v>
      </c>
      <c r="I392" s="32">
        <v>10</v>
      </c>
      <c r="J392" s="32">
        <v>10</v>
      </c>
      <c r="K392" s="32"/>
      <c r="L392" s="32"/>
      <c r="N392" t="str">
        <f t="shared" si="6"/>
        <v/>
      </c>
    </row>
    <row r="393" spans="1:14" x14ac:dyDescent="0.25">
      <c r="E393" s="32"/>
      <c r="F393" s="32"/>
      <c r="G393" s="32"/>
      <c r="H393" s="32"/>
      <c r="I393" s="32"/>
      <c r="J393" s="32"/>
      <c r="K393" s="32"/>
      <c r="L393" s="32"/>
      <c r="N393" t="str">
        <f t="shared" si="6"/>
        <v/>
      </c>
    </row>
    <row r="394" spans="1:14" x14ac:dyDescent="0.25">
      <c r="A394" t="s">
        <v>57</v>
      </c>
      <c r="B394">
        <v>11</v>
      </c>
      <c r="C394" s="5">
        <v>0.96875</v>
      </c>
      <c r="D394" s="7">
        <v>6.1</v>
      </c>
      <c r="E394" s="32" t="s">
        <v>94</v>
      </c>
      <c r="F394" s="32"/>
      <c r="G394" s="32"/>
      <c r="H394" s="32" t="s">
        <v>95</v>
      </c>
      <c r="I394" s="32">
        <v>2</v>
      </c>
      <c r="J394" s="32">
        <v>0</v>
      </c>
      <c r="K394" s="32"/>
      <c r="L394" s="32"/>
      <c r="N394" t="str">
        <f t="shared" si="6"/>
        <v/>
      </c>
    </row>
    <row r="395" spans="1:14" x14ac:dyDescent="0.25">
      <c r="A395" t="s">
        <v>57</v>
      </c>
      <c r="B395">
        <v>11</v>
      </c>
      <c r="C395" s="5">
        <v>0.97916666666666663</v>
      </c>
      <c r="D395" s="7">
        <v>7.1</v>
      </c>
      <c r="E395" s="32" t="s">
        <v>94</v>
      </c>
      <c r="F395" s="32"/>
      <c r="G395" s="32"/>
      <c r="H395" s="32" t="s">
        <v>95</v>
      </c>
      <c r="I395" s="32">
        <v>2</v>
      </c>
      <c r="J395" s="32">
        <v>0</v>
      </c>
      <c r="K395" s="32"/>
      <c r="L395" s="32"/>
      <c r="N395" t="str">
        <f t="shared" si="6"/>
        <v/>
      </c>
    </row>
    <row r="396" spans="1:14" x14ac:dyDescent="0.25">
      <c r="A396" t="s">
        <v>57</v>
      </c>
      <c r="B396">
        <v>11</v>
      </c>
      <c r="C396" s="5">
        <v>0.98958333333333337</v>
      </c>
      <c r="D396" s="7">
        <v>8</v>
      </c>
      <c r="E396" s="32" t="s">
        <v>94</v>
      </c>
      <c r="F396" s="32"/>
      <c r="G396" s="32"/>
      <c r="H396" s="32" t="s">
        <v>95</v>
      </c>
      <c r="I396" s="32">
        <v>2</v>
      </c>
      <c r="J396" s="32">
        <v>0</v>
      </c>
      <c r="K396" s="32"/>
      <c r="L396" s="32"/>
      <c r="N396" t="str">
        <f t="shared" si="6"/>
        <v/>
      </c>
    </row>
    <row r="397" spans="1:14" x14ac:dyDescent="0.25">
      <c r="A397" s="8" t="s">
        <v>57</v>
      </c>
      <c r="B397" s="8">
        <v>12</v>
      </c>
      <c r="C397" s="9">
        <v>0</v>
      </c>
      <c r="D397" s="10">
        <v>8.6999999999999993</v>
      </c>
      <c r="E397" s="11" t="s">
        <v>94</v>
      </c>
      <c r="F397" s="11"/>
      <c r="G397" s="11"/>
      <c r="H397" s="11" t="s">
        <v>95</v>
      </c>
      <c r="I397" s="11">
        <v>3</v>
      </c>
      <c r="J397" s="11">
        <v>0</v>
      </c>
      <c r="K397" s="11"/>
      <c r="L397" s="11"/>
      <c r="M397" s="8"/>
      <c r="N397" t="str">
        <f t="shared" si="6"/>
        <v/>
      </c>
    </row>
    <row r="398" spans="1:14" x14ac:dyDescent="0.25">
      <c r="A398" t="s">
        <v>57</v>
      </c>
      <c r="B398">
        <v>12</v>
      </c>
      <c r="C398" s="5">
        <v>1.0416666666666666E-2</v>
      </c>
      <c r="D398" s="7">
        <v>9.4</v>
      </c>
      <c r="E398" s="32" t="s">
        <v>94</v>
      </c>
      <c r="F398" s="32"/>
      <c r="G398" s="32"/>
      <c r="H398" s="32" t="s">
        <v>95</v>
      </c>
      <c r="I398" s="32">
        <v>3</v>
      </c>
      <c r="J398" s="32">
        <v>0</v>
      </c>
      <c r="K398" s="32"/>
      <c r="L398" s="32"/>
      <c r="N398" t="str">
        <f t="shared" si="6"/>
        <v/>
      </c>
    </row>
    <row r="399" spans="1:14" x14ac:dyDescent="0.25">
      <c r="A399" t="s">
        <v>57</v>
      </c>
      <c r="B399">
        <v>12</v>
      </c>
      <c r="C399" s="5">
        <v>2.0833333333333332E-2</v>
      </c>
      <c r="D399" s="7">
        <v>9.9</v>
      </c>
      <c r="E399" s="32" t="s">
        <v>108</v>
      </c>
      <c r="F399" s="32">
        <v>2</v>
      </c>
      <c r="G399" s="32" t="s">
        <v>118</v>
      </c>
      <c r="H399" s="32" t="s">
        <v>95</v>
      </c>
      <c r="I399" s="32">
        <v>2</v>
      </c>
      <c r="J399" s="32">
        <v>0</v>
      </c>
      <c r="K399" s="32"/>
      <c r="L399" s="32"/>
      <c r="M399" s="12" t="s">
        <v>107</v>
      </c>
      <c r="N399" t="str">
        <f t="shared" si="6"/>
        <v/>
      </c>
    </row>
    <row r="400" spans="1:14" x14ac:dyDescent="0.25">
      <c r="A400" t="s">
        <v>57</v>
      </c>
      <c r="B400">
        <v>12</v>
      </c>
      <c r="C400" s="5">
        <v>3.125E-2</v>
      </c>
      <c r="D400" s="7">
        <v>10.3</v>
      </c>
      <c r="E400" s="32" t="s">
        <v>101</v>
      </c>
      <c r="F400" s="32">
        <v>2</v>
      </c>
      <c r="G400" s="32" t="s">
        <v>118</v>
      </c>
      <c r="H400" s="32" t="s">
        <v>95</v>
      </c>
      <c r="I400" s="32">
        <v>2</v>
      </c>
      <c r="J400" s="32">
        <v>0</v>
      </c>
      <c r="K400" s="32"/>
      <c r="L400" s="32"/>
      <c r="N400" t="str">
        <f t="shared" si="6"/>
        <v/>
      </c>
    </row>
    <row r="401" spans="1:14" x14ac:dyDescent="0.25">
      <c r="A401" s="8" t="s">
        <v>57</v>
      </c>
      <c r="B401" s="8">
        <v>12</v>
      </c>
      <c r="C401" s="9">
        <v>4.1666666666666664E-2</v>
      </c>
      <c r="D401" s="10">
        <v>10.6</v>
      </c>
      <c r="E401" s="11" t="s">
        <v>101</v>
      </c>
      <c r="F401" s="11">
        <v>2</v>
      </c>
      <c r="G401" s="11" t="s">
        <v>118</v>
      </c>
      <c r="H401" s="11" t="s">
        <v>95</v>
      </c>
      <c r="I401" s="11">
        <v>2</v>
      </c>
      <c r="J401" s="11">
        <v>0</v>
      </c>
      <c r="K401" s="11"/>
      <c r="L401" s="11"/>
      <c r="M401" s="8"/>
      <c r="N401" t="str">
        <f t="shared" si="6"/>
        <v/>
      </c>
    </row>
    <row r="402" spans="1:14" x14ac:dyDescent="0.25">
      <c r="A402" t="s">
        <v>57</v>
      </c>
      <c r="B402">
        <v>12</v>
      </c>
      <c r="C402" s="5">
        <v>5.2083333333333336E-2</v>
      </c>
      <c r="D402" s="7">
        <v>10.7</v>
      </c>
      <c r="E402" s="32" t="s">
        <v>101</v>
      </c>
      <c r="F402" s="32">
        <v>2</v>
      </c>
      <c r="G402" s="32" t="s">
        <v>118</v>
      </c>
      <c r="H402" s="32" t="s">
        <v>95</v>
      </c>
      <c r="I402" s="32">
        <v>2</v>
      </c>
      <c r="J402" s="32">
        <v>0</v>
      </c>
      <c r="K402" s="32"/>
      <c r="L402" s="32"/>
      <c r="N402" t="str">
        <f t="shared" si="6"/>
        <v/>
      </c>
    </row>
    <row r="403" spans="1:14" x14ac:dyDescent="0.25">
      <c r="A403" t="s">
        <v>57</v>
      </c>
      <c r="B403">
        <v>12</v>
      </c>
      <c r="C403" s="5">
        <v>6.25E-2</v>
      </c>
      <c r="D403" s="7">
        <v>10.7</v>
      </c>
      <c r="E403" s="32" t="s">
        <v>101</v>
      </c>
      <c r="F403" s="32">
        <v>2</v>
      </c>
      <c r="G403" s="32" t="s">
        <v>118</v>
      </c>
      <c r="H403" s="32" t="s">
        <v>95</v>
      </c>
      <c r="I403" s="32">
        <v>2</v>
      </c>
      <c r="J403" s="32">
        <v>0</v>
      </c>
      <c r="K403" s="32"/>
      <c r="L403" s="32"/>
      <c r="N403" t="str">
        <f t="shared" si="6"/>
        <v/>
      </c>
    </row>
    <row r="404" spans="1:14" x14ac:dyDescent="0.25">
      <c r="A404" t="s">
        <v>57</v>
      </c>
      <c r="B404">
        <v>12</v>
      </c>
      <c r="C404" s="5">
        <v>7.2916666666666671E-2</v>
      </c>
      <c r="D404" s="7">
        <v>10.6</v>
      </c>
      <c r="E404" s="32" t="s">
        <v>101</v>
      </c>
      <c r="F404" s="32">
        <v>2</v>
      </c>
      <c r="G404" s="32" t="s">
        <v>118</v>
      </c>
      <c r="H404" s="32" t="s">
        <v>95</v>
      </c>
      <c r="I404" s="32">
        <v>2</v>
      </c>
      <c r="J404" s="32">
        <v>0</v>
      </c>
      <c r="K404" s="32"/>
      <c r="L404" s="32"/>
      <c r="N404" t="str">
        <f t="shared" si="6"/>
        <v/>
      </c>
    </row>
    <row r="405" spans="1:14" x14ac:dyDescent="0.25">
      <c r="A405" s="8" t="s">
        <v>57</v>
      </c>
      <c r="B405" s="8">
        <v>12</v>
      </c>
      <c r="C405" s="9">
        <v>8.3333333333333329E-2</v>
      </c>
      <c r="D405" s="10">
        <v>10.4</v>
      </c>
      <c r="E405" s="11" t="s">
        <v>101</v>
      </c>
      <c r="F405" s="11">
        <v>1</v>
      </c>
      <c r="G405" s="11" t="s">
        <v>118</v>
      </c>
      <c r="H405" s="11" t="s">
        <v>95</v>
      </c>
      <c r="I405" s="11">
        <v>2</v>
      </c>
      <c r="J405" s="11">
        <v>0</v>
      </c>
      <c r="K405" s="11"/>
      <c r="L405" s="11"/>
      <c r="M405" s="8"/>
      <c r="N405" t="str">
        <f t="shared" si="6"/>
        <v/>
      </c>
    </row>
    <row r="406" spans="1:14" x14ac:dyDescent="0.25">
      <c r="A406" t="s">
        <v>57</v>
      </c>
      <c r="B406">
        <v>12</v>
      </c>
      <c r="C406" s="5">
        <v>9.375E-2</v>
      </c>
      <c r="D406" s="7">
        <v>10.1</v>
      </c>
      <c r="E406" s="32" t="s">
        <v>101</v>
      </c>
      <c r="F406" s="32">
        <v>1</v>
      </c>
      <c r="G406" s="32" t="s">
        <v>118</v>
      </c>
      <c r="H406" s="32" t="s">
        <v>95</v>
      </c>
      <c r="I406" s="32">
        <v>3</v>
      </c>
      <c r="J406" s="32">
        <v>1</v>
      </c>
      <c r="K406" s="32"/>
      <c r="L406" s="32"/>
      <c r="N406" t="str">
        <f t="shared" si="6"/>
        <v/>
      </c>
    </row>
    <row r="407" spans="1:14" x14ac:dyDescent="0.25">
      <c r="A407" t="s">
        <v>57</v>
      </c>
      <c r="B407">
        <v>12</v>
      </c>
      <c r="C407" s="5">
        <v>0.10416666666666667</v>
      </c>
      <c r="D407" s="7">
        <v>9.6</v>
      </c>
      <c r="E407" s="32" t="s">
        <v>94</v>
      </c>
      <c r="F407" s="32"/>
      <c r="G407" s="32"/>
      <c r="H407" s="32" t="s">
        <v>95</v>
      </c>
      <c r="I407" s="32">
        <v>3</v>
      </c>
      <c r="J407" s="32">
        <v>1</v>
      </c>
      <c r="K407" s="32"/>
      <c r="L407" s="32"/>
      <c r="N407" t="str">
        <f t="shared" si="6"/>
        <v/>
      </c>
    </row>
    <row r="408" spans="1:14" x14ac:dyDescent="0.25">
      <c r="A408" t="s">
        <v>57</v>
      </c>
      <c r="B408">
        <v>12</v>
      </c>
      <c r="C408" s="5">
        <v>0.11458333333333333</v>
      </c>
      <c r="D408" s="7">
        <v>9</v>
      </c>
      <c r="E408" s="32" t="s">
        <v>94</v>
      </c>
      <c r="F408" s="32"/>
      <c r="G408" s="32"/>
      <c r="H408" s="32" t="s">
        <v>95</v>
      </c>
      <c r="I408" s="32">
        <v>4</v>
      </c>
      <c r="J408" s="32">
        <v>2</v>
      </c>
      <c r="K408" s="32"/>
      <c r="L408" s="32"/>
      <c r="N408" t="str">
        <f t="shared" si="6"/>
        <v/>
      </c>
    </row>
    <row r="409" spans="1:14" x14ac:dyDescent="0.25">
      <c r="A409" s="8" t="s">
        <v>57</v>
      </c>
      <c r="B409" s="8">
        <v>12</v>
      </c>
      <c r="C409" s="9">
        <v>0.125</v>
      </c>
      <c r="D409" s="10">
        <v>8.3000000000000007</v>
      </c>
      <c r="E409" s="11" t="s">
        <v>100</v>
      </c>
      <c r="F409" s="11"/>
      <c r="G409" s="11"/>
      <c r="H409" s="11" t="s">
        <v>96</v>
      </c>
      <c r="I409" s="11">
        <v>5</v>
      </c>
      <c r="J409" s="11">
        <v>3</v>
      </c>
      <c r="K409" s="11"/>
      <c r="L409" s="11"/>
      <c r="M409" s="8"/>
      <c r="N409" t="str">
        <f t="shared" si="6"/>
        <v/>
      </c>
    </row>
    <row r="410" spans="1:14" x14ac:dyDescent="0.25">
      <c r="A410" t="s">
        <v>57</v>
      </c>
      <c r="B410">
        <v>12</v>
      </c>
      <c r="C410" s="5">
        <v>0.13541666666666666</v>
      </c>
      <c r="D410" s="7">
        <v>7.5</v>
      </c>
      <c r="E410" s="32" t="s">
        <v>100</v>
      </c>
      <c r="F410" s="32"/>
      <c r="G410" s="32"/>
      <c r="H410" s="32" t="s">
        <v>96</v>
      </c>
      <c r="I410" s="32">
        <v>6</v>
      </c>
      <c r="J410" s="32">
        <v>4</v>
      </c>
      <c r="K410" s="32"/>
      <c r="L410" s="32"/>
      <c r="N410" t="str">
        <f t="shared" si="6"/>
        <v/>
      </c>
    </row>
    <row r="411" spans="1:14" x14ac:dyDescent="0.25">
      <c r="A411" t="s">
        <v>57</v>
      </c>
      <c r="B411">
        <v>12</v>
      </c>
      <c r="C411" s="5">
        <v>0.14583333333333334</v>
      </c>
      <c r="D411" s="7">
        <v>6.6</v>
      </c>
      <c r="E411" s="32" t="s">
        <v>100</v>
      </c>
      <c r="F411" s="32"/>
      <c r="G411" s="32"/>
      <c r="H411" s="32" t="s">
        <v>99</v>
      </c>
      <c r="I411" s="32">
        <v>7</v>
      </c>
      <c r="J411" s="32">
        <v>5</v>
      </c>
      <c r="K411" s="32"/>
      <c r="L411" s="32"/>
      <c r="N411" t="str">
        <f t="shared" si="6"/>
        <v/>
      </c>
    </row>
    <row r="412" spans="1:14" x14ac:dyDescent="0.25">
      <c r="E412" s="32"/>
      <c r="F412" s="32"/>
      <c r="G412" s="32"/>
      <c r="H412" s="32"/>
      <c r="I412" s="32"/>
      <c r="J412" s="32"/>
      <c r="K412" s="32"/>
      <c r="L412" s="32"/>
      <c r="N412" t="str">
        <f t="shared" si="6"/>
        <v/>
      </c>
    </row>
    <row r="413" spans="1:14" x14ac:dyDescent="0.25">
      <c r="A413" t="s">
        <v>57</v>
      </c>
      <c r="B413">
        <v>12</v>
      </c>
      <c r="C413" s="5">
        <v>0.96875</v>
      </c>
      <c r="D413" s="7">
        <v>6.3</v>
      </c>
      <c r="E413" s="2" t="s">
        <v>103</v>
      </c>
      <c r="F413" s="32"/>
      <c r="G413" s="32"/>
      <c r="H413" s="32" t="s">
        <v>98</v>
      </c>
      <c r="I413" s="32">
        <v>10</v>
      </c>
      <c r="J413" s="32">
        <v>10</v>
      </c>
      <c r="K413" s="32"/>
      <c r="L413" s="32"/>
      <c r="N413" t="str">
        <f t="shared" si="6"/>
        <v/>
      </c>
    </row>
    <row r="414" spans="1:14" x14ac:dyDescent="0.25">
      <c r="A414" t="s">
        <v>57</v>
      </c>
      <c r="B414">
        <v>12</v>
      </c>
      <c r="C414" s="5">
        <v>0.97916666666666663</v>
      </c>
      <c r="D414" s="7">
        <v>7.2</v>
      </c>
      <c r="E414" s="32" t="s">
        <v>103</v>
      </c>
      <c r="F414" s="32"/>
      <c r="G414" s="32"/>
      <c r="H414" s="32" t="s">
        <v>98</v>
      </c>
      <c r="I414" s="32">
        <v>10</v>
      </c>
      <c r="J414" s="32">
        <v>10</v>
      </c>
      <c r="K414" s="32"/>
      <c r="L414" s="32"/>
      <c r="N414" t="str">
        <f t="shared" si="6"/>
        <v/>
      </c>
    </row>
    <row r="415" spans="1:14" x14ac:dyDescent="0.25">
      <c r="A415" t="s">
        <v>57</v>
      </c>
      <c r="B415">
        <v>12</v>
      </c>
      <c r="C415" s="5">
        <v>0.98958333333333337</v>
      </c>
      <c r="D415" s="7">
        <v>8.1</v>
      </c>
      <c r="E415" s="32" t="s">
        <v>103</v>
      </c>
      <c r="F415" s="32"/>
      <c r="G415" s="32"/>
      <c r="H415" s="32" t="s">
        <v>98</v>
      </c>
      <c r="I415" s="32">
        <v>10</v>
      </c>
      <c r="J415" s="32">
        <v>10</v>
      </c>
      <c r="K415" s="32"/>
      <c r="L415" s="32"/>
      <c r="N415" t="str">
        <f t="shared" si="6"/>
        <v/>
      </c>
    </row>
    <row r="416" spans="1:14" x14ac:dyDescent="0.25">
      <c r="A416" s="8" t="s">
        <v>57</v>
      </c>
      <c r="B416" s="8">
        <v>13</v>
      </c>
      <c r="C416" s="9">
        <v>0</v>
      </c>
      <c r="D416" s="10">
        <v>8.9</v>
      </c>
      <c r="E416" s="11" t="s">
        <v>103</v>
      </c>
      <c r="F416" s="11"/>
      <c r="G416" s="11"/>
      <c r="H416" s="11" t="s">
        <v>98</v>
      </c>
      <c r="I416" s="11">
        <v>10</v>
      </c>
      <c r="J416" s="11">
        <v>10</v>
      </c>
      <c r="K416" s="11"/>
      <c r="L416" s="11"/>
      <c r="M416" s="8"/>
      <c r="N416" t="str">
        <f t="shared" si="6"/>
        <v/>
      </c>
    </row>
    <row r="417" spans="1:14" x14ac:dyDescent="0.25">
      <c r="A417" t="s">
        <v>57</v>
      </c>
      <c r="B417">
        <v>13</v>
      </c>
      <c r="C417" s="5">
        <v>1.0416666666666666E-2</v>
      </c>
      <c r="D417" s="7">
        <v>9.5</v>
      </c>
      <c r="E417" s="32" t="s">
        <v>103</v>
      </c>
      <c r="F417" s="32"/>
      <c r="G417" s="32"/>
      <c r="H417" s="32" t="s">
        <v>98</v>
      </c>
      <c r="I417" s="32">
        <v>10</v>
      </c>
      <c r="J417" s="32">
        <v>10</v>
      </c>
      <c r="K417" s="32"/>
      <c r="L417" s="32"/>
      <c r="N417" t="str">
        <f t="shared" si="6"/>
        <v/>
      </c>
    </row>
    <row r="418" spans="1:14" x14ac:dyDescent="0.25">
      <c r="A418" t="s">
        <v>57</v>
      </c>
      <c r="B418">
        <v>13</v>
      </c>
      <c r="C418" s="5">
        <v>2.0833333333333332E-2</v>
      </c>
      <c r="D418" s="7">
        <v>10</v>
      </c>
      <c r="E418" s="32" t="s">
        <v>103</v>
      </c>
      <c r="F418" s="32"/>
      <c r="G418" s="32"/>
      <c r="H418" s="32" t="s">
        <v>98</v>
      </c>
      <c r="I418" s="32">
        <v>10</v>
      </c>
      <c r="J418" s="32">
        <v>10</v>
      </c>
      <c r="K418" s="32"/>
      <c r="L418" s="32"/>
      <c r="N418" t="str">
        <f t="shared" si="6"/>
        <v/>
      </c>
    </row>
    <row r="419" spans="1:14" x14ac:dyDescent="0.25">
      <c r="A419" t="s">
        <v>57</v>
      </c>
      <c r="B419">
        <v>13</v>
      </c>
      <c r="C419" s="5">
        <v>3.125E-2</v>
      </c>
      <c r="D419" s="7">
        <v>10.4</v>
      </c>
      <c r="E419" s="32" t="s">
        <v>103</v>
      </c>
      <c r="F419" s="32"/>
      <c r="G419" s="32"/>
      <c r="H419" s="32" t="s">
        <v>98</v>
      </c>
      <c r="I419" s="32">
        <v>10</v>
      </c>
      <c r="J419" s="32">
        <v>10</v>
      </c>
      <c r="K419" s="32"/>
      <c r="L419" s="32"/>
      <c r="N419" t="str">
        <f t="shared" si="6"/>
        <v/>
      </c>
    </row>
    <row r="420" spans="1:14" x14ac:dyDescent="0.25">
      <c r="A420" s="8" t="s">
        <v>57</v>
      </c>
      <c r="B420" s="8">
        <v>13</v>
      </c>
      <c r="C420" s="9">
        <v>4.1666666666666664E-2</v>
      </c>
      <c r="D420" s="10">
        <v>10.7</v>
      </c>
      <c r="E420" s="11" t="s">
        <v>103</v>
      </c>
      <c r="F420" s="11"/>
      <c r="G420" s="11"/>
      <c r="H420" s="11" t="s">
        <v>98</v>
      </c>
      <c r="I420" s="11">
        <v>10</v>
      </c>
      <c r="J420" s="11">
        <v>10</v>
      </c>
      <c r="K420" s="11"/>
      <c r="L420" s="11"/>
      <c r="M420" s="8"/>
      <c r="N420" t="str">
        <f t="shared" si="6"/>
        <v/>
      </c>
    </row>
    <row r="421" spans="1:14" x14ac:dyDescent="0.25">
      <c r="A421" t="s">
        <v>57</v>
      </c>
      <c r="B421">
        <v>13</v>
      </c>
      <c r="C421" s="5">
        <v>5.2083333333333336E-2</v>
      </c>
      <c r="D421" s="7">
        <v>10.9</v>
      </c>
      <c r="E421" s="32" t="s">
        <v>103</v>
      </c>
      <c r="F421" s="32"/>
      <c r="G421" s="32"/>
      <c r="H421" s="32" t="s">
        <v>98</v>
      </c>
      <c r="I421" s="32">
        <v>10</v>
      </c>
      <c r="J421" s="32">
        <v>10</v>
      </c>
      <c r="K421" s="32"/>
      <c r="L421" s="32"/>
      <c r="N421" t="str">
        <f t="shared" si="6"/>
        <v/>
      </c>
    </row>
    <row r="422" spans="1:14" x14ac:dyDescent="0.25">
      <c r="A422" t="s">
        <v>57</v>
      </c>
      <c r="B422">
        <v>13</v>
      </c>
      <c r="C422" s="5">
        <v>6.25E-2</v>
      </c>
      <c r="D422" s="7">
        <v>10.9</v>
      </c>
      <c r="E422" s="32" t="s">
        <v>103</v>
      </c>
      <c r="F422" s="32"/>
      <c r="G422" s="32"/>
      <c r="H422" s="32" t="s">
        <v>98</v>
      </c>
      <c r="I422" s="32">
        <v>10</v>
      </c>
      <c r="J422" s="32">
        <v>10</v>
      </c>
      <c r="K422" s="32"/>
      <c r="L422" s="32"/>
      <c r="N422" t="str">
        <f t="shared" si="6"/>
        <v/>
      </c>
    </row>
    <row r="423" spans="1:14" x14ac:dyDescent="0.25">
      <c r="A423" t="s">
        <v>57</v>
      </c>
      <c r="B423">
        <v>13</v>
      </c>
      <c r="C423" s="5">
        <v>7.2916666666666671E-2</v>
      </c>
      <c r="D423" s="7">
        <v>10.8</v>
      </c>
      <c r="E423" s="32" t="s">
        <v>103</v>
      </c>
      <c r="F423" s="32"/>
      <c r="G423" s="32"/>
      <c r="H423" s="32" t="s">
        <v>98</v>
      </c>
      <c r="I423" s="32">
        <v>10</v>
      </c>
      <c r="J423" s="32">
        <v>10</v>
      </c>
      <c r="K423" s="32"/>
      <c r="L423" s="32"/>
      <c r="N423" t="str">
        <f t="shared" si="6"/>
        <v/>
      </c>
    </row>
    <row r="424" spans="1:14" x14ac:dyDescent="0.25">
      <c r="A424" s="8" t="s">
        <v>57</v>
      </c>
      <c r="B424" s="8">
        <v>13</v>
      </c>
      <c r="C424" s="9">
        <v>8.3333333333333329E-2</v>
      </c>
      <c r="D424" s="10">
        <v>10.6</v>
      </c>
      <c r="E424" s="11" t="s">
        <v>103</v>
      </c>
      <c r="F424" s="11"/>
      <c r="G424" s="11"/>
      <c r="H424" s="11" t="s">
        <v>98</v>
      </c>
      <c r="I424" s="11">
        <v>10</v>
      </c>
      <c r="J424" s="11">
        <v>10</v>
      </c>
      <c r="K424" s="11"/>
      <c r="L424" s="11"/>
      <c r="M424" s="8"/>
      <c r="N424" t="str">
        <f t="shared" si="6"/>
        <v/>
      </c>
    </row>
    <row r="425" spans="1:14" x14ac:dyDescent="0.25">
      <c r="A425" t="s">
        <v>57</v>
      </c>
      <c r="B425">
        <v>13</v>
      </c>
      <c r="C425" s="5">
        <v>9.375E-2</v>
      </c>
      <c r="D425" s="7">
        <v>10.199999999999999</v>
      </c>
      <c r="E425" s="32" t="s">
        <v>103</v>
      </c>
      <c r="F425" s="32"/>
      <c r="G425" s="32"/>
      <c r="H425" s="32" t="s">
        <v>98</v>
      </c>
      <c r="I425" s="32">
        <v>10</v>
      </c>
      <c r="J425" s="32">
        <v>10</v>
      </c>
      <c r="K425" s="32"/>
      <c r="L425" s="32"/>
      <c r="N425" t="str">
        <f t="shared" si="6"/>
        <v/>
      </c>
    </row>
    <row r="426" spans="1:14" x14ac:dyDescent="0.25">
      <c r="A426" t="s">
        <v>57</v>
      </c>
      <c r="B426">
        <v>13</v>
      </c>
      <c r="C426" s="5">
        <v>0.10416666666666667</v>
      </c>
      <c r="D426" s="7">
        <v>9.8000000000000007</v>
      </c>
      <c r="E426" s="32" t="s">
        <v>103</v>
      </c>
      <c r="F426" s="32"/>
      <c r="G426" s="32"/>
      <c r="H426" s="32" t="s">
        <v>98</v>
      </c>
      <c r="I426" s="32">
        <v>10</v>
      </c>
      <c r="J426" s="32">
        <v>10</v>
      </c>
      <c r="K426" s="32"/>
      <c r="L426" s="32"/>
      <c r="N426" t="str">
        <f t="shared" si="6"/>
        <v/>
      </c>
    </row>
    <row r="427" spans="1:14" x14ac:dyDescent="0.25">
      <c r="A427" t="s">
        <v>57</v>
      </c>
      <c r="B427">
        <v>13</v>
      </c>
      <c r="C427" s="5">
        <v>0.11458333333333333</v>
      </c>
      <c r="D427" s="7">
        <v>9.1999999999999993</v>
      </c>
      <c r="E427" s="32" t="s">
        <v>103</v>
      </c>
      <c r="F427" s="32"/>
      <c r="G427" s="32"/>
      <c r="H427" s="32" t="s">
        <v>98</v>
      </c>
      <c r="I427" s="32">
        <v>10</v>
      </c>
      <c r="J427" s="32">
        <v>10</v>
      </c>
      <c r="K427" s="32"/>
      <c r="L427" s="32"/>
      <c r="N427" t="str">
        <f t="shared" si="6"/>
        <v/>
      </c>
    </row>
    <row r="428" spans="1:14" x14ac:dyDescent="0.25">
      <c r="A428" s="8" t="s">
        <v>57</v>
      </c>
      <c r="B428" s="8">
        <v>13</v>
      </c>
      <c r="C428" s="9">
        <v>0.125</v>
      </c>
      <c r="D428" s="10">
        <v>8.5</v>
      </c>
      <c r="E428" s="11" t="s">
        <v>103</v>
      </c>
      <c r="F428" s="11"/>
      <c r="G428" s="11"/>
      <c r="H428" s="11" t="s">
        <v>98</v>
      </c>
      <c r="I428" s="11">
        <v>10</v>
      </c>
      <c r="J428" s="11">
        <v>10</v>
      </c>
      <c r="K428" s="11"/>
      <c r="L428" s="11"/>
      <c r="M428" s="8"/>
      <c r="N428" t="str">
        <f t="shared" si="6"/>
        <v/>
      </c>
    </row>
    <row r="429" spans="1:14" x14ac:dyDescent="0.25">
      <c r="A429" t="s">
        <v>57</v>
      </c>
      <c r="B429">
        <v>13</v>
      </c>
      <c r="C429" s="5">
        <v>0.13541666666666666</v>
      </c>
      <c r="D429" s="7">
        <v>7.6</v>
      </c>
      <c r="E429" s="32" t="s">
        <v>103</v>
      </c>
      <c r="F429" s="32"/>
      <c r="G429" s="32"/>
      <c r="H429" s="32" t="s">
        <v>98</v>
      </c>
      <c r="I429" s="32">
        <v>10</v>
      </c>
      <c r="J429" s="32">
        <v>10</v>
      </c>
      <c r="K429" s="32"/>
      <c r="L429" s="32"/>
      <c r="N429" t="str">
        <f t="shared" si="6"/>
        <v/>
      </c>
    </row>
    <row r="430" spans="1:14" x14ac:dyDescent="0.25">
      <c r="A430" t="s">
        <v>57</v>
      </c>
      <c r="B430">
        <v>13</v>
      </c>
      <c r="C430" s="5">
        <v>0.14583333333333334</v>
      </c>
      <c r="D430" s="7">
        <v>6.7</v>
      </c>
      <c r="E430" s="32" t="s">
        <v>103</v>
      </c>
      <c r="F430" s="32"/>
      <c r="G430" s="32"/>
      <c r="H430" s="32" t="s">
        <v>98</v>
      </c>
      <c r="I430" s="32">
        <v>10</v>
      </c>
      <c r="J430" s="32">
        <v>10</v>
      </c>
      <c r="K430" s="32"/>
      <c r="L430" s="32"/>
      <c r="N430" t="str">
        <f t="shared" si="6"/>
        <v/>
      </c>
    </row>
    <row r="431" spans="1:14" x14ac:dyDescent="0.25">
      <c r="A431" t="s">
        <v>57</v>
      </c>
      <c r="B431">
        <v>13</v>
      </c>
      <c r="C431" s="5">
        <v>0.15625</v>
      </c>
      <c r="D431" s="7">
        <v>5.7</v>
      </c>
      <c r="E431" s="32" t="s">
        <v>103</v>
      </c>
      <c r="F431" s="32"/>
      <c r="G431" s="32"/>
      <c r="H431" s="32" t="s">
        <v>98</v>
      </c>
      <c r="I431" s="32">
        <v>10</v>
      </c>
      <c r="J431" s="32">
        <v>10</v>
      </c>
      <c r="K431" s="32"/>
      <c r="L431" s="32"/>
      <c r="N431" t="str">
        <f t="shared" si="6"/>
        <v/>
      </c>
    </row>
    <row r="432" spans="1:14" x14ac:dyDescent="0.25">
      <c r="E432" s="32"/>
      <c r="F432" s="32"/>
      <c r="G432" s="32"/>
      <c r="H432" s="32"/>
      <c r="I432" s="32"/>
      <c r="J432" s="32"/>
      <c r="K432" s="32"/>
      <c r="L432" s="32"/>
      <c r="N432" t="str">
        <f t="shared" si="6"/>
        <v/>
      </c>
    </row>
    <row r="433" spans="1:14" x14ac:dyDescent="0.25">
      <c r="A433" t="s">
        <v>57</v>
      </c>
      <c r="B433">
        <v>14</v>
      </c>
      <c r="C433" s="5">
        <v>0.15625</v>
      </c>
      <c r="E433" s="32"/>
      <c r="F433" s="32"/>
      <c r="G433" s="32"/>
      <c r="H433" s="32"/>
      <c r="I433" s="32"/>
      <c r="J433" s="32"/>
      <c r="K433" s="32"/>
      <c r="L433" s="32"/>
      <c r="M433" t="s">
        <v>123</v>
      </c>
      <c r="N433" t="str">
        <f t="shared" si="6"/>
        <v/>
      </c>
    </row>
    <row r="434" spans="1:14" x14ac:dyDescent="0.25">
      <c r="E434" s="32"/>
      <c r="F434" s="32"/>
      <c r="G434" s="32"/>
      <c r="H434" s="32"/>
      <c r="I434" s="32"/>
      <c r="J434" s="32"/>
      <c r="K434" s="32"/>
      <c r="L434" s="32"/>
      <c r="N434" t="str">
        <f t="shared" si="6"/>
        <v/>
      </c>
    </row>
    <row r="435" spans="1:14" x14ac:dyDescent="0.25">
      <c r="A435" t="s">
        <v>57</v>
      </c>
      <c r="B435">
        <v>14</v>
      </c>
      <c r="C435" s="5">
        <v>0.96875</v>
      </c>
      <c r="D435" s="7">
        <v>6.5</v>
      </c>
      <c r="E435" s="32" t="s">
        <v>100</v>
      </c>
      <c r="F435" s="32"/>
      <c r="G435" s="32"/>
      <c r="H435" s="41" t="s">
        <v>99</v>
      </c>
      <c r="I435" s="32">
        <v>10</v>
      </c>
      <c r="J435" s="32">
        <v>9</v>
      </c>
      <c r="K435" s="32"/>
      <c r="L435" s="32"/>
      <c r="N435" t="str">
        <f t="shared" si="6"/>
        <v>ERR1</v>
      </c>
    </row>
    <row r="436" spans="1:14" x14ac:dyDescent="0.25">
      <c r="A436" t="s">
        <v>57</v>
      </c>
      <c r="B436">
        <v>14</v>
      </c>
      <c r="C436" s="5">
        <v>0.97916666666666663</v>
      </c>
      <c r="D436" s="7">
        <v>7.5</v>
      </c>
      <c r="E436" s="32" t="s">
        <v>100</v>
      </c>
      <c r="F436" s="32"/>
      <c r="G436" s="32"/>
      <c r="H436" s="41" t="s">
        <v>99</v>
      </c>
      <c r="I436" s="32">
        <v>10</v>
      </c>
      <c r="J436" s="32">
        <v>9</v>
      </c>
      <c r="K436" s="32"/>
      <c r="L436" s="32"/>
      <c r="N436" t="str">
        <f t="shared" si="6"/>
        <v>ERR1</v>
      </c>
    </row>
    <row r="437" spans="1:14" x14ac:dyDescent="0.25">
      <c r="A437" t="s">
        <v>57</v>
      </c>
      <c r="B437">
        <v>14</v>
      </c>
      <c r="C437" s="5">
        <v>0.98958333333333337</v>
      </c>
      <c r="D437" s="7">
        <v>8.4</v>
      </c>
      <c r="E437" s="32" t="s">
        <v>100</v>
      </c>
      <c r="F437" s="32"/>
      <c r="G437" s="32"/>
      <c r="H437" s="41" t="s">
        <v>99</v>
      </c>
      <c r="I437" s="32">
        <v>10</v>
      </c>
      <c r="J437" s="32">
        <v>9</v>
      </c>
      <c r="K437" s="32"/>
      <c r="L437" s="32"/>
      <c r="N437" t="str">
        <f t="shared" si="6"/>
        <v>ERR1</v>
      </c>
    </row>
    <row r="438" spans="1:14" x14ac:dyDescent="0.25">
      <c r="A438" s="8" t="s">
        <v>57</v>
      </c>
      <c r="B438" s="8">
        <v>15</v>
      </c>
      <c r="C438" s="9">
        <v>0</v>
      </c>
      <c r="D438" s="10">
        <v>9.1999999999999993</v>
      </c>
      <c r="E438" s="11" t="s">
        <v>100</v>
      </c>
      <c r="F438" s="11"/>
      <c r="G438" s="11"/>
      <c r="H438" s="11" t="s">
        <v>96</v>
      </c>
      <c r="I438" s="11">
        <v>6</v>
      </c>
      <c r="J438" s="11">
        <v>5</v>
      </c>
      <c r="K438" s="11"/>
      <c r="L438" s="11"/>
      <c r="M438" s="8"/>
      <c r="N438" t="str">
        <f t="shared" si="6"/>
        <v/>
      </c>
    </row>
    <row r="439" spans="1:14" x14ac:dyDescent="0.25">
      <c r="A439" t="s">
        <v>57</v>
      </c>
      <c r="B439">
        <v>15</v>
      </c>
      <c r="C439" s="5">
        <v>1.0416666666666666E-2</v>
      </c>
      <c r="D439" s="7">
        <v>9.8000000000000007</v>
      </c>
      <c r="E439" s="32" t="s">
        <v>94</v>
      </c>
      <c r="F439" s="32"/>
      <c r="G439" s="32"/>
      <c r="H439" s="32" t="s">
        <v>96</v>
      </c>
      <c r="I439" s="32">
        <v>5</v>
      </c>
      <c r="J439" s="32">
        <v>4</v>
      </c>
      <c r="K439" s="32"/>
      <c r="L439" s="32"/>
      <c r="N439" t="str">
        <f t="shared" si="6"/>
        <v/>
      </c>
    </row>
    <row r="440" spans="1:14" x14ac:dyDescent="0.25">
      <c r="A440" t="s">
        <v>57</v>
      </c>
      <c r="B440">
        <v>15</v>
      </c>
      <c r="C440" s="5">
        <v>2.0833333333333332E-2</v>
      </c>
      <c r="D440" s="7">
        <v>10.3</v>
      </c>
      <c r="E440" s="32" t="s">
        <v>94</v>
      </c>
      <c r="F440" s="32"/>
      <c r="G440" s="32"/>
      <c r="H440" s="32" t="s">
        <v>95</v>
      </c>
      <c r="I440" s="32">
        <v>6</v>
      </c>
      <c r="J440" s="32">
        <v>4</v>
      </c>
      <c r="K440" s="32"/>
      <c r="L440" s="32"/>
      <c r="N440" t="str">
        <f t="shared" si="6"/>
        <v/>
      </c>
    </row>
    <row r="441" spans="1:14" x14ac:dyDescent="0.25">
      <c r="A441" t="s">
        <v>57</v>
      </c>
      <c r="B441">
        <v>15</v>
      </c>
      <c r="C441" s="5">
        <v>3.125E-2</v>
      </c>
      <c r="D441" s="7">
        <v>10.7</v>
      </c>
      <c r="E441" s="32" t="s">
        <v>94</v>
      </c>
      <c r="F441" s="32"/>
      <c r="G441" s="32"/>
      <c r="H441" s="32" t="s">
        <v>96</v>
      </c>
      <c r="I441" s="32">
        <v>7</v>
      </c>
      <c r="J441" s="32">
        <v>6</v>
      </c>
      <c r="K441" s="32"/>
      <c r="L441" s="32"/>
      <c r="N441" t="str">
        <f t="shared" si="6"/>
        <v/>
      </c>
    </row>
    <row r="442" spans="1:14" x14ac:dyDescent="0.25">
      <c r="A442" s="8" t="s">
        <v>57</v>
      </c>
      <c r="B442" s="8">
        <v>15</v>
      </c>
      <c r="C442" s="9">
        <v>4.1666666666666664E-2</v>
      </c>
      <c r="D442" s="10">
        <v>11</v>
      </c>
      <c r="E442" s="11" t="s">
        <v>94</v>
      </c>
      <c r="F442" s="11"/>
      <c r="G442" s="11"/>
      <c r="H442" s="11" t="s">
        <v>96</v>
      </c>
      <c r="I442" s="11">
        <v>8</v>
      </c>
      <c r="J442" s="11">
        <v>7</v>
      </c>
      <c r="K442" s="11"/>
      <c r="L442" s="11"/>
      <c r="M442" s="8"/>
      <c r="N442" t="str">
        <f t="shared" si="6"/>
        <v/>
      </c>
    </row>
    <row r="443" spans="1:14" x14ac:dyDescent="0.25">
      <c r="A443" t="s">
        <v>57</v>
      </c>
      <c r="B443">
        <v>15</v>
      </c>
      <c r="C443" s="5">
        <v>5.2083333333333336E-2</v>
      </c>
      <c r="D443" s="7">
        <v>11.1</v>
      </c>
      <c r="E443" s="32" t="s">
        <v>100</v>
      </c>
      <c r="F443" s="32"/>
      <c r="G443" s="32"/>
      <c r="H443" s="32" t="s">
        <v>99</v>
      </c>
      <c r="I443" s="32">
        <v>9</v>
      </c>
      <c r="J443" s="32">
        <v>8</v>
      </c>
      <c r="K443" s="32"/>
      <c r="L443" s="32"/>
      <c r="N443" t="str">
        <f t="shared" si="6"/>
        <v/>
      </c>
    </row>
    <row r="444" spans="1:14" x14ac:dyDescent="0.25">
      <c r="A444" t="s">
        <v>57</v>
      </c>
      <c r="B444">
        <v>15</v>
      </c>
      <c r="C444" s="5">
        <v>6.25E-2</v>
      </c>
      <c r="D444" s="7">
        <v>11.2</v>
      </c>
      <c r="E444" s="2" t="s">
        <v>103</v>
      </c>
      <c r="F444" s="32"/>
      <c r="G444" s="32"/>
      <c r="H444" s="32" t="s">
        <v>98</v>
      </c>
      <c r="I444" s="32">
        <v>10</v>
      </c>
      <c r="J444" s="32">
        <v>10</v>
      </c>
      <c r="K444" s="32"/>
      <c r="L444" s="32"/>
      <c r="N444" t="str">
        <f t="shared" si="6"/>
        <v/>
      </c>
    </row>
    <row r="445" spans="1:14" x14ac:dyDescent="0.25">
      <c r="A445" t="s">
        <v>57</v>
      </c>
      <c r="B445">
        <v>15</v>
      </c>
      <c r="C445" s="5">
        <v>7.2916666666666671E-2</v>
      </c>
      <c r="D445" s="7">
        <v>11.1</v>
      </c>
      <c r="E445" s="32" t="s">
        <v>103</v>
      </c>
      <c r="F445" s="32"/>
      <c r="G445" s="32"/>
      <c r="H445" s="32" t="s">
        <v>98</v>
      </c>
      <c r="I445" s="32">
        <v>10</v>
      </c>
      <c r="J445" s="32">
        <v>10</v>
      </c>
      <c r="K445" s="32"/>
      <c r="L445" s="32"/>
      <c r="N445" t="str">
        <f t="shared" si="6"/>
        <v/>
      </c>
    </row>
    <row r="446" spans="1:14" x14ac:dyDescent="0.25">
      <c r="A446" s="8" t="s">
        <v>57</v>
      </c>
      <c r="B446" s="8">
        <v>15</v>
      </c>
      <c r="C446" s="9">
        <v>8.3333333333333329E-2</v>
      </c>
      <c r="D446" s="10">
        <v>10.8</v>
      </c>
      <c r="E446" s="11" t="s">
        <v>103</v>
      </c>
      <c r="F446" s="11"/>
      <c r="G446" s="11"/>
      <c r="H446" s="11" t="s">
        <v>98</v>
      </c>
      <c r="I446" s="11">
        <v>10</v>
      </c>
      <c r="J446" s="11">
        <v>10</v>
      </c>
      <c r="K446" s="11"/>
      <c r="L446" s="11"/>
      <c r="M446" s="8"/>
      <c r="N446" t="str">
        <f t="shared" si="6"/>
        <v/>
      </c>
    </row>
    <row r="447" spans="1:14" x14ac:dyDescent="0.25">
      <c r="A447" t="s">
        <v>57</v>
      </c>
      <c r="B447">
        <v>15</v>
      </c>
      <c r="C447" s="5">
        <v>9.375E-2</v>
      </c>
      <c r="D447" s="7">
        <v>10.5</v>
      </c>
      <c r="E447" s="32" t="s">
        <v>103</v>
      </c>
      <c r="F447" s="32"/>
      <c r="G447" s="32"/>
      <c r="H447" s="32" t="s">
        <v>98</v>
      </c>
      <c r="I447" s="32">
        <v>10</v>
      </c>
      <c r="J447" s="32">
        <v>10</v>
      </c>
      <c r="K447" s="32"/>
      <c r="L447" s="32"/>
      <c r="N447" t="str">
        <f t="shared" si="6"/>
        <v/>
      </c>
    </row>
    <row r="448" spans="1:14" x14ac:dyDescent="0.25">
      <c r="A448" t="s">
        <v>57</v>
      </c>
      <c r="B448">
        <v>15</v>
      </c>
      <c r="C448" s="5">
        <v>0.10416666666666667</v>
      </c>
      <c r="D448" s="7">
        <v>10</v>
      </c>
      <c r="E448" s="32" t="s">
        <v>103</v>
      </c>
      <c r="F448" s="32"/>
      <c r="G448" s="32"/>
      <c r="H448" s="32" t="s">
        <v>98</v>
      </c>
      <c r="I448" s="32">
        <v>10</v>
      </c>
      <c r="J448" s="32">
        <v>10</v>
      </c>
      <c r="K448" s="32"/>
      <c r="L448" s="32"/>
      <c r="N448" t="str">
        <f t="shared" si="6"/>
        <v/>
      </c>
    </row>
    <row r="449" spans="1:14" x14ac:dyDescent="0.25">
      <c r="A449" t="s">
        <v>57</v>
      </c>
      <c r="B449">
        <v>15</v>
      </c>
      <c r="C449" s="5">
        <v>0.11458333333333333</v>
      </c>
      <c r="D449" s="7">
        <v>9.5</v>
      </c>
      <c r="E449" s="32" t="s">
        <v>103</v>
      </c>
      <c r="F449" s="32"/>
      <c r="G449" s="32"/>
      <c r="H449" s="32" t="s">
        <v>98</v>
      </c>
      <c r="I449" s="32">
        <v>10</v>
      </c>
      <c r="J449" s="32">
        <v>10</v>
      </c>
      <c r="K449" s="32"/>
      <c r="L449" s="32"/>
      <c r="N449" t="str">
        <f t="shared" si="6"/>
        <v/>
      </c>
    </row>
    <row r="450" spans="1:14" x14ac:dyDescent="0.25">
      <c r="A450" s="8" t="s">
        <v>57</v>
      </c>
      <c r="B450" s="8">
        <v>15</v>
      </c>
      <c r="C450" s="9">
        <v>0.125</v>
      </c>
      <c r="D450" s="10">
        <v>8.6999999999999993</v>
      </c>
      <c r="E450" s="11" t="s">
        <v>103</v>
      </c>
      <c r="F450" s="11"/>
      <c r="G450" s="11"/>
      <c r="H450" s="11" t="s">
        <v>98</v>
      </c>
      <c r="I450" s="11">
        <v>10</v>
      </c>
      <c r="J450" s="11">
        <v>10</v>
      </c>
      <c r="K450" s="11"/>
      <c r="L450" s="11"/>
      <c r="M450" s="8"/>
      <c r="N450" t="str">
        <f t="shared" si="6"/>
        <v/>
      </c>
    </row>
    <row r="451" spans="1:14" x14ac:dyDescent="0.25">
      <c r="A451" t="s">
        <v>57</v>
      </c>
      <c r="B451">
        <v>15</v>
      </c>
      <c r="C451" s="5">
        <v>0.13541666666666666</v>
      </c>
      <c r="D451" s="7">
        <v>7.9</v>
      </c>
      <c r="E451" s="32" t="s">
        <v>103</v>
      </c>
      <c r="F451" s="32"/>
      <c r="G451" s="32"/>
      <c r="H451" s="32" t="s">
        <v>98</v>
      </c>
      <c r="I451" s="32">
        <v>10</v>
      </c>
      <c r="J451" s="32">
        <v>10</v>
      </c>
      <c r="K451" s="32"/>
      <c r="L451" s="32"/>
      <c r="N451" t="str">
        <f t="shared" ref="N451:N514" si="7">IF(AND(I451=10,H451="D"),"ERR1",IF(AND(H451="B",I451=0),"ERR2",IF(J451&gt;I451,"ERR3","")))</f>
        <v/>
      </c>
    </row>
    <row r="452" spans="1:14" x14ac:dyDescent="0.25">
      <c r="A452" t="s">
        <v>57</v>
      </c>
      <c r="B452">
        <v>15</v>
      </c>
      <c r="C452" s="5">
        <v>0.14583333333333334</v>
      </c>
      <c r="D452" s="7">
        <v>7</v>
      </c>
      <c r="E452" s="32" t="s">
        <v>103</v>
      </c>
      <c r="F452" s="32"/>
      <c r="G452" s="32"/>
      <c r="H452" s="32" t="s">
        <v>98</v>
      </c>
      <c r="I452" s="32">
        <v>10</v>
      </c>
      <c r="J452" s="32">
        <v>10</v>
      </c>
      <c r="K452" s="32"/>
      <c r="L452" s="32"/>
      <c r="N452" t="str">
        <f t="shared" si="7"/>
        <v/>
      </c>
    </row>
    <row r="453" spans="1:14" x14ac:dyDescent="0.25">
      <c r="A453" t="s">
        <v>57</v>
      </c>
      <c r="B453">
        <v>15</v>
      </c>
      <c r="C453" s="5">
        <v>0.15625</v>
      </c>
      <c r="D453" s="7">
        <v>6</v>
      </c>
      <c r="E453" s="32" t="s">
        <v>100</v>
      </c>
      <c r="F453" s="32"/>
      <c r="G453" s="32"/>
      <c r="H453" s="32" t="s">
        <v>99</v>
      </c>
      <c r="I453" s="32">
        <v>9</v>
      </c>
      <c r="J453" s="32">
        <v>8</v>
      </c>
      <c r="K453" s="32"/>
      <c r="L453" s="32"/>
      <c r="N453" t="str">
        <f t="shared" si="7"/>
        <v/>
      </c>
    </row>
    <row r="454" spans="1:14" x14ac:dyDescent="0.25">
      <c r="E454" s="32"/>
      <c r="F454" s="32"/>
      <c r="G454" s="32"/>
      <c r="H454" s="32"/>
      <c r="I454" s="32"/>
      <c r="J454" s="32"/>
      <c r="K454" s="32"/>
      <c r="L454" s="32"/>
      <c r="N454" t="str">
        <f t="shared" si="7"/>
        <v/>
      </c>
    </row>
    <row r="455" spans="1:14" x14ac:dyDescent="0.25">
      <c r="A455" s="8" t="s">
        <v>57</v>
      </c>
      <c r="B455" s="8">
        <v>15</v>
      </c>
      <c r="C455" s="9">
        <v>0.95833333333333337</v>
      </c>
      <c r="D455" s="10">
        <v>5.6</v>
      </c>
      <c r="E455" s="11" t="s">
        <v>100</v>
      </c>
      <c r="F455" s="11"/>
      <c r="G455" s="11"/>
      <c r="H455" s="11" t="s">
        <v>99</v>
      </c>
      <c r="I455" s="11">
        <v>8</v>
      </c>
      <c r="J455" s="11">
        <v>6</v>
      </c>
      <c r="K455" s="11"/>
      <c r="L455" s="11"/>
      <c r="M455" s="8"/>
      <c r="N455" t="str">
        <f t="shared" si="7"/>
        <v/>
      </c>
    </row>
    <row r="456" spans="1:14" x14ac:dyDescent="0.25">
      <c r="A456" t="s">
        <v>57</v>
      </c>
      <c r="B456">
        <v>15</v>
      </c>
      <c r="C456" s="5">
        <v>0.96875</v>
      </c>
      <c r="D456" s="7">
        <v>6.7</v>
      </c>
      <c r="E456" s="32" t="s">
        <v>100</v>
      </c>
      <c r="F456" s="32"/>
      <c r="G456" s="32"/>
      <c r="H456" s="32" t="s">
        <v>99</v>
      </c>
      <c r="I456" s="32">
        <v>9</v>
      </c>
      <c r="J456" s="32">
        <v>7</v>
      </c>
      <c r="K456" s="32"/>
      <c r="L456" s="32"/>
      <c r="N456" t="str">
        <f t="shared" si="7"/>
        <v/>
      </c>
    </row>
    <row r="457" spans="1:14" x14ac:dyDescent="0.25">
      <c r="A457" t="s">
        <v>57</v>
      </c>
      <c r="B457">
        <v>15</v>
      </c>
      <c r="C457" s="5">
        <v>0.97916666666666663</v>
      </c>
      <c r="D457" s="7">
        <v>7.7</v>
      </c>
      <c r="E457" s="32" t="s">
        <v>100</v>
      </c>
      <c r="F457" s="32"/>
      <c r="G457" s="32"/>
      <c r="H457" s="32" t="s">
        <v>99</v>
      </c>
      <c r="I457" s="32">
        <v>9</v>
      </c>
      <c r="J457" s="32">
        <v>8</v>
      </c>
      <c r="K457" s="32"/>
      <c r="L457" s="32"/>
      <c r="N457" t="str">
        <f t="shared" si="7"/>
        <v/>
      </c>
    </row>
    <row r="458" spans="1:14" x14ac:dyDescent="0.25">
      <c r="A458" t="s">
        <v>57</v>
      </c>
      <c r="B458">
        <v>15</v>
      </c>
      <c r="C458" s="5">
        <v>0.98958333333333337</v>
      </c>
      <c r="D458" s="7">
        <v>8.5</v>
      </c>
      <c r="E458" s="32" t="s">
        <v>100</v>
      </c>
      <c r="F458" s="32"/>
      <c r="G458" s="32"/>
      <c r="H458" s="41" t="s">
        <v>99</v>
      </c>
      <c r="I458" s="32">
        <v>10</v>
      </c>
      <c r="J458" s="32">
        <v>9</v>
      </c>
      <c r="K458" s="32"/>
      <c r="L458" s="32"/>
      <c r="N458" t="str">
        <f t="shared" si="7"/>
        <v>ERR1</v>
      </c>
    </row>
    <row r="459" spans="1:14" x14ac:dyDescent="0.25">
      <c r="A459" s="8" t="s">
        <v>57</v>
      </c>
      <c r="B459" s="8">
        <v>16</v>
      </c>
      <c r="C459" s="9">
        <v>0</v>
      </c>
      <c r="D459" s="10">
        <v>9.3000000000000007</v>
      </c>
      <c r="E459" s="11" t="s">
        <v>100</v>
      </c>
      <c r="F459" s="11"/>
      <c r="G459" s="11"/>
      <c r="H459" s="42" t="s">
        <v>99</v>
      </c>
      <c r="I459" s="11">
        <v>10</v>
      </c>
      <c r="J459" s="11">
        <v>9</v>
      </c>
      <c r="K459" s="11"/>
      <c r="L459" s="11"/>
      <c r="M459" s="8"/>
      <c r="N459" t="str">
        <f t="shared" si="7"/>
        <v>ERR1</v>
      </c>
    </row>
    <row r="460" spans="1:14" x14ac:dyDescent="0.25">
      <c r="A460" t="s">
        <v>57</v>
      </c>
      <c r="B460">
        <v>16</v>
      </c>
      <c r="C460" s="5">
        <v>1.0416666666666666E-2</v>
      </c>
      <c r="D460" s="7">
        <v>10</v>
      </c>
      <c r="E460" s="32" t="s">
        <v>100</v>
      </c>
      <c r="F460" s="32"/>
      <c r="G460" s="32"/>
      <c r="H460" s="41" t="s">
        <v>99</v>
      </c>
      <c r="I460" s="32">
        <v>10</v>
      </c>
      <c r="J460" s="32">
        <v>8</v>
      </c>
      <c r="K460" s="32"/>
      <c r="L460" s="32"/>
      <c r="N460" t="str">
        <f t="shared" si="7"/>
        <v>ERR1</v>
      </c>
    </row>
    <row r="461" spans="1:14" x14ac:dyDescent="0.25">
      <c r="A461" t="s">
        <v>57</v>
      </c>
      <c r="B461">
        <v>16</v>
      </c>
      <c r="C461" s="5">
        <v>2.0833333333333332E-2</v>
      </c>
      <c r="D461" s="7">
        <v>10.5</v>
      </c>
      <c r="E461" s="32" t="s">
        <v>100</v>
      </c>
      <c r="F461" s="32"/>
      <c r="G461" s="32"/>
      <c r="H461" s="41" t="s">
        <v>99</v>
      </c>
      <c r="I461" s="32">
        <v>10</v>
      </c>
      <c r="J461" s="32">
        <v>7</v>
      </c>
      <c r="K461" s="32"/>
      <c r="L461" s="32"/>
      <c r="N461" t="str">
        <f t="shared" si="7"/>
        <v>ERR1</v>
      </c>
    </row>
    <row r="462" spans="1:14" x14ac:dyDescent="0.25">
      <c r="A462" t="s">
        <v>57</v>
      </c>
      <c r="B462">
        <v>16</v>
      </c>
      <c r="C462" s="5">
        <v>3.125E-2</v>
      </c>
      <c r="D462" s="7">
        <v>10.9</v>
      </c>
      <c r="E462" s="32" t="s">
        <v>100</v>
      </c>
      <c r="F462" s="32"/>
      <c r="G462" s="32"/>
      <c r="H462" s="41" t="s">
        <v>99</v>
      </c>
      <c r="I462" s="32">
        <v>10</v>
      </c>
      <c r="J462" s="32">
        <v>7</v>
      </c>
      <c r="K462" s="32"/>
      <c r="L462" s="32"/>
      <c r="N462" t="str">
        <f t="shared" si="7"/>
        <v>ERR1</v>
      </c>
    </row>
    <row r="463" spans="1:14" x14ac:dyDescent="0.25">
      <c r="A463" s="8" t="s">
        <v>57</v>
      </c>
      <c r="B463" s="8">
        <v>16</v>
      </c>
      <c r="C463" s="9">
        <v>4.1666666666666664E-2</v>
      </c>
      <c r="D463" s="10">
        <v>11.2</v>
      </c>
      <c r="E463" s="11" t="s">
        <v>100</v>
      </c>
      <c r="F463" s="11"/>
      <c r="G463" s="11"/>
      <c r="H463" s="42" t="s">
        <v>99</v>
      </c>
      <c r="I463" s="11">
        <v>10</v>
      </c>
      <c r="J463" s="11">
        <v>6</v>
      </c>
      <c r="K463" s="11"/>
      <c r="L463" s="11"/>
      <c r="M463" s="8"/>
      <c r="N463" t="str">
        <f t="shared" si="7"/>
        <v>ERR1</v>
      </c>
    </row>
    <row r="464" spans="1:14" x14ac:dyDescent="0.25">
      <c r="A464" t="s">
        <v>57</v>
      </c>
      <c r="B464">
        <v>16</v>
      </c>
      <c r="C464" s="5">
        <v>5.2083333333333336E-2</v>
      </c>
      <c r="D464" s="7">
        <v>11.3</v>
      </c>
      <c r="E464" s="32" t="s">
        <v>100</v>
      </c>
      <c r="F464" s="32"/>
      <c r="G464" s="32"/>
      <c r="H464" s="41" t="s">
        <v>99</v>
      </c>
      <c r="I464" s="32">
        <v>10</v>
      </c>
      <c r="J464" s="32">
        <v>5</v>
      </c>
      <c r="K464" s="32"/>
      <c r="L464" s="32"/>
      <c r="N464" t="str">
        <f t="shared" si="7"/>
        <v>ERR1</v>
      </c>
    </row>
    <row r="465" spans="1:14" x14ac:dyDescent="0.25">
      <c r="A465" t="s">
        <v>57</v>
      </c>
      <c r="B465">
        <v>16</v>
      </c>
      <c r="C465" s="5">
        <v>6.25E-2</v>
      </c>
      <c r="D465" s="7">
        <v>11.4</v>
      </c>
      <c r="E465" s="32" t="s">
        <v>100</v>
      </c>
      <c r="F465" s="32"/>
      <c r="G465" s="32"/>
      <c r="H465" s="41" t="s">
        <v>99</v>
      </c>
      <c r="I465" s="32">
        <v>10</v>
      </c>
      <c r="J465" s="32">
        <v>5</v>
      </c>
      <c r="K465" s="32"/>
      <c r="L465" s="32"/>
      <c r="N465" t="str">
        <f t="shared" si="7"/>
        <v>ERR1</v>
      </c>
    </row>
    <row r="466" spans="1:14" x14ac:dyDescent="0.25">
      <c r="A466" t="s">
        <v>57</v>
      </c>
      <c r="B466">
        <v>16</v>
      </c>
      <c r="C466" s="5">
        <v>7.2916666666666671E-2</v>
      </c>
      <c r="D466" s="7">
        <v>11.3</v>
      </c>
      <c r="E466" s="32" t="s">
        <v>100</v>
      </c>
      <c r="F466" s="32"/>
      <c r="G466" s="32"/>
      <c r="H466" s="41" t="s">
        <v>99</v>
      </c>
      <c r="I466" s="32">
        <v>10</v>
      </c>
      <c r="J466" s="32">
        <v>5</v>
      </c>
      <c r="K466" s="32"/>
      <c r="L466" s="32"/>
      <c r="N466" t="str">
        <f t="shared" si="7"/>
        <v>ERR1</v>
      </c>
    </row>
    <row r="467" spans="1:14" x14ac:dyDescent="0.25">
      <c r="A467" s="8" t="s">
        <v>57</v>
      </c>
      <c r="B467" s="8">
        <v>16</v>
      </c>
      <c r="C467" s="9">
        <v>8.3333333333333329E-2</v>
      </c>
      <c r="D467" s="10">
        <v>11</v>
      </c>
      <c r="E467" s="11" t="s">
        <v>100</v>
      </c>
      <c r="F467" s="11"/>
      <c r="G467" s="11"/>
      <c r="H467" s="42" t="s">
        <v>99</v>
      </c>
      <c r="I467" s="11">
        <v>10</v>
      </c>
      <c r="J467" s="11">
        <v>5</v>
      </c>
      <c r="K467" s="11"/>
      <c r="L467" s="11"/>
      <c r="M467" s="8"/>
      <c r="N467" t="str">
        <f t="shared" si="7"/>
        <v>ERR1</v>
      </c>
    </row>
    <row r="468" spans="1:14" x14ac:dyDescent="0.25">
      <c r="A468" t="s">
        <v>57</v>
      </c>
      <c r="B468">
        <v>16</v>
      </c>
      <c r="C468" s="5">
        <v>9.375E-2</v>
      </c>
      <c r="D468" s="7">
        <v>10.7</v>
      </c>
      <c r="E468" s="32" t="s">
        <v>100</v>
      </c>
      <c r="F468" s="32"/>
      <c r="G468" s="32"/>
      <c r="H468" s="41" t="s">
        <v>99</v>
      </c>
      <c r="I468" s="32">
        <v>10</v>
      </c>
      <c r="J468" s="32">
        <v>5</v>
      </c>
      <c r="K468" s="32"/>
      <c r="L468" s="32"/>
      <c r="N468" t="str">
        <f t="shared" si="7"/>
        <v>ERR1</v>
      </c>
    </row>
    <row r="469" spans="1:14" x14ac:dyDescent="0.25">
      <c r="A469" t="s">
        <v>57</v>
      </c>
      <c r="B469">
        <v>16</v>
      </c>
      <c r="C469" s="5">
        <v>0.10416666666666667</v>
      </c>
      <c r="D469" s="7">
        <v>10.199999999999999</v>
      </c>
      <c r="E469" s="32" t="s">
        <v>100</v>
      </c>
      <c r="F469" s="32"/>
      <c r="G469" s="32"/>
      <c r="H469" s="41" t="s">
        <v>99</v>
      </c>
      <c r="I469" s="32">
        <v>10</v>
      </c>
      <c r="J469" s="32">
        <v>4</v>
      </c>
      <c r="K469" s="32"/>
      <c r="L469" s="32"/>
      <c r="N469" t="str">
        <f t="shared" si="7"/>
        <v>ERR1</v>
      </c>
    </row>
    <row r="470" spans="1:14" x14ac:dyDescent="0.25">
      <c r="A470" t="s">
        <v>57</v>
      </c>
      <c r="B470">
        <v>16</v>
      </c>
      <c r="C470" s="5">
        <v>0.11458333333333333</v>
      </c>
      <c r="D470" s="7">
        <v>9.6</v>
      </c>
      <c r="E470" s="32" t="s">
        <v>100</v>
      </c>
      <c r="F470" s="32"/>
      <c r="G470" s="32"/>
      <c r="H470" s="41" t="s">
        <v>99</v>
      </c>
      <c r="I470" s="32">
        <v>10</v>
      </c>
      <c r="J470" s="32">
        <v>4</v>
      </c>
      <c r="K470" s="32"/>
      <c r="L470" s="32"/>
      <c r="N470" t="str">
        <f t="shared" si="7"/>
        <v>ERR1</v>
      </c>
    </row>
    <row r="471" spans="1:14" x14ac:dyDescent="0.25">
      <c r="A471" s="8" t="s">
        <v>57</v>
      </c>
      <c r="B471" s="8">
        <v>16</v>
      </c>
      <c r="C471" s="9">
        <v>0.125</v>
      </c>
      <c r="D471" s="10">
        <v>8.9</v>
      </c>
      <c r="E471" s="11" t="s">
        <v>100</v>
      </c>
      <c r="F471" s="11"/>
      <c r="G471" s="11"/>
      <c r="H471" s="42" t="s">
        <v>99</v>
      </c>
      <c r="I471" s="11">
        <v>9</v>
      </c>
      <c r="J471" s="11">
        <v>4</v>
      </c>
      <c r="K471" s="11"/>
      <c r="L471" s="11"/>
      <c r="M471" s="8"/>
      <c r="N471" t="str">
        <f t="shared" si="7"/>
        <v/>
      </c>
    </row>
    <row r="472" spans="1:14" x14ac:dyDescent="0.25">
      <c r="A472" t="s">
        <v>57</v>
      </c>
      <c r="B472">
        <v>16</v>
      </c>
      <c r="C472" s="5">
        <v>0.13541666666666666</v>
      </c>
      <c r="D472" s="7">
        <v>8.1</v>
      </c>
      <c r="E472" s="32" t="s">
        <v>100</v>
      </c>
      <c r="F472" s="32"/>
      <c r="G472" s="32"/>
      <c r="H472" s="41" t="s">
        <v>99</v>
      </c>
      <c r="I472" s="32">
        <v>9</v>
      </c>
      <c r="J472" s="32">
        <v>4</v>
      </c>
      <c r="K472" s="32"/>
      <c r="L472" s="32"/>
      <c r="N472" t="str">
        <f t="shared" si="7"/>
        <v/>
      </c>
    </row>
    <row r="473" spans="1:14" x14ac:dyDescent="0.25">
      <c r="A473" t="s">
        <v>57</v>
      </c>
      <c r="B473">
        <v>16</v>
      </c>
      <c r="C473" s="5">
        <v>0.14583333333333334</v>
      </c>
      <c r="D473" s="7">
        <v>7.2</v>
      </c>
      <c r="E473" s="32" t="s">
        <v>100</v>
      </c>
      <c r="F473" s="32"/>
      <c r="G473" s="32"/>
      <c r="H473" s="41" t="s">
        <v>99</v>
      </c>
      <c r="I473" s="32">
        <v>9</v>
      </c>
      <c r="J473" s="32">
        <v>4</v>
      </c>
      <c r="K473" s="32"/>
      <c r="L473" s="32"/>
      <c r="N473" t="str">
        <f t="shared" si="7"/>
        <v/>
      </c>
    </row>
    <row r="474" spans="1:14" x14ac:dyDescent="0.25">
      <c r="A474" t="s">
        <v>57</v>
      </c>
      <c r="B474">
        <v>16</v>
      </c>
      <c r="C474" s="5">
        <v>0.15625</v>
      </c>
      <c r="D474" s="7">
        <v>6.2</v>
      </c>
      <c r="E474" s="32" t="s">
        <v>100</v>
      </c>
      <c r="F474" s="32"/>
      <c r="G474" s="32"/>
      <c r="H474" s="41" t="s">
        <v>99</v>
      </c>
      <c r="I474" s="32">
        <v>9</v>
      </c>
      <c r="J474" s="32">
        <v>4</v>
      </c>
      <c r="K474" s="32"/>
      <c r="L474" s="32"/>
      <c r="N474" t="str">
        <f t="shared" si="7"/>
        <v/>
      </c>
    </row>
    <row r="475" spans="1:14" x14ac:dyDescent="0.25">
      <c r="E475" s="32"/>
      <c r="F475" s="32"/>
      <c r="G475" s="32"/>
      <c r="H475" s="32"/>
      <c r="I475" s="32"/>
      <c r="J475" s="32"/>
      <c r="K475" s="32"/>
      <c r="L475" s="32"/>
      <c r="N475" t="str">
        <f t="shared" si="7"/>
        <v/>
      </c>
    </row>
    <row r="476" spans="1:14" x14ac:dyDescent="0.25">
      <c r="A476" s="8" t="s">
        <v>57</v>
      </c>
      <c r="B476" s="8">
        <v>16</v>
      </c>
      <c r="C476" s="9">
        <v>0.95833333333333337</v>
      </c>
      <c r="D476" s="10">
        <v>5.7</v>
      </c>
      <c r="E476" s="11" t="s">
        <v>93</v>
      </c>
      <c r="F476" s="11"/>
      <c r="G476" s="11"/>
      <c r="H476" s="11" t="s">
        <v>56</v>
      </c>
      <c r="I476" s="11">
        <v>1</v>
      </c>
      <c r="J476" s="11">
        <v>0</v>
      </c>
      <c r="K476" s="11"/>
      <c r="L476" s="11"/>
      <c r="M476" s="8"/>
      <c r="N476" t="str">
        <f t="shared" si="7"/>
        <v/>
      </c>
    </row>
    <row r="477" spans="1:14" x14ac:dyDescent="0.25">
      <c r="A477" t="s">
        <v>57</v>
      </c>
      <c r="B477">
        <v>16</v>
      </c>
      <c r="C477" s="5">
        <v>0.96875</v>
      </c>
      <c r="D477" s="7">
        <v>6.8</v>
      </c>
      <c r="E477" s="32" t="s">
        <v>93</v>
      </c>
      <c r="F477" s="32"/>
      <c r="G477" s="32"/>
      <c r="H477" s="32" t="s">
        <v>56</v>
      </c>
      <c r="I477" s="32">
        <v>1</v>
      </c>
      <c r="J477" s="32">
        <v>0</v>
      </c>
      <c r="K477" s="32"/>
      <c r="L477" s="32"/>
      <c r="N477" t="str">
        <f t="shared" si="7"/>
        <v/>
      </c>
    </row>
    <row r="478" spans="1:14" x14ac:dyDescent="0.25">
      <c r="A478" t="s">
        <v>57</v>
      </c>
      <c r="B478">
        <v>16</v>
      </c>
      <c r="C478" s="5">
        <v>0.97916666666666663</v>
      </c>
      <c r="D478" s="7">
        <v>7.7</v>
      </c>
      <c r="E478" s="32" t="s">
        <v>93</v>
      </c>
      <c r="F478" s="32"/>
      <c r="G478" s="32"/>
      <c r="H478" s="32" t="s">
        <v>56</v>
      </c>
      <c r="I478" s="32">
        <v>2</v>
      </c>
      <c r="J478" s="32">
        <v>0</v>
      </c>
      <c r="K478" s="32"/>
      <c r="L478" s="32"/>
      <c r="N478" t="str">
        <f t="shared" si="7"/>
        <v/>
      </c>
    </row>
    <row r="479" spans="1:14" x14ac:dyDescent="0.25">
      <c r="A479" t="s">
        <v>57</v>
      </c>
      <c r="B479">
        <v>16</v>
      </c>
      <c r="C479" s="5">
        <v>0.98958333333333337</v>
      </c>
      <c r="D479" s="7">
        <v>8.6</v>
      </c>
      <c r="E479" s="32" t="s">
        <v>93</v>
      </c>
      <c r="F479" s="32"/>
      <c r="G479" s="32"/>
      <c r="H479" s="32" t="s">
        <v>56</v>
      </c>
      <c r="I479" s="32">
        <v>2</v>
      </c>
      <c r="J479" s="32">
        <v>0</v>
      </c>
      <c r="K479" s="32"/>
      <c r="L479" s="32"/>
      <c r="N479" t="str">
        <f t="shared" si="7"/>
        <v/>
      </c>
    </row>
    <row r="480" spans="1:14" x14ac:dyDescent="0.25">
      <c r="A480" s="8" t="s">
        <v>57</v>
      </c>
      <c r="B480" s="8">
        <v>17</v>
      </c>
      <c r="C480" s="9">
        <v>0</v>
      </c>
      <c r="D480" s="10">
        <v>9.4</v>
      </c>
      <c r="E480" s="11" t="s">
        <v>93</v>
      </c>
      <c r="F480" s="11"/>
      <c r="G480" s="11"/>
      <c r="H480" s="11" t="s">
        <v>56</v>
      </c>
      <c r="I480" s="11">
        <v>3</v>
      </c>
      <c r="J480" s="11">
        <v>1</v>
      </c>
      <c r="K480" s="11"/>
      <c r="L480" s="11"/>
      <c r="M480" s="8"/>
      <c r="N480" t="str">
        <f t="shared" si="7"/>
        <v/>
      </c>
    </row>
    <row r="481" spans="1:14" x14ac:dyDescent="0.25">
      <c r="A481" t="s">
        <v>57</v>
      </c>
      <c r="B481">
        <v>17</v>
      </c>
      <c r="C481" s="5">
        <v>1.0416666666666666E-2</v>
      </c>
      <c r="D481" s="7">
        <v>10.1</v>
      </c>
      <c r="E481" s="32" t="s">
        <v>93</v>
      </c>
      <c r="F481" s="32"/>
      <c r="G481" s="32"/>
      <c r="H481" s="32" t="s">
        <v>56</v>
      </c>
      <c r="I481" s="32">
        <v>4</v>
      </c>
      <c r="J481" s="32">
        <v>1</v>
      </c>
      <c r="K481" s="32"/>
      <c r="L481" s="32"/>
      <c r="N481" t="str">
        <f t="shared" si="7"/>
        <v/>
      </c>
    </row>
    <row r="482" spans="1:14" x14ac:dyDescent="0.25">
      <c r="A482" t="s">
        <v>57</v>
      </c>
      <c r="B482">
        <v>17</v>
      </c>
      <c r="C482" s="5">
        <v>2.0833333333333332E-2</v>
      </c>
      <c r="D482" s="7">
        <v>10.6</v>
      </c>
      <c r="E482" s="32" t="s">
        <v>94</v>
      </c>
      <c r="F482" s="32"/>
      <c r="G482" s="32"/>
      <c r="H482" s="32" t="s">
        <v>95</v>
      </c>
      <c r="I482" s="32">
        <v>7</v>
      </c>
      <c r="J482" s="32">
        <v>1</v>
      </c>
      <c r="K482" s="32"/>
      <c r="L482" s="32"/>
      <c r="N482" t="str">
        <f t="shared" si="7"/>
        <v/>
      </c>
    </row>
    <row r="483" spans="1:14" x14ac:dyDescent="0.25">
      <c r="A483" t="s">
        <v>57</v>
      </c>
      <c r="B483">
        <v>17</v>
      </c>
      <c r="C483" s="5">
        <v>3.125E-2</v>
      </c>
      <c r="D483" s="7">
        <v>11</v>
      </c>
      <c r="E483" s="32" t="s">
        <v>100</v>
      </c>
      <c r="F483" s="32"/>
      <c r="G483" s="32"/>
      <c r="H483" s="32" t="s">
        <v>95</v>
      </c>
      <c r="I483" s="32">
        <v>7</v>
      </c>
      <c r="J483" s="32">
        <v>1</v>
      </c>
      <c r="K483" s="32"/>
      <c r="L483" s="32"/>
      <c r="N483" t="str">
        <f t="shared" si="7"/>
        <v/>
      </c>
    </row>
    <row r="484" spans="1:14" x14ac:dyDescent="0.25">
      <c r="A484" s="8" t="s">
        <v>57</v>
      </c>
      <c r="B484" s="8">
        <v>17</v>
      </c>
      <c r="C484" s="9">
        <v>4.1666666666666664E-2</v>
      </c>
      <c r="D484" s="10">
        <v>11.3</v>
      </c>
      <c r="E484" s="11" t="s">
        <v>100</v>
      </c>
      <c r="F484" s="11"/>
      <c r="G484" s="11"/>
      <c r="H484" s="11" t="s">
        <v>96</v>
      </c>
      <c r="I484" s="11">
        <v>8</v>
      </c>
      <c r="J484" s="11">
        <v>2</v>
      </c>
      <c r="K484" s="11"/>
      <c r="L484" s="11"/>
      <c r="M484" s="8"/>
      <c r="N484" t="str">
        <f t="shared" si="7"/>
        <v/>
      </c>
    </row>
    <row r="485" spans="1:14" x14ac:dyDescent="0.25">
      <c r="A485" t="s">
        <v>57</v>
      </c>
      <c r="B485">
        <v>17</v>
      </c>
      <c r="C485" s="5">
        <v>5.2083333333333336E-2</v>
      </c>
      <c r="D485" s="7">
        <v>11.5</v>
      </c>
      <c r="E485" s="32" t="s">
        <v>100</v>
      </c>
      <c r="F485" s="32"/>
      <c r="G485" s="32"/>
      <c r="H485" s="32" t="s">
        <v>96</v>
      </c>
      <c r="I485" s="32">
        <v>8</v>
      </c>
      <c r="J485" s="32">
        <v>2</v>
      </c>
      <c r="K485" s="32"/>
      <c r="L485" s="32"/>
      <c r="N485" t="str">
        <f t="shared" si="7"/>
        <v/>
      </c>
    </row>
    <row r="486" spans="1:14" x14ac:dyDescent="0.25">
      <c r="A486" t="s">
        <v>57</v>
      </c>
      <c r="B486">
        <v>17</v>
      </c>
      <c r="C486" s="5">
        <v>6.25E-2</v>
      </c>
      <c r="D486" s="7">
        <v>11.5</v>
      </c>
      <c r="E486" s="32" t="s">
        <v>100</v>
      </c>
      <c r="F486" s="32"/>
      <c r="G486" s="32"/>
      <c r="H486" s="32" t="s">
        <v>96</v>
      </c>
      <c r="I486" s="32">
        <v>10</v>
      </c>
      <c r="J486" s="32">
        <v>4</v>
      </c>
      <c r="K486" s="32"/>
      <c r="L486" s="32"/>
      <c r="N486" t="str">
        <f t="shared" si="7"/>
        <v/>
      </c>
    </row>
    <row r="487" spans="1:14" x14ac:dyDescent="0.25">
      <c r="A487" t="s">
        <v>57</v>
      </c>
      <c r="B487">
        <v>17</v>
      </c>
      <c r="C487" s="5">
        <v>7.2916666666666671E-2</v>
      </c>
      <c r="D487" s="7">
        <v>11.4</v>
      </c>
      <c r="E487" s="32" t="s">
        <v>100</v>
      </c>
      <c r="F487" s="32"/>
      <c r="G487" s="32"/>
      <c r="H487" s="41" t="s">
        <v>99</v>
      </c>
      <c r="I487" s="32">
        <v>10</v>
      </c>
      <c r="J487" s="32">
        <v>5</v>
      </c>
      <c r="K487" s="32"/>
      <c r="L487" s="32"/>
      <c r="N487" t="str">
        <f t="shared" si="7"/>
        <v>ERR1</v>
      </c>
    </row>
    <row r="488" spans="1:14" x14ac:dyDescent="0.25">
      <c r="A488" s="8" t="s">
        <v>57</v>
      </c>
      <c r="B488" s="8">
        <v>17</v>
      </c>
      <c r="C488" s="9">
        <v>8.3333333333333329E-2</v>
      </c>
      <c r="D488" s="10">
        <v>11.2</v>
      </c>
      <c r="E488" s="11" t="s">
        <v>100</v>
      </c>
      <c r="F488" s="11"/>
      <c r="G488" s="11"/>
      <c r="H488" s="42" t="s">
        <v>99</v>
      </c>
      <c r="I488" s="11">
        <v>10</v>
      </c>
      <c r="J488" s="11">
        <v>4</v>
      </c>
      <c r="K488" s="11"/>
      <c r="L488" s="11"/>
      <c r="M488" s="8"/>
      <c r="N488" t="str">
        <f t="shared" si="7"/>
        <v>ERR1</v>
      </c>
    </row>
    <row r="489" spans="1:14" x14ac:dyDescent="0.25">
      <c r="A489" t="s">
        <v>57</v>
      </c>
      <c r="B489">
        <v>17</v>
      </c>
      <c r="C489" s="5">
        <v>9.375E-2</v>
      </c>
      <c r="D489" s="7">
        <v>10.8</v>
      </c>
      <c r="E489" s="32" t="s">
        <v>100</v>
      </c>
      <c r="F489" s="32"/>
      <c r="G489" s="32"/>
      <c r="H489" s="41" t="s">
        <v>99</v>
      </c>
      <c r="I489" s="32">
        <v>10</v>
      </c>
      <c r="J489" s="32">
        <v>4</v>
      </c>
      <c r="K489" s="32"/>
      <c r="L489" s="32"/>
      <c r="N489" t="str">
        <f t="shared" si="7"/>
        <v>ERR1</v>
      </c>
    </row>
    <row r="490" spans="1:14" x14ac:dyDescent="0.25">
      <c r="A490" t="s">
        <v>57</v>
      </c>
      <c r="B490">
        <v>17</v>
      </c>
      <c r="C490" s="5">
        <v>0.10416666666666667</v>
      </c>
      <c r="D490" s="7">
        <v>10.4</v>
      </c>
      <c r="E490" s="32" t="s">
        <v>100</v>
      </c>
      <c r="F490" s="32"/>
      <c r="G490" s="32"/>
      <c r="H490" s="32" t="s">
        <v>99</v>
      </c>
      <c r="I490" s="32">
        <v>9</v>
      </c>
      <c r="J490" s="32">
        <v>3</v>
      </c>
      <c r="K490" s="32"/>
      <c r="L490" s="32"/>
      <c r="N490" t="str">
        <f t="shared" si="7"/>
        <v/>
      </c>
    </row>
    <row r="491" spans="1:14" x14ac:dyDescent="0.25">
      <c r="A491" t="s">
        <v>57</v>
      </c>
      <c r="B491">
        <v>17</v>
      </c>
      <c r="C491" s="5">
        <v>0.11458333333333333</v>
      </c>
      <c r="D491" s="7">
        <v>9.8000000000000007</v>
      </c>
      <c r="E491" s="32" t="s">
        <v>100</v>
      </c>
      <c r="F491" s="32"/>
      <c r="G491" s="32"/>
      <c r="H491" s="32" t="s">
        <v>99</v>
      </c>
      <c r="I491" s="32">
        <v>9</v>
      </c>
      <c r="J491" s="32">
        <v>3</v>
      </c>
      <c r="K491" s="32"/>
      <c r="L491" s="32"/>
      <c r="N491" t="str">
        <f t="shared" si="7"/>
        <v/>
      </c>
    </row>
    <row r="492" spans="1:14" x14ac:dyDescent="0.25">
      <c r="A492" s="8" t="s">
        <v>57</v>
      </c>
      <c r="B492" s="8">
        <v>17</v>
      </c>
      <c r="C492" s="9">
        <v>0.125</v>
      </c>
      <c r="D492" s="10">
        <v>9.1</v>
      </c>
      <c r="E492" s="11" t="s">
        <v>100</v>
      </c>
      <c r="F492" s="11"/>
      <c r="G492" s="11"/>
      <c r="H492" s="11" t="s">
        <v>99</v>
      </c>
      <c r="I492" s="11">
        <v>7</v>
      </c>
      <c r="J492" s="11">
        <v>3</v>
      </c>
      <c r="K492" s="11"/>
      <c r="L492" s="11"/>
      <c r="M492" s="8"/>
      <c r="N492" t="str">
        <f t="shared" si="7"/>
        <v/>
      </c>
    </row>
    <row r="493" spans="1:14" x14ac:dyDescent="0.25">
      <c r="A493" t="s">
        <v>57</v>
      </c>
      <c r="B493">
        <v>17</v>
      </c>
      <c r="C493" s="5">
        <v>0.13541666666666666</v>
      </c>
      <c r="D493" s="7">
        <v>8.3000000000000007</v>
      </c>
      <c r="E493" s="32" t="s">
        <v>100</v>
      </c>
      <c r="F493" s="32"/>
      <c r="G493" s="32"/>
      <c r="H493" s="32" t="s">
        <v>95</v>
      </c>
      <c r="I493" s="32">
        <v>4</v>
      </c>
      <c r="J493" s="32">
        <v>1</v>
      </c>
      <c r="K493" s="32"/>
      <c r="L493" s="32"/>
      <c r="N493" t="str">
        <f t="shared" si="7"/>
        <v/>
      </c>
    </row>
    <row r="494" spans="1:14" x14ac:dyDescent="0.25">
      <c r="A494" t="s">
        <v>57</v>
      </c>
      <c r="B494">
        <v>17</v>
      </c>
      <c r="C494" s="5">
        <v>0.14583333333333334</v>
      </c>
      <c r="D494" s="7">
        <v>7.4</v>
      </c>
      <c r="E494" s="36" t="s">
        <v>94</v>
      </c>
      <c r="F494" s="32"/>
      <c r="G494" s="32"/>
      <c r="H494" s="32" t="s">
        <v>95</v>
      </c>
      <c r="I494" s="32">
        <v>2</v>
      </c>
      <c r="J494" s="32">
        <v>1</v>
      </c>
      <c r="K494" s="32"/>
      <c r="L494" s="32"/>
      <c r="N494" t="str">
        <f t="shared" si="7"/>
        <v/>
      </c>
    </row>
    <row r="495" spans="1:14" x14ac:dyDescent="0.25">
      <c r="A495" t="s">
        <v>57</v>
      </c>
      <c r="B495">
        <v>17</v>
      </c>
      <c r="C495" s="5">
        <v>0.15625</v>
      </c>
      <c r="D495" s="7">
        <v>6.3</v>
      </c>
      <c r="E495" s="36" t="s">
        <v>94</v>
      </c>
      <c r="F495" s="32"/>
      <c r="G495" s="32"/>
      <c r="H495" s="32" t="s">
        <v>95</v>
      </c>
      <c r="I495" s="32">
        <v>2</v>
      </c>
      <c r="J495" s="32">
        <v>1</v>
      </c>
      <c r="K495" s="32"/>
      <c r="L495" s="32"/>
      <c r="N495" t="str">
        <f t="shared" si="7"/>
        <v/>
      </c>
    </row>
    <row r="496" spans="1:14" x14ac:dyDescent="0.25">
      <c r="E496" s="32"/>
      <c r="F496" s="32"/>
      <c r="G496" s="32"/>
      <c r="H496" s="32"/>
      <c r="I496" s="32"/>
      <c r="J496" s="32"/>
      <c r="K496" s="32"/>
      <c r="L496" s="32"/>
      <c r="N496" t="str">
        <f t="shared" si="7"/>
        <v/>
      </c>
    </row>
    <row r="497" spans="1:14" x14ac:dyDescent="0.25">
      <c r="A497" s="8" t="s">
        <v>57</v>
      </c>
      <c r="B497" s="8">
        <v>17</v>
      </c>
      <c r="C497" s="9">
        <v>0.95833333333333337</v>
      </c>
      <c r="D497" s="43">
        <v>5.7</v>
      </c>
      <c r="E497" s="24" t="s">
        <v>103</v>
      </c>
      <c r="F497" s="11"/>
      <c r="G497" s="11"/>
      <c r="H497" s="11" t="s">
        <v>98</v>
      </c>
      <c r="I497" s="11">
        <v>10</v>
      </c>
      <c r="J497" s="11">
        <v>10</v>
      </c>
      <c r="K497" s="11"/>
      <c r="L497" s="11"/>
      <c r="M497" s="38" t="s">
        <v>161</v>
      </c>
      <c r="N497" t="str">
        <f t="shared" si="7"/>
        <v/>
      </c>
    </row>
    <row r="498" spans="1:14" x14ac:dyDescent="0.25">
      <c r="A498" t="s">
        <v>57</v>
      </c>
      <c r="B498">
        <v>17</v>
      </c>
      <c r="C498" s="5">
        <v>0.96875</v>
      </c>
      <c r="D498" s="44">
        <v>6.8</v>
      </c>
      <c r="E498" s="32" t="s">
        <v>103</v>
      </c>
      <c r="F498" s="32"/>
      <c r="G498" s="32"/>
      <c r="H498" s="32" t="s">
        <v>98</v>
      </c>
      <c r="I498" s="32">
        <v>10</v>
      </c>
      <c r="J498" s="32">
        <v>10</v>
      </c>
      <c r="K498" s="32"/>
      <c r="L498" s="32"/>
      <c r="N498" t="str">
        <f t="shared" si="7"/>
        <v/>
      </c>
    </row>
    <row r="499" spans="1:14" x14ac:dyDescent="0.25">
      <c r="A499" t="s">
        <v>57</v>
      </c>
      <c r="B499">
        <v>17</v>
      </c>
      <c r="C499" s="5">
        <v>0.97916666666666663</v>
      </c>
      <c r="D499" s="44">
        <v>7.7</v>
      </c>
      <c r="E499" s="32" t="s">
        <v>103</v>
      </c>
      <c r="F499" s="32"/>
      <c r="G499" s="32"/>
      <c r="H499" s="32" t="s">
        <v>98</v>
      </c>
      <c r="I499" s="32">
        <v>10</v>
      </c>
      <c r="J499" s="32">
        <v>10</v>
      </c>
      <c r="K499" s="32"/>
      <c r="L499" s="32"/>
      <c r="N499" t="str">
        <f t="shared" si="7"/>
        <v/>
      </c>
    </row>
    <row r="500" spans="1:14" x14ac:dyDescent="0.25">
      <c r="A500" t="s">
        <v>57</v>
      </c>
      <c r="B500">
        <v>17</v>
      </c>
      <c r="C500" s="5">
        <v>0.98958333333333337</v>
      </c>
      <c r="D500" s="44">
        <v>8.6</v>
      </c>
      <c r="E500" s="32" t="s">
        <v>103</v>
      </c>
      <c r="F500" s="32"/>
      <c r="G500" s="32"/>
      <c r="H500" s="32" t="s">
        <v>98</v>
      </c>
      <c r="I500" s="32">
        <v>10</v>
      </c>
      <c r="J500" s="32">
        <v>10</v>
      </c>
      <c r="K500" s="32"/>
      <c r="L500" s="32"/>
      <c r="N500" t="str">
        <f t="shared" si="7"/>
        <v/>
      </c>
    </row>
    <row r="501" spans="1:14" x14ac:dyDescent="0.25">
      <c r="A501" s="8" t="s">
        <v>57</v>
      </c>
      <c r="B501" s="8">
        <v>18</v>
      </c>
      <c r="C501" s="9">
        <v>0</v>
      </c>
      <c r="D501" s="43">
        <v>9.4</v>
      </c>
      <c r="E501" s="11" t="s">
        <v>103</v>
      </c>
      <c r="F501" s="11"/>
      <c r="G501" s="11"/>
      <c r="H501" s="11" t="s">
        <v>98</v>
      </c>
      <c r="I501" s="11">
        <v>10</v>
      </c>
      <c r="J501" s="11">
        <v>10</v>
      </c>
      <c r="K501" s="11"/>
      <c r="L501" s="11"/>
      <c r="M501" s="8" t="s">
        <v>124</v>
      </c>
      <c r="N501" t="str">
        <f t="shared" si="7"/>
        <v/>
      </c>
    </row>
    <row r="502" spans="1:14" x14ac:dyDescent="0.25">
      <c r="A502" t="s">
        <v>57</v>
      </c>
      <c r="B502">
        <v>18</v>
      </c>
      <c r="C502" s="5">
        <v>1.0416666666666666E-2</v>
      </c>
      <c r="D502" s="44">
        <v>10.1</v>
      </c>
      <c r="E502" s="32" t="s">
        <v>103</v>
      </c>
      <c r="F502" s="32"/>
      <c r="G502" s="32"/>
      <c r="H502" s="32" t="s">
        <v>98</v>
      </c>
      <c r="I502" s="32">
        <v>10</v>
      </c>
      <c r="J502" s="32">
        <v>10</v>
      </c>
      <c r="K502" s="32"/>
      <c r="L502" s="32"/>
      <c r="N502" t="str">
        <f t="shared" si="7"/>
        <v/>
      </c>
    </row>
    <row r="503" spans="1:14" x14ac:dyDescent="0.25">
      <c r="A503" t="s">
        <v>57</v>
      </c>
      <c r="B503">
        <v>18</v>
      </c>
      <c r="C503" s="5">
        <v>2.0833333333333332E-2</v>
      </c>
      <c r="D503" s="44">
        <v>10.6</v>
      </c>
      <c r="E503" s="32" t="s">
        <v>103</v>
      </c>
      <c r="F503" s="32"/>
      <c r="G503" s="32"/>
      <c r="H503" s="32" t="s">
        <v>98</v>
      </c>
      <c r="I503" s="32">
        <v>10</v>
      </c>
      <c r="J503" s="32">
        <v>10</v>
      </c>
      <c r="K503" s="32"/>
      <c r="L503" s="32"/>
      <c r="N503" t="str">
        <f t="shared" si="7"/>
        <v/>
      </c>
    </row>
    <row r="504" spans="1:14" x14ac:dyDescent="0.25">
      <c r="A504" t="s">
        <v>57</v>
      </c>
      <c r="B504">
        <v>18</v>
      </c>
      <c r="C504" s="5">
        <v>3.125E-2</v>
      </c>
      <c r="D504" s="44">
        <v>11</v>
      </c>
      <c r="E504" s="32" t="s">
        <v>103</v>
      </c>
      <c r="F504" s="32"/>
      <c r="G504" s="32"/>
      <c r="H504" s="32" t="s">
        <v>98</v>
      </c>
      <c r="I504" s="32">
        <v>10</v>
      </c>
      <c r="J504" s="32">
        <v>10</v>
      </c>
      <c r="K504" s="32"/>
      <c r="L504" s="32"/>
      <c r="N504" t="str">
        <f t="shared" si="7"/>
        <v/>
      </c>
    </row>
    <row r="505" spans="1:14" x14ac:dyDescent="0.25">
      <c r="A505" s="8" t="s">
        <v>57</v>
      </c>
      <c r="B505" s="8">
        <v>18</v>
      </c>
      <c r="C505" s="9">
        <v>4.1666666666666664E-2</v>
      </c>
      <c r="D505" s="43">
        <v>11.3</v>
      </c>
      <c r="E505" s="11" t="s">
        <v>103</v>
      </c>
      <c r="F505" s="11"/>
      <c r="G505" s="11"/>
      <c r="H505" s="11" t="s">
        <v>98</v>
      </c>
      <c r="I505" s="11">
        <v>10</v>
      </c>
      <c r="J505" s="11">
        <v>10</v>
      </c>
      <c r="K505" s="11"/>
      <c r="L505" s="11"/>
      <c r="M505" s="8"/>
      <c r="N505" t="str">
        <f t="shared" si="7"/>
        <v/>
      </c>
    </row>
    <row r="506" spans="1:14" x14ac:dyDescent="0.25">
      <c r="A506" t="s">
        <v>57</v>
      </c>
      <c r="B506">
        <v>18</v>
      </c>
      <c r="C506" s="5">
        <v>5.2083333333333336E-2</v>
      </c>
      <c r="D506" s="44">
        <v>11.5</v>
      </c>
      <c r="E506" s="32" t="s">
        <v>103</v>
      </c>
      <c r="F506" s="32"/>
      <c r="G506" s="32"/>
      <c r="H506" s="32" t="s">
        <v>98</v>
      </c>
      <c r="I506" s="32">
        <v>10</v>
      </c>
      <c r="J506" s="32">
        <v>10</v>
      </c>
      <c r="K506" s="32"/>
      <c r="L506" s="32"/>
      <c r="N506" t="str">
        <f t="shared" si="7"/>
        <v/>
      </c>
    </row>
    <row r="507" spans="1:14" x14ac:dyDescent="0.25">
      <c r="A507" t="s">
        <v>57</v>
      </c>
      <c r="B507">
        <v>18</v>
      </c>
      <c r="C507" s="5">
        <v>6.25E-2</v>
      </c>
      <c r="D507" s="44">
        <v>11.5</v>
      </c>
      <c r="E507" s="32" t="s">
        <v>103</v>
      </c>
      <c r="F507" s="32"/>
      <c r="G507" s="32"/>
      <c r="H507" s="32" t="s">
        <v>98</v>
      </c>
      <c r="I507" s="32">
        <v>10</v>
      </c>
      <c r="J507" s="32">
        <v>10</v>
      </c>
      <c r="K507" s="32"/>
      <c r="L507" s="32"/>
      <c r="N507" t="str">
        <f t="shared" si="7"/>
        <v/>
      </c>
    </row>
    <row r="508" spans="1:14" x14ac:dyDescent="0.25">
      <c r="A508" t="s">
        <v>57</v>
      </c>
      <c r="B508">
        <v>18</v>
      </c>
      <c r="C508" s="5">
        <v>7.2916666666666671E-2</v>
      </c>
      <c r="D508" s="44">
        <v>11.4</v>
      </c>
      <c r="E508" s="32" t="s">
        <v>103</v>
      </c>
      <c r="F508" s="32"/>
      <c r="G508" s="32"/>
      <c r="H508" s="32" t="s">
        <v>98</v>
      </c>
      <c r="I508" s="32">
        <v>10</v>
      </c>
      <c r="J508" s="32">
        <v>10</v>
      </c>
      <c r="K508" s="32"/>
      <c r="L508" s="32"/>
      <c r="N508" t="str">
        <f t="shared" si="7"/>
        <v/>
      </c>
    </row>
    <row r="509" spans="1:14" x14ac:dyDescent="0.25">
      <c r="A509" s="8" t="s">
        <v>57</v>
      </c>
      <c r="B509" s="8">
        <v>18</v>
      </c>
      <c r="C509" s="9">
        <v>8.3333333333333329E-2</v>
      </c>
      <c r="D509" s="43">
        <v>11.2</v>
      </c>
      <c r="E509" s="11" t="s">
        <v>103</v>
      </c>
      <c r="F509" s="11"/>
      <c r="G509" s="11"/>
      <c r="H509" s="11" t="s">
        <v>98</v>
      </c>
      <c r="I509" s="11">
        <v>8</v>
      </c>
      <c r="J509" s="11">
        <v>7</v>
      </c>
      <c r="K509" s="11"/>
      <c r="L509" s="11"/>
      <c r="M509" s="8"/>
      <c r="N509" t="str">
        <f t="shared" si="7"/>
        <v/>
      </c>
    </row>
    <row r="510" spans="1:14" x14ac:dyDescent="0.25">
      <c r="A510" t="s">
        <v>57</v>
      </c>
      <c r="B510">
        <v>18</v>
      </c>
      <c r="C510" s="5">
        <v>9.375E-2</v>
      </c>
      <c r="D510" s="44">
        <v>10.8</v>
      </c>
      <c r="E510" s="32" t="s">
        <v>103</v>
      </c>
      <c r="F510" s="32"/>
      <c r="G510" s="32"/>
      <c r="H510" s="32" t="s">
        <v>98</v>
      </c>
      <c r="I510" s="32">
        <v>8</v>
      </c>
      <c r="J510" s="32">
        <v>8</v>
      </c>
      <c r="K510" s="32"/>
      <c r="L510" s="32"/>
      <c r="N510" t="str">
        <f t="shared" si="7"/>
        <v/>
      </c>
    </row>
    <row r="511" spans="1:14" x14ac:dyDescent="0.25">
      <c r="A511" t="s">
        <v>57</v>
      </c>
      <c r="B511">
        <v>18</v>
      </c>
      <c r="C511" s="5">
        <v>0.10416666666666667</v>
      </c>
      <c r="D511" s="44">
        <v>10.4</v>
      </c>
      <c r="E511" s="32" t="s">
        <v>103</v>
      </c>
      <c r="F511" s="32"/>
      <c r="G511" s="32"/>
      <c r="H511" s="32" t="s">
        <v>98</v>
      </c>
      <c r="I511" s="32">
        <v>8</v>
      </c>
      <c r="J511" s="32">
        <v>8</v>
      </c>
      <c r="K511" s="32"/>
      <c r="L511" s="32"/>
      <c r="N511" t="str">
        <f t="shared" si="7"/>
        <v/>
      </c>
    </row>
    <row r="512" spans="1:14" x14ac:dyDescent="0.25">
      <c r="A512" t="s">
        <v>57</v>
      </c>
      <c r="B512">
        <v>18</v>
      </c>
      <c r="C512" s="5">
        <v>0.11458333333333333</v>
      </c>
      <c r="D512" s="44">
        <v>9.8000000000000007</v>
      </c>
      <c r="E512" s="32" t="s">
        <v>103</v>
      </c>
      <c r="F512" s="32"/>
      <c r="G512" s="32"/>
      <c r="H512" s="32" t="s">
        <v>98</v>
      </c>
      <c r="I512" s="32">
        <v>8</v>
      </c>
      <c r="J512" s="32">
        <v>8</v>
      </c>
      <c r="K512" s="32"/>
      <c r="L512" s="32"/>
      <c r="N512" t="str">
        <f t="shared" si="7"/>
        <v/>
      </c>
    </row>
    <row r="513" spans="1:14" x14ac:dyDescent="0.25">
      <c r="A513" s="8" t="s">
        <v>57</v>
      </c>
      <c r="B513" s="8">
        <v>18</v>
      </c>
      <c r="C513" s="9">
        <v>0.125</v>
      </c>
      <c r="D513" s="43">
        <v>9.1</v>
      </c>
      <c r="E513" s="11" t="s">
        <v>103</v>
      </c>
      <c r="F513" s="11"/>
      <c r="G513" s="11"/>
      <c r="H513" s="11" t="s">
        <v>98</v>
      </c>
      <c r="I513" s="11">
        <v>8</v>
      </c>
      <c r="J513" s="11">
        <v>8</v>
      </c>
      <c r="K513" s="11"/>
      <c r="L513" s="11"/>
      <c r="M513" s="8"/>
      <c r="N513" t="str">
        <f t="shared" si="7"/>
        <v/>
      </c>
    </row>
    <row r="514" spans="1:14" x14ac:dyDescent="0.25">
      <c r="A514" t="s">
        <v>57</v>
      </c>
      <c r="B514">
        <v>18</v>
      </c>
      <c r="C514" s="5">
        <v>0.13541666666666666</v>
      </c>
      <c r="D514" s="44">
        <v>8.3000000000000007</v>
      </c>
      <c r="E514" s="32" t="s">
        <v>103</v>
      </c>
      <c r="F514" s="32"/>
      <c r="G514" s="32"/>
      <c r="H514" s="32" t="s">
        <v>98</v>
      </c>
      <c r="I514" s="32">
        <v>8</v>
      </c>
      <c r="J514" s="32">
        <v>8</v>
      </c>
      <c r="K514" s="32"/>
      <c r="L514" s="32"/>
      <c r="N514" t="str">
        <f t="shared" si="7"/>
        <v/>
      </c>
    </row>
    <row r="515" spans="1:14" x14ac:dyDescent="0.25">
      <c r="A515" t="s">
        <v>57</v>
      </c>
      <c r="B515">
        <v>18</v>
      </c>
      <c r="C515" s="5">
        <v>0.14583333333333334</v>
      </c>
      <c r="D515" s="44">
        <v>7.4</v>
      </c>
      <c r="E515" s="32" t="s">
        <v>103</v>
      </c>
      <c r="F515" s="32"/>
      <c r="G515" s="32"/>
      <c r="H515" s="32" t="s">
        <v>98</v>
      </c>
      <c r="I515" s="32">
        <v>8</v>
      </c>
      <c r="J515" s="32">
        <v>8</v>
      </c>
      <c r="K515" s="32"/>
      <c r="L515" s="32"/>
      <c r="N515" t="str">
        <f t="shared" ref="N515:N578" si="8">IF(AND(I515=10,H515="D"),"ERR1",IF(AND(H515="B",I515=0),"ERR2",IF(J515&gt;I515,"ERR3","")))</f>
        <v/>
      </c>
    </row>
    <row r="516" spans="1:14" x14ac:dyDescent="0.25">
      <c r="A516" t="s">
        <v>57</v>
      </c>
      <c r="B516">
        <v>18</v>
      </c>
      <c r="C516" s="5">
        <v>0.15625</v>
      </c>
      <c r="D516" s="44">
        <v>6.3</v>
      </c>
      <c r="E516" s="32" t="s">
        <v>103</v>
      </c>
      <c r="F516" s="32"/>
      <c r="G516" s="32"/>
      <c r="H516" s="32" t="s">
        <v>98</v>
      </c>
      <c r="I516" s="32">
        <v>8</v>
      </c>
      <c r="J516" s="32">
        <v>8</v>
      </c>
      <c r="K516" s="32"/>
      <c r="L516" s="32"/>
      <c r="N516" t="str">
        <f t="shared" si="8"/>
        <v/>
      </c>
    </row>
    <row r="517" spans="1:14" x14ac:dyDescent="0.25">
      <c r="E517" s="32"/>
      <c r="F517" s="32"/>
      <c r="G517" s="32"/>
      <c r="H517" s="32"/>
      <c r="I517" s="32"/>
      <c r="J517" s="32"/>
      <c r="K517" s="32"/>
      <c r="L517" s="32"/>
      <c r="N517" t="str">
        <f t="shared" si="8"/>
        <v/>
      </c>
    </row>
    <row r="518" spans="1:14" x14ac:dyDescent="0.25">
      <c r="A518" s="8" t="s">
        <v>57</v>
      </c>
      <c r="B518" s="8">
        <v>18</v>
      </c>
      <c r="C518" s="9">
        <v>0.95833333333333337</v>
      </c>
      <c r="D518" s="10">
        <v>6</v>
      </c>
      <c r="E518" s="11" t="s">
        <v>94</v>
      </c>
      <c r="F518" s="11"/>
      <c r="G518" s="11"/>
      <c r="H518" s="11" t="s">
        <v>95</v>
      </c>
      <c r="I518" s="11">
        <v>1</v>
      </c>
      <c r="J518" s="11">
        <v>1</v>
      </c>
      <c r="K518" s="11"/>
      <c r="L518" s="11"/>
      <c r="M518" s="8" t="s">
        <v>125</v>
      </c>
      <c r="N518" t="str">
        <f t="shared" si="8"/>
        <v/>
      </c>
    </row>
    <row r="519" spans="1:14" x14ac:dyDescent="0.25">
      <c r="A519" t="s">
        <v>57</v>
      </c>
      <c r="B519">
        <v>18</v>
      </c>
      <c r="C519" s="5">
        <v>0.96875</v>
      </c>
      <c r="D519" s="7">
        <v>7.1</v>
      </c>
      <c r="E519" s="32" t="s">
        <v>94</v>
      </c>
      <c r="F519" s="32"/>
      <c r="G519" s="32"/>
      <c r="H519" s="32" t="s">
        <v>95</v>
      </c>
      <c r="I519" s="32">
        <v>1</v>
      </c>
      <c r="J519" s="32">
        <v>1</v>
      </c>
      <c r="K519" s="32"/>
      <c r="L519" s="32"/>
      <c r="N519" t="str">
        <f t="shared" si="8"/>
        <v/>
      </c>
    </row>
    <row r="520" spans="1:14" x14ac:dyDescent="0.25">
      <c r="A520" t="s">
        <v>57</v>
      </c>
      <c r="B520">
        <v>18</v>
      </c>
      <c r="C520" s="5">
        <v>0.97916666666666663</v>
      </c>
      <c r="D520" s="7">
        <v>8.1</v>
      </c>
      <c r="E520" s="32" t="s">
        <v>94</v>
      </c>
      <c r="F520" s="32"/>
      <c r="G520" s="32"/>
      <c r="H520" s="32" t="s">
        <v>95</v>
      </c>
      <c r="I520" s="32">
        <v>1</v>
      </c>
      <c r="J520" s="32">
        <v>1</v>
      </c>
      <c r="K520" s="32"/>
      <c r="L520" s="32"/>
      <c r="N520" t="str">
        <f t="shared" si="8"/>
        <v/>
      </c>
    </row>
    <row r="521" spans="1:14" x14ac:dyDescent="0.25">
      <c r="A521" t="s">
        <v>57</v>
      </c>
      <c r="B521">
        <v>18</v>
      </c>
      <c r="C521" s="5">
        <v>0.98958333333333337</v>
      </c>
      <c r="D521" s="7">
        <v>9</v>
      </c>
      <c r="E521" s="32" t="s">
        <v>94</v>
      </c>
      <c r="F521" s="32"/>
      <c r="G521" s="32"/>
      <c r="H521" s="32" t="s">
        <v>95</v>
      </c>
      <c r="I521" s="32">
        <v>1</v>
      </c>
      <c r="J521" s="32">
        <v>1</v>
      </c>
      <c r="K521" s="32"/>
      <c r="L521" s="32"/>
      <c r="N521" t="str">
        <f t="shared" si="8"/>
        <v/>
      </c>
    </row>
    <row r="522" spans="1:14" x14ac:dyDescent="0.25">
      <c r="A522" s="8" t="s">
        <v>57</v>
      </c>
      <c r="B522" s="8">
        <v>19</v>
      </c>
      <c r="C522" s="9">
        <v>0</v>
      </c>
      <c r="D522" s="10">
        <v>9.6999999999999993</v>
      </c>
      <c r="E522" s="11" t="s">
        <v>94</v>
      </c>
      <c r="F522" s="11"/>
      <c r="G522" s="11"/>
      <c r="H522" s="11" t="s">
        <v>95</v>
      </c>
      <c r="I522" s="11">
        <v>1</v>
      </c>
      <c r="J522" s="11">
        <v>1</v>
      </c>
      <c r="K522" s="11"/>
      <c r="L522" s="11"/>
      <c r="M522" s="8"/>
      <c r="N522" t="str">
        <f t="shared" si="8"/>
        <v/>
      </c>
    </row>
    <row r="523" spans="1:14" x14ac:dyDescent="0.25">
      <c r="A523" t="s">
        <v>57</v>
      </c>
      <c r="B523">
        <v>19</v>
      </c>
      <c r="C523" s="5">
        <v>1.0416666666666666E-2</v>
      </c>
      <c r="D523" s="7">
        <v>10.4</v>
      </c>
      <c r="E523" s="32" t="s">
        <v>94</v>
      </c>
      <c r="F523" s="32"/>
      <c r="G523" s="32"/>
      <c r="H523" s="32" t="s">
        <v>95</v>
      </c>
      <c r="I523" s="32">
        <v>2</v>
      </c>
      <c r="J523" s="32">
        <v>1</v>
      </c>
      <c r="K523" s="32"/>
      <c r="L523" s="32"/>
      <c r="N523" t="str">
        <f t="shared" si="8"/>
        <v/>
      </c>
    </row>
    <row r="524" spans="1:14" x14ac:dyDescent="0.25">
      <c r="A524" t="s">
        <v>57</v>
      </c>
      <c r="B524">
        <v>19</v>
      </c>
      <c r="C524" s="5">
        <v>2.0833333333333332E-2</v>
      </c>
      <c r="D524" s="7">
        <v>11</v>
      </c>
      <c r="E524" s="32" t="s">
        <v>94</v>
      </c>
      <c r="F524" s="32"/>
      <c r="G524" s="32"/>
      <c r="H524" s="32" t="s">
        <v>95</v>
      </c>
      <c r="I524" s="32">
        <v>2</v>
      </c>
      <c r="J524" s="32">
        <v>1</v>
      </c>
      <c r="K524" s="32"/>
      <c r="L524" s="32"/>
      <c r="N524" t="str">
        <f t="shared" si="8"/>
        <v/>
      </c>
    </row>
    <row r="525" spans="1:14" x14ac:dyDescent="0.25">
      <c r="A525" t="s">
        <v>57</v>
      </c>
      <c r="B525">
        <v>19</v>
      </c>
      <c r="C525" s="5">
        <v>3.125E-2</v>
      </c>
      <c r="D525" s="7">
        <v>11.4</v>
      </c>
      <c r="E525" s="32" t="s">
        <v>94</v>
      </c>
      <c r="F525" s="32"/>
      <c r="G525" s="32"/>
      <c r="H525" s="32" t="s">
        <v>95</v>
      </c>
      <c r="I525" s="32">
        <v>2</v>
      </c>
      <c r="J525" s="32">
        <v>1</v>
      </c>
      <c r="K525" s="32"/>
      <c r="L525" s="32"/>
      <c r="N525" t="str">
        <f t="shared" si="8"/>
        <v/>
      </c>
    </row>
    <row r="526" spans="1:14" x14ac:dyDescent="0.25">
      <c r="A526" s="8" t="s">
        <v>57</v>
      </c>
      <c r="B526" s="8">
        <v>19</v>
      </c>
      <c r="C526" s="9">
        <v>4.1666666666666664E-2</v>
      </c>
      <c r="D526" s="10">
        <v>11.7</v>
      </c>
      <c r="E526" s="11" t="s">
        <v>100</v>
      </c>
      <c r="F526" s="11"/>
      <c r="G526" s="11"/>
      <c r="H526" s="11" t="s">
        <v>95</v>
      </c>
      <c r="I526" s="11">
        <v>2</v>
      </c>
      <c r="J526" s="11">
        <v>1</v>
      </c>
      <c r="K526" s="11"/>
      <c r="L526" s="11"/>
      <c r="M526" s="8"/>
      <c r="N526" t="str">
        <f t="shared" si="8"/>
        <v/>
      </c>
    </row>
    <row r="527" spans="1:14" x14ac:dyDescent="0.25">
      <c r="A527" t="s">
        <v>57</v>
      </c>
      <c r="B527">
        <v>19</v>
      </c>
      <c r="C527" s="5">
        <v>5.2083333333333336E-2</v>
      </c>
      <c r="D527" s="7">
        <v>11.9</v>
      </c>
      <c r="E527" s="32" t="s">
        <v>100</v>
      </c>
      <c r="F527" s="32"/>
      <c r="G527" s="32"/>
      <c r="H527" s="32" t="s">
        <v>95</v>
      </c>
      <c r="I527" s="32">
        <v>2</v>
      </c>
      <c r="J527" s="32">
        <v>1</v>
      </c>
      <c r="K527" s="32"/>
      <c r="L527" s="32"/>
      <c r="N527" t="str">
        <f t="shared" si="8"/>
        <v/>
      </c>
    </row>
    <row r="528" spans="1:14" x14ac:dyDescent="0.25">
      <c r="A528" t="s">
        <v>57</v>
      </c>
      <c r="B528">
        <v>19</v>
      </c>
      <c r="C528" s="5">
        <v>6.25E-2</v>
      </c>
      <c r="D528" s="7">
        <v>11.9</v>
      </c>
      <c r="E528" s="32" t="s">
        <v>100</v>
      </c>
      <c r="F528" s="32"/>
      <c r="G528" s="32"/>
      <c r="H528" s="32" t="s">
        <v>95</v>
      </c>
      <c r="I528" s="32">
        <v>2</v>
      </c>
      <c r="J528" s="32">
        <v>1</v>
      </c>
      <c r="K528" s="32"/>
      <c r="L528" s="32"/>
      <c r="N528" t="str">
        <f t="shared" si="8"/>
        <v/>
      </c>
    </row>
    <row r="529" spans="1:14" x14ac:dyDescent="0.25">
      <c r="A529" t="s">
        <v>57</v>
      </c>
      <c r="B529">
        <v>19</v>
      </c>
      <c r="C529" s="5">
        <v>7.2916666666666671E-2</v>
      </c>
      <c r="D529" s="7">
        <v>11.8</v>
      </c>
      <c r="E529" s="32" t="s">
        <v>100</v>
      </c>
      <c r="F529" s="32"/>
      <c r="G529" s="32"/>
      <c r="H529" s="32" t="s">
        <v>95</v>
      </c>
      <c r="I529" s="32">
        <v>2</v>
      </c>
      <c r="J529" s="32">
        <v>1</v>
      </c>
      <c r="K529" s="32"/>
      <c r="L529" s="32"/>
      <c r="N529" t="str">
        <f t="shared" si="8"/>
        <v/>
      </c>
    </row>
    <row r="530" spans="1:14" x14ac:dyDescent="0.25">
      <c r="A530" s="8" t="s">
        <v>57</v>
      </c>
      <c r="B530" s="8">
        <v>19</v>
      </c>
      <c r="C530" s="9">
        <v>8.3333333333333329E-2</v>
      </c>
      <c r="D530" s="10">
        <v>11.6</v>
      </c>
      <c r="E530" s="11" t="s">
        <v>100</v>
      </c>
      <c r="F530" s="11"/>
      <c r="G530" s="11"/>
      <c r="H530" s="11" t="s">
        <v>95</v>
      </c>
      <c r="I530" s="11">
        <v>2</v>
      </c>
      <c r="J530" s="11">
        <v>1</v>
      </c>
      <c r="K530" s="11"/>
      <c r="L530" s="11"/>
      <c r="M530" s="8"/>
      <c r="N530" t="str">
        <f t="shared" si="8"/>
        <v/>
      </c>
    </row>
    <row r="531" spans="1:14" x14ac:dyDescent="0.25">
      <c r="A531" t="s">
        <v>57</v>
      </c>
      <c r="B531">
        <v>19</v>
      </c>
      <c r="C531" s="5">
        <v>9.375E-2</v>
      </c>
      <c r="D531" s="7">
        <v>11.2</v>
      </c>
      <c r="E531" s="32" t="s">
        <v>100</v>
      </c>
      <c r="F531" s="32"/>
      <c r="G531" s="32"/>
      <c r="H531" s="32" t="s">
        <v>95</v>
      </c>
      <c r="I531" s="32">
        <v>2</v>
      </c>
      <c r="J531" s="32">
        <v>1</v>
      </c>
      <c r="K531" s="32"/>
      <c r="L531" s="32"/>
      <c r="N531" t="str">
        <f t="shared" si="8"/>
        <v/>
      </c>
    </row>
    <row r="532" spans="1:14" x14ac:dyDescent="0.25">
      <c r="A532" t="s">
        <v>57</v>
      </c>
      <c r="B532">
        <v>19</v>
      </c>
      <c r="C532" s="5">
        <v>0.10416666666666667</v>
      </c>
      <c r="D532" s="7">
        <v>10.8</v>
      </c>
      <c r="E532" s="32" t="s">
        <v>100</v>
      </c>
      <c r="F532" s="32"/>
      <c r="G532" s="32"/>
      <c r="H532" s="32" t="s">
        <v>95</v>
      </c>
      <c r="I532" s="32">
        <v>2</v>
      </c>
      <c r="J532" s="32">
        <v>1</v>
      </c>
      <c r="K532" s="32"/>
      <c r="L532" s="32"/>
      <c r="N532" t="str">
        <f t="shared" si="8"/>
        <v/>
      </c>
    </row>
    <row r="533" spans="1:14" x14ac:dyDescent="0.25">
      <c r="A533" t="s">
        <v>57</v>
      </c>
      <c r="B533">
        <v>19</v>
      </c>
      <c r="C533" s="5">
        <v>0.11458333333333333</v>
      </c>
      <c r="D533" s="7">
        <v>10.199999999999999</v>
      </c>
      <c r="E533" s="32" t="s">
        <v>100</v>
      </c>
      <c r="F533" s="32"/>
      <c r="G533" s="32"/>
      <c r="H533" s="32" t="s">
        <v>95</v>
      </c>
      <c r="I533" s="32">
        <v>2</v>
      </c>
      <c r="J533" s="32">
        <v>1</v>
      </c>
      <c r="K533" s="32"/>
      <c r="L533" s="32"/>
      <c r="N533" t="str">
        <f t="shared" si="8"/>
        <v/>
      </c>
    </row>
    <row r="534" spans="1:14" x14ac:dyDescent="0.25">
      <c r="A534" s="8" t="s">
        <v>57</v>
      </c>
      <c r="B534" s="8">
        <v>19</v>
      </c>
      <c r="C534" s="9">
        <v>0.125</v>
      </c>
      <c r="D534" s="10">
        <v>9.5</v>
      </c>
      <c r="E534" s="11" t="s">
        <v>94</v>
      </c>
      <c r="F534" s="11"/>
      <c r="G534" s="11"/>
      <c r="H534" s="11" t="s">
        <v>95</v>
      </c>
      <c r="I534" s="11">
        <v>1</v>
      </c>
      <c r="J534" s="11">
        <v>1</v>
      </c>
      <c r="K534" s="11"/>
      <c r="L534" s="11"/>
      <c r="M534" s="8"/>
      <c r="N534" t="str">
        <f t="shared" si="8"/>
        <v/>
      </c>
    </row>
    <row r="535" spans="1:14" x14ac:dyDescent="0.25">
      <c r="A535" t="s">
        <v>57</v>
      </c>
      <c r="B535">
        <v>19</v>
      </c>
      <c r="C535" s="5">
        <v>0.13541666666666666</v>
      </c>
      <c r="D535" s="7">
        <v>8.6</v>
      </c>
      <c r="E535" s="32" t="s">
        <v>94</v>
      </c>
      <c r="F535" s="32"/>
      <c r="G535" s="32"/>
      <c r="H535" s="32" t="s">
        <v>95</v>
      </c>
      <c r="I535" s="32">
        <v>1</v>
      </c>
      <c r="J535" s="32">
        <v>1</v>
      </c>
      <c r="K535" s="32"/>
      <c r="L535" s="32"/>
      <c r="N535" t="str">
        <f t="shared" si="8"/>
        <v/>
      </c>
    </row>
    <row r="536" spans="1:14" x14ac:dyDescent="0.25">
      <c r="A536" t="s">
        <v>57</v>
      </c>
      <c r="B536">
        <v>19</v>
      </c>
      <c r="C536" s="5">
        <v>0.14583333333333334</v>
      </c>
      <c r="D536" s="7">
        <v>7.7</v>
      </c>
      <c r="E536" s="32" t="s">
        <v>94</v>
      </c>
      <c r="F536" s="32"/>
      <c r="G536" s="32"/>
      <c r="H536" s="32" t="s">
        <v>95</v>
      </c>
      <c r="I536" s="32">
        <v>1</v>
      </c>
      <c r="J536" s="32">
        <v>1</v>
      </c>
      <c r="K536" s="32"/>
      <c r="L536" s="32"/>
      <c r="N536" t="str">
        <f t="shared" si="8"/>
        <v/>
      </c>
    </row>
    <row r="537" spans="1:14" x14ac:dyDescent="0.25">
      <c r="A537" t="s">
        <v>57</v>
      </c>
      <c r="B537">
        <v>19</v>
      </c>
      <c r="C537" s="5">
        <v>0.15625</v>
      </c>
      <c r="D537" s="7">
        <v>6.7</v>
      </c>
      <c r="E537" s="32" t="s">
        <v>94</v>
      </c>
      <c r="F537" s="32"/>
      <c r="G537" s="32"/>
      <c r="H537" s="32" t="s">
        <v>95</v>
      </c>
      <c r="I537" s="32">
        <v>1</v>
      </c>
      <c r="J537" s="32">
        <v>1</v>
      </c>
      <c r="K537" s="32"/>
      <c r="L537" s="32"/>
      <c r="N537" t="str">
        <f t="shared" si="8"/>
        <v/>
      </c>
    </row>
    <row r="538" spans="1:14" x14ac:dyDescent="0.25">
      <c r="E538" s="32"/>
      <c r="F538" s="32"/>
      <c r="G538" s="32"/>
      <c r="H538" s="32"/>
      <c r="I538" s="32"/>
      <c r="J538" s="32"/>
      <c r="K538" s="32"/>
      <c r="L538" s="32"/>
      <c r="N538" t="str">
        <f t="shared" si="8"/>
        <v/>
      </c>
    </row>
    <row r="539" spans="1:14" x14ac:dyDescent="0.25">
      <c r="A539" s="8" t="s">
        <v>57</v>
      </c>
      <c r="B539" s="8">
        <v>19</v>
      </c>
      <c r="C539" s="9">
        <v>0.95833333333333337</v>
      </c>
      <c r="D539" s="10">
        <v>6.2</v>
      </c>
      <c r="E539" s="11" t="s">
        <v>94</v>
      </c>
      <c r="F539" s="11"/>
      <c r="G539" s="11"/>
      <c r="H539" s="11" t="s">
        <v>95</v>
      </c>
      <c r="I539" s="11">
        <v>2</v>
      </c>
      <c r="J539" s="11">
        <v>1</v>
      </c>
      <c r="K539" s="11"/>
      <c r="L539" s="11"/>
      <c r="M539" s="8" t="s">
        <v>127</v>
      </c>
      <c r="N539" t="str">
        <f t="shared" si="8"/>
        <v/>
      </c>
    </row>
    <row r="540" spans="1:14" x14ac:dyDescent="0.25">
      <c r="A540" t="s">
        <v>57</v>
      </c>
      <c r="B540">
        <v>19</v>
      </c>
      <c r="C540" s="5">
        <v>0.96875</v>
      </c>
      <c r="D540" s="7">
        <v>7.2</v>
      </c>
      <c r="E540" s="32" t="s">
        <v>94</v>
      </c>
      <c r="F540" s="32"/>
      <c r="G540" s="32"/>
      <c r="H540" s="32" t="s">
        <v>95</v>
      </c>
      <c r="I540" s="32">
        <v>2</v>
      </c>
      <c r="J540" s="32">
        <v>1</v>
      </c>
      <c r="K540" s="32"/>
      <c r="L540" s="32"/>
      <c r="N540" t="str">
        <f t="shared" si="8"/>
        <v/>
      </c>
    </row>
    <row r="541" spans="1:14" x14ac:dyDescent="0.25">
      <c r="A541" t="s">
        <v>57</v>
      </c>
      <c r="B541">
        <v>19</v>
      </c>
      <c r="C541" s="5">
        <v>0.97916666666666663</v>
      </c>
      <c r="D541" s="7">
        <v>8.3000000000000007</v>
      </c>
      <c r="E541" s="32" t="s">
        <v>94</v>
      </c>
      <c r="F541" s="32"/>
      <c r="G541" s="32"/>
      <c r="H541" s="32" t="s">
        <v>95</v>
      </c>
      <c r="I541" s="32">
        <v>2</v>
      </c>
      <c r="J541" s="32">
        <v>1</v>
      </c>
      <c r="K541" s="32"/>
      <c r="L541" s="32"/>
      <c r="N541" t="str">
        <f t="shared" si="8"/>
        <v/>
      </c>
    </row>
    <row r="542" spans="1:14" x14ac:dyDescent="0.25">
      <c r="A542" t="s">
        <v>57</v>
      </c>
      <c r="B542">
        <v>19</v>
      </c>
      <c r="C542" s="5">
        <v>0.98958333333333337</v>
      </c>
      <c r="D542" s="7">
        <v>9.1999999999999993</v>
      </c>
      <c r="E542" s="32" t="s">
        <v>100</v>
      </c>
      <c r="F542" s="32"/>
      <c r="G542" s="32"/>
      <c r="H542" s="32" t="s">
        <v>95</v>
      </c>
      <c r="I542" s="32">
        <v>2</v>
      </c>
      <c r="J542" s="32">
        <v>1</v>
      </c>
      <c r="K542" s="32"/>
      <c r="L542" s="32"/>
      <c r="N542" t="str">
        <f t="shared" si="8"/>
        <v/>
      </c>
    </row>
    <row r="543" spans="1:14" x14ac:dyDescent="0.25">
      <c r="A543" s="8" t="s">
        <v>57</v>
      </c>
      <c r="B543" s="8">
        <v>20</v>
      </c>
      <c r="C543" s="9">
        <v>0</v>
      </c>
      <c r="D543" s="10">
        <v>9.9</v>
      </c>
      <c r="E543" s="11" t="s">
        <v>101</v>
      </c>
      <c r="F543" s="11">
        <v>2</v>
      </c>
      <c r="G543" s="11" t="s">
        <v>118</v>
      </c>
      <c r="H543" s="11" t="s">
        <v>95</v>
      </c>
      <c r="I543" s="11">
        <v>2</v>
      </c>
      <c r="J543" s="11">
        <v>1</v>
      </c>
      <c r="K543" s="11"/>
      <c r="L543" s="11"/>
      <c r="M543" s="8" t="s">
        <v>128</v>
      </c>
      <c r="N543" t="str">
        <f t="shared" si="8"/>
        <v/>
      </c>
    </row>
    <row r="544" spans="1:14" x14ac:dyDescent="0.25">
      <c r="A544" t="s">
        <v>57</v>
      </c>
      <c r="B544">
        <v>20</v>
      </c>
      <c r="C544" s="5">
        <v>1.0416666666666666E-2</v>
      </c>
      <c r="D544" s="7">
        <v>10.6</v>
      </c>
      <c r="E544" s="32" t="s">
        <v>101</v>
      </c>
      <c r="F544" s="32">
        <v>2</v>
      </c>
      <c r="G544" s="32" t="s">
        <v>118</v>
      </c>
      <c r="H544" s="32" t="s">
        <v>95</v>
      </c>
      <c r="I544" s="32">
        <v>1</v>
      </c>
      <c r="J544" s="32">
        <v>1</v>
      </c>
      <c r="K544" s="32"/>
      <c r="L544" s="32"/>
      <c r="N544" t="str">
        <f t="shared" si="8"/>
        <v/>
      </c>
    </row>
    <row r="545" spans="1:14" x14ac:dyDescent="0.25">
      <c r="A545" t="s">
        <v>57</v>
      </c>
      <c r="B545">
        <v>20</v>
      </c>
      <c r="C545" s="5">
        <v>2.0833333333333332E-2</v>
      </c>
      <c r="D545" s="7">
        <v>11.1</v>
      </c>
      <c r="E545" s="32" t="s">
        <v>101</v>
      </c>
      <c r="F545" s="32">
        <v>1</v>
      </c>
      <c r="G545" s="32" t="s">
        <v>126</v>
      </c>
      <c r="H545" s="32" t="s">
        <v>95</v>
      </c>
      <c r="I545" s="32">
        <v>1</v>
      </c>
      <c r="J545" s="32">
        <v>1</v>
      </c>
      <c r="K545" s="32"/>
      <c r="L545" s="32"/>
      <c r="N545" t="str">
        <f t="shared" si="8"/>
        <v/>
      </c>
    </row>
    <row r="546" spans="1:14" x14ac:dyDescent="0.25">
      <c r="A546" t="s">
        <v>57</v>
      </c>
      <c r="B546">
        <v>20</v>
      </c>
      <c r="C546" s="5">
        <v>3.125E-2</v>
      </c>
      <c r="D546" s="7">
        <v>11.5</v>
      </c>
      <c r="E546" s="32" t="s">
        <v>100</v>
      </c>
      <c r="F546" s="32"/>
      <c r="G546" s="32"/>
      <c r="H546" s="32" t="s">
        <v>95</v>
      </c>
      <c r="I546" s="32">
        <v>1</v>
      </c>
      <c r="J546" s="32">
        <v>1</v>
      </c>
      <c r="K546" s="32"/>
      <c r="L546" s="32"/>
      <c r="N546" t="str">
        <f t="shared" si="8"/>
        <v/>
      </c>
    </row>
    <row r="547" spans="1:14" x14ac:dyDescent="0.25">
      <c r="A547" s="8" t="s">
        <v>57</v>
      </c>
      <c r="B547" s="8">
        <v>20</v>
      </c>
      <c r="C547" s="9">
        <v>4.1666666666666664E-2</v>
      </c>
      <c r="D547" s="10">
        <v>11.8</v>
      </c>
      <c r="E547" s="11" t="s">
        <v>100</v>
      </c>
      <c r="F547" s="11"/>
      <c r="G547" s="11"/>
      <c r="H547" s="11" t="s">
        <v>95</v>
      </c>
      <c r="I547" s="11">
        <v>1</v>
      </c>
      <c r="J547" s="11">
        <v>1</v>
      </c>
      <c r="K547" s="11"/>
      <c r="L547" s="11"/>
      <c r="M547" s="8"/>
      <c r="N547" t="str">
        <f t="shared" si="8"/>
        <v/>
      </c>
    </row>
    <row r="548" spans="1:14" x14ac:dyDescent="0.25">
      <c r="A548" t="s">
        <v>57</v>
      </c>
      <c r="B548">
        <v>20</v>
      </c>
      <c r="C548" s="5">
        <v>5.2083333333333336E-2</v>
      </c>
      <c r="D548" s="7">
        <v>12</v>
      </c>
      <c r="E548" s="32" t="s">
        <v>100</v>
      </c>
      <c r="F548" s="32"/>
      <c r="G548" s="32"/>
      <c r="H548" s="32" t="s">
        <v>95</v>
      </c>
      <c r="I548" s="32">
        <v>1</v>
      </c>
      <c r="J548" s="32">
        <v>1</v>
      </c>
      <c r="K548" s="32"/>
      <c r="L548" s="32"/>
      <c r="N548" t="str">
        <f t="shared" si="8"/>
        <v/>
      </c>
    </row>
    <row r="549" spans="1:14" x14ac:dyDescent="0.25">
      <c r="A549" t="s">
        <v>57</v>
      </c>
      <c r="B549">
        <v>20</v>
      </c>
      <c r="C549" s="5">
        <v>6.25E-2</v>
      </c>
      <c r="D549" s="7">
        <v>12</v>
      </c>
      <c r="E549" s="32" t="s">
        <v>100</v>
      </c>
      <c r="F549" s="32"/>
      <c r="G549" s="32"/>
      <c r="H549" s="32" t="s">
        <v>95</v>
      </c>
      <c r="I549" s="32">
        <v>1</v>
      </c>
      <c r="J549" s="32">
        <v>1</v>
      </c>
      <c r="K549" s="32"/>
      <c r="L549" s="32"/>
      <c r="N549" t="str">
        <f t="shared" si="8"/>
        <v/>
      </c>
    </row>
    <row r="550" spans="1:14" x14ac:dyDescent="0.25">
      <c r="A550" t="s">
        <v>57</v>
      </c>
      <c r="B550">
        <v>20</v>
      </c>
      <c r="C550" s="5">
        <v>7.2916666666666671E-2</v>
      </c>
      <c r="D550" s="7">
        <v>11.9</v>
      </c>
      <c r="E550" s="32" t="s">
        <v>100</v>
      </c>
      <c r="F550" s="32"/>
      <c r="G550" s="32"/>
      <c r="H550" s="32" t="s">
        <v>95</v>
      </c>
      <c r="I550" s="32">
        <v>1</v>
      </c>
      <c r="J550" s="32">
        <v>1</v>
      </c>
      <c r="K550" s="32"/>
      <c r="L550" s="32"/>
      <c r="N550" t="str">
        <f t="shared" si="8"/>
        <v/>
      </c>
    </row>
    <row r="551" spans="1:14" x14ac:dyDescent="0.25">
      <c r="A551" s="8" t="s">
        <v>57</v>
      </c>
      <c r="B551" s="8">
        <v>20</v>
      </c>
      <c r="C551" s="9">
        <v>8.3333333333333329E-2</v>
      </c>
      <c r="D551" s="10">
        <v>11.7</v>
      </c>
      <c r="E551" s="11" t="s">
        <v>108</v>
      </c>
      <c r="F551" s="11">
        <v>1</v>
      </c>
      <c r="G551" s="11" t="s">
        <v>118</v>
      </c>
      <c r="H551" s="11" t="s">
        <v>96</v>
      </c>
      <c r="I551" s="11">
        <v>2</v>
      </c>
      <c r="J551" s="11">
        <v>2</v>
      </c>
      <c r="K551" s="11"/>
      <c r="L551" s="11"/>
      <c r="M551" s="8" t="s">
        <v>129</v>
      </c>
      <c r="N551" t="str">
        <f t="shared" si="8"/>
        <v/>
      </c>
    </row>
    <row r="552" spans="1:14" x14ac:dyDescent="0.25">
      <c r="A552" t="s">
        <v>57</v>
      </c>
      <c r="B552">
        <v>20</v>
      </c>
      <c r="C552" s="5">
        <v>9.375E-2</v>
      </c>
      <c r="D552" s="7">
        <v>11.4</v>
      </c>
      <c r="E552" s="36" t="s">
        <v>100</v>
      </c>
      <c r="F552" s="32"/>
      <c r="G552" s="32"/>
      <c r="H552" s="32" t="s">
        <v>99</v>
      </c>
      <c r="I552" s="32">
        <v>3</v>
      </c>
      <c r="J552" s="36">
        <v>3</v>
      </c>
      <c r="K552" s="32"/>
      <c r="L552" s="32"/>
      <c r="N552" t="str">
        <f t="shared" si="8"/>
        <v/>
      </c>
    </row>
    <row r="553" spans="1:14" x14ac:dyDescent="0.25">
      <c r="A553" t="s">
        <v>57</v>
      </c>
      <c r="B553">
        <v>20</v>
      </c>
      <c r="C553" s="5">
        <v>0.10416666666666667</v>
      </c>
      <c r="D553" s="7">
        <v>10.9</v>
      </c>
      <c r="E553" s="36" t="s">
        <v>100</v>
      </c>
      <c r="F553" s="32"/>
      <c r="G553" s="32"/>
      <c r="H553" s="32" t="s">
        <v>99</v>
      </c>
      <c r="I553" s="32">
        <v>5</v>
      </c>
      <c r="J553" s="36">
        <v>5</v>
      </c>
      <c r="K553" s="32"/>
      <c r="L553" s="32"/>
      <c r="N553" t="str">
        <f t="shared" si="8"/>
        <v/>
      </c>
    </row>
    <row r="554" spans="1:14" x14ac:dyDescent="0.25">
      <c r="A554" t="s">
        <v>57</v>
      </c>
      <c r="B554">
        <v>20</v>
      </c>
      <c r="C554" s="5">
        <v>0.11458333333333333</v>
      </c>
      <c r="D554" s="7">
        <v>10.4</v>
      </c>
      <c r="E554" s="2" t="s">
        <v>103</v>
      </c>
      <c r="F554" s="32"/>
      <c r="G554" s="32"/>
      <c r="H554" s="32" t="s">
        <v>98</v>
      </c>
      <c r="I554" s="32">
        <v>7</v>
      </c>
      <c r="J554" s="36">
        <v>7</v>
      </c>
      <c r="K554" s="32"/>
      <c r="L554" s="32"/>
      <c r="N554" t="str">
        <f t="shared" si="8"/>
        <v/>
      </c>
    </row>
    <row r="555" spans="1:14" x14ac:dyDescent="0.25">
      <c r="A555" s="8" t="s">
        <v>57</v>
      </c>
      <c r="B555" s="8">
        <v>20</v>
      </c>
      <c r="C555" s="9">
        <v>0.125</v>
      </c>
      <c r="D555" s="10">
        <v>9.6999999999999993</v>
      </c>
      <c r="E555" s="11" t="s">
        <v>103</v>
      </c>
      <c r="F555" s="11"/>
      <c r="G555" s="11"/>
      <c r="H555" s="11" t="s">
        <v>98</v>
      </c>
      <c r="I555" s="11">
        <v>9</v>
      </c>
      <c r="J555" s="11">
        <v>9</v>
      </c>
      <c r="K555" s="11"/>
      <c r="L555" s="11"/>
      <c r="M555" s="8"/>
      <c r="N555" t="str">
        <f t="shared" si="8"/>
        <v/>
      </c>
    </row>
    <row r="556" spans="1:14" x14ac:dyDescent="0.25">
      <c r="A556" t="s">
        <v>57</v>
      </c>
      <c r="B556">
        <v>20</v>
      </c>
      <c r="C556" s="5">
        <v>0.13541666666666666</v>
      </c>
      <c r="D556" s="7">
        <v>8.8000000000000007</v>
      </c>
      <c r="E556" s="32" t="s">
        <v>103</v>
      </c>
      <c r="F556" s="32"/>
      <c r="G556" s="32"/>
      <c r="H556" s="32" t="s">
        <v>98</v>
      </c>
      <c r="I556" s="32">
        <v>9</v>
      </c>
      <c r="J556" s="36">
        <v>9</v>
      </c>
      <c r="K556" s="32"/>
      <c r="L556" s="32"/>
      <c r="N556" t="str">
        <f t="shared" si="8"/>
        <v/>
      </c>
    </row>
    <row r="557" spans="1:14" x14ac:dyDescent="0.25">
      <c r="A557" t="s">
        <v>57</v>
      </c>
      <c r="B557">
        <v>20</v>
      </c>
      <c r="C557" s="5">
        <v>0.14583333333333334</v>
      </c>
      <c r="D557" s="7">
        <v>7.9</v>
      </c>
      <c r="E557" s="32" t="s">
        <v>103</v>
      </c>
      <c r="F557" s="32"/>
      <c r="G557" s="32"/>
      <c r="H557" s="32" t="s">
        <v>98</v>
      </c>
      <c r="I557" s="32">
        <v>9</v>
      </c>
      <c r="J557" s="36">
        <v>9</v>
      </c>
      <c r="K557" s="32"/>
      <c r="L557" s="32"/>
      <c r="N557" t="str">
        <f t="shared" si="8"/>
        <v/>
      </c>
    </row>
    <row r="558" spans="1:14" x14ac:dyDescent="0.25">
      <c r="A558" t="s">
        <v>57</v>
      </c>
      <c r="B558">
        <v>20</v>
      </c>
      <c r="C558" s="5">
        <v>0.15625</v>
      </c>
      <c r="D558" s="7">
        <v>6.8</v>
      </c>
      <c r="E558" s="32" t="s">
        <v>103</v>
      </c>
      <c r="F558" s="32"/>
      <c r="G558" s="32"/>
      <c r="H558" s="32" t="s">
        <v>98</v>
      </c>
      <c r="I558" s="32">
        <v>8</v>
      </c>
      <c r="J558" s="36">
        <v>8</v>
      </c>
      <c r="K558" s="32"/>
      <c r="L558" s="32"/>
      <c r="N558" t="str">
        <f t="shared" si="8"/>
        <v/>
      </c>
    </row>
    <row r="559" spans="1:14" x14ac:dyDescent="0.25">
      <c r="A559" s="8" t="s">
        <v>57</v>
      </c>
      <c r="B559" s="8">
        <v>20</v>
      </c>
      <c r="C559" s="9">
        <v>0.16666666666666666</v>
      </c>
      <c r="D559" s="10">
        <v>5.7</v>
      </c>
      <c r="E559" s="11" t="s">
        <v>103</v>
      </c>
      <c r="F559" s="11"/>
      <c r="G559" s="11"/>
      <c r="H559" s="11" t="s">
        <v>98</v>
      </c>
      <c r="I559" s="11">
        <v>8</v>
      </c>
      <c r="J559" s="11">
        <v>8</v>
      </c>
      <c r="K559" s="11"/>
      <c r="L559" s="11"/>
      <c r="M559" s="8"/>
      <c r="N559" t="str">
        <f t="shared" si="8"/>
        <v/>
      </c>
    </row>
    <row r="560" spans="1:14" x14ac:dyDescent="0.25">
      <c r="E560" s="32"/>
      <c r="F560" s="32"/>
      <c r="G560" s="32"/>
      <c r="H560" s="32"/>
      <c r="I560" s="32"/>
      <c r="J560" s="32"/>
      <c r="K560" s="32"/>
      <c r="L560" s="32"/>
      <c r="N560" t="str">
        <f t="shared" si="8"/>
        <v/>
      </c>
    </row>
    <row r="561" spans="1:14" x14ac:dyDescent="0.25">
      <c r="A561" s="8" t="s">
        <v>57</v>
      </c>
      <c r="B561" s="8">
        <v>20</v>
      </c>
      <c r="C561" s="9">
        <v>0.95833333333333337</v>
      </c>
      <c r="D561" s="10">
        <v>6.3</v>
      </c>
      <c r="E561" s="11" t="s">
        <v>94</v>
      </c>
      <c r="F561" s="11"/>
      <c r="G561" s="11"/>
      <c r="H561" s="11" t="s">
        <v>95</v>
      </c>
      <c r="I561" s="11">
        <v>1</v>
      </c>
      <c r="J561" s="11">
        <v>0</v>
      </c>
      <c r="K561" s="11"/>
      <c r="L561" s="11"/>
      <c r="M561" s="8"/>
      <c r="N561" t="str">
        <f t="shared" si="8"/>
        <v/>
      </c>
    </row>
    <row r="562" spans="1:14" x14ac:dyDescent="0.25">
      <c r="A562" t="s">
        <v>57</v>
      </c>
      <c r="B562">
        <v>20</v>
      </c>
      <c r="C562" s="5">
        <v>0.96875</v>
      </c>
      <c r="D562" s="7">
        <v>7.4</v>
      </c>
      <c r="E562" s="32" t="s">
        <v>93</v>
      </c>
      <c r="F562" s="32"/>
      <c r="G562" s="32"/>
      <c r="H562" s="32" t="s">
        <v>95</v>
      </c>
      <c r="I562" s="32">
        <v>1</v>
      </c>
      <c r="J562" s="32">
        <v>0</v>
      </c>
      <c r="K562" s="32"/>
      <c r="L562" s="32"/>
      <c r="N562" t="str">
        <f t="shared" si="8"/>
        <v/>
      </c>
    </row>
    <row r="563" spans="1:14" x14ac:dyDescent="0.25">
      <c r="A563" t="s">
        <v>57</v>
      </c>
      <c r="B563">
        <v>20</v>
      </c>
      <c r="C563" s="5">
        <v>0.97916666666666663</v>
      </c>
      <c r="D563" s="7">
        <v>8.4</v>
      </c>
      <c r="E563" s="32" t="s">
        <v>93</v>
      </c>
      <c r="F563" s="32"/>
      <c r="G563" s="32"/>
      <c r="H563" s="32" t="s">
        <v>56</v>
      </c>
      <c r="I563" s="32">
        <v>0</v>
      </c>
      <c r="J563" s="32">
        <v>0</v>
      </c>
      <c r="K563" s="32"/>
      <c r="L563" s="32"/>
      <c r="N563" t="str">
        <f t="shared" si="8"/>
        <v/>
      </c>
    </row>
    <row r="564" spans="1:14" x14ac:dyDescent="0.25">
      <c r="A564" t="s">
        <v>57</v>
      </c>
      <c r="B564">
        <v>20</v>
      </c>
      <c r="C564" s="5">
        <v>0.98958333333333337</v>
      </c>
      <c r="D564" s="7">
        <v>9.4</v>
      </c>
      <c r="E564" s="32" t="s">
        <v>93</v>
      </c>
      <c r="F564" s="32"/>
      <c r="G564" s="32"/>
      <c r="H564" s="32" t="s">
        <v>56</v>
      </c>
      <c r="I564" s="32">
        <v>0</v>
      </c>
      <c r="J564" s="32">
        <v>0</v>
      </c>
      <c r="K564" s="32"/>
      <c r="L564" s="32"/>
      <c r="N564" t="str">
        <f t="shared" si="8"/>
        <v/>
      </c>
    </row>
    <row r="565" spans="1:14" x14ac:dyDescent="0.25">
      <c r="A565" s="8" t="s">
        <v>57</v>
      </c>
      <c r="B565" s="8">
        <v>21</v>
      </c>
      <c r="C565" s="9">
        <v>0</v>
      </c>
      <c r="D565" s="10">
        <v>10.1</v>
      </c>
      <c r="E565" s="11" t="s">
        <v>93</v>
      </c>
      <c r="F565" s="11"/>
      <c r="G565" s="11"/>
      <c r="H565" s="11" t="s">
        <v>56</v>
      </c>
      <c r="I565" s="11">
        <v>0</v>
      </c>
      <c r="J565" s="11">
        <v>0</v>
      </c>
      <c r="K565" s="11"/>
      <c r="L565" s="11"/>
      <c r="M565" s="8"/>
      <c r="N565" t="str">
        <f t="shared" si="8"/>
        <v/>
      </c>
    </row>
    <row r="566" spans="1:14" x14ac:dyDescent="0.25">
      <c r="A566" t="s">
        <v>57</v>
      </c>
      <c r="B566">
        <v>21</v>
      </c>
      <c r="C566" s="5">
        <v>1.0416666666666666E-2</v>
      </c>
      <c r="D566" s="7">
        <v>10.8</v>
      </c>
      <c r="E566" s="32" t="s">
        <v>93</v>
      </c>
      <c r="F566" s="32"/>
      <c r="G566" s="32"/>
      <c r="H566" s="32" t="s">
        <v>56</v>
      </c>
      <c r="I566" s="32">
        <v>0</v>
      </c>
      <c r="J566" s="32">
        <v>0</v>
      </c>
      <c r="K566" s="32"/>
      <c r="L566" s="32"/>
      <c r="N566" t="str">
        <f t="shared" si="8"/>
        <v/>
      </c>
    </row>
    <row r="567" spans="1:14" x14ac:dyDescent="0.25">
      <c r="A567" t="s">
        <v>57</v>
      </c>
      <c r="B567">
        <v>21</v>
      </c>
      <c r="C567" s="5">
        <v>2.0833333333333332E-2</v>
      </c>
      <c r="D567" s="7">
        <v>11.3</v>
      </c>
      <c r="E567" s="32" t="s">
        <v>93</v>
      </c>
      <c r="F567" s="32"/>
      <c r="G567" s="32"/>
      <c r="H567" s="32" t="s">
        <v>56</v>
      </c>
      <c r="I567" s="32">
        <v>0</v>
      </c>
      <c r="J567" s="32">
        <v>0</v>
      </c>
      <c r="K567" s="32"/>
      <c r="L567" s="32"/>
      <c r="N567" t="str">
        <f t="shared" si="8"/>
        <v/>
      </c>
    </row>
    <row r="568" spans="1:14" x14ac:dyDescent="0.25">
      <c r="A568" t="s">
        <v>57</v>
      </c>
      <c r="B568">
        <v>21</v>
      </c>
      <c r="C568" s="5">
        <v>3.125E-2</v>
      </c>
      <c r="D568" s="7">
        <v>11.7</v>
      </c>
      <c r="E568" s="32" t="s">
        <v>93</v>
      </c>
      <c r="F568" s="32"/>
      <c r="G568" s="32"/>
      <c r="H568" s="32" t="s">
        <v>56</v>
      </c>
      <c r="I568" s="32">
        <v>0</v>
      </c>
      <c r="J568" s="32">
        <v>0</v>
      </c>
      <c r="K568" s="32"/>
      <c r="L568" s="32"/>
      <c r="N568" t="str">
        <f t="shared" si="8"/>
        <v/>
      </c>
    </row>
    <row r="569" spans="1:14" x14ac:dyDescent="0.25">
      <c r="A569" s="8" t="s">
        <v>57</v>
      </c>
      <c r="B569" s="8">
        <v>21</v>
      </c>
      <c r="C569" s="9">
        <v>4.1666666666666664E-2</v>
      </c>
      <c r="D569" s="10">
        <v>12</v>
      </c>
      <c r="E569" s="11" t="s">
        <v>93</v>
      </c>
      <c r="F569" s="11"/>
      <c r="G569" s="11"/>
      <c r="H569" s="11" t="s">
        <v>56</v>
      </c>
      <c r="I569" s="11">
        <v>0</v>
      </c>
      <c r="J569" s="11">
        <v>0</v>
      </c>
      <c r="K569" s="11"/>
      <c r="L569" s="11"/>
      <c r="M569" s="8"/>
      <c r="N569" t="str">
        <f t="shared" si="8"/>
        <v/>
      </c>
    </row>
    <row r="570" spans="1:14" x14ac:dyDescent="0.25">
      <c r="A570" t="s">
        <v>57</v>
      </c>
      <c r="B570">
        <v>21</v>
      </c>
      <c r="C570" s="5">
        <v>5.2083333333333336E-2</v>
      </c>
      <c r="D570" s="7">
        <v>12.2</v>
      </c>
      <c r="E570" s="32" t="s">
        <v>93</v>
      </c>
      <c r="F570" s="32"/>
      <c r="G570" s="32"/>
      <c r="H570" s="32" t="s">
        <v>56</v>
      </c>
      <c r="I570" s="32">
        <v>0</v>
      </c>
      <c r="J570" s="32">
        <v>0</v>
      </c>
      <c r="K570" s="32"/>
      <c r="L570" s="32"/>
      <c r="N570" t="str">
        <f t="shared" si="8"/>
        <v/>
      </c>
    </row>
    <row r="571" spans="1:14" x14ac:dyDescent="0.25">
      <c r="A571" t="s">
        <v>57</v>
      </c>
      <c r="B571">
        <v>21</v>
      </c>
      <c r="C571" s="5">
        <v>6.25E-2</v>
      </c>
      <c r="D571" s="7">
        <v>12.2</v>
      </c>
      <c r="E571" s="32" t="s">
        <v>93</v>
      </c>
      <c r="F571" s="32"/>
      <c r="G571" s="32"/>
      <c r="H571" s="32" t="s">
        <v>56</v>
      </c>
      <c r="I571" s="32">
        <v>0</v>
      </c>
      <c r="J571" s="32">
        <v>0</v>
      </c>
      <c r="K571" s="32"/>
      <c r="L571" s="32"/>
      <c r="N571" t="str">
        <f t="shared" si="8"/>
        <v/>
      </c>
    </row>
    <row r="572" spans="1:14" x14ac:dyDescent="0.25">
      <c r="A572" t="s">
        <v>57</v>
      </c>
      <c r="B572">
        <v>21</v>
      </c>
      <c r="C572" s="5">
        <v>7.2916666666666671E-2</v>
      </c>
      <c r="D572" s="7">
        <v>12.1</v>
      </c>
      <c r="E572" s="32" t="s">
        <v>93</v>
      </c>
      <c r="F572" s="32"/>
      <c r="G572" s="32"/>
      <c r="H572" s="32" t="s">
        <v>56</v>
      </c>
      <c r="I572" s="32">
        <v>0</v>
      </c>
      <c r="J572" s="32">
        <v>0</v>
      </c>
      <c r="K572" s="32"/>
      <c r="L572" s="32"/>
      <c r="N572" t="str">
        <f t="shared" si="8"/>
        <v/>
      </c>
    </row>
    <row r="573" spans="1:14" x14ac:dyDescent="0.25">
      <c r="A573" s="8" t="s">
        <v>57</v>
      </c>
      <c r="B573" s="8">
        <v>21</v>
      </c>
      <c r="C573" s="9">
        <v>8.3333333333333329E-2</v>
      </c>
      <c r="D573" s="10">
        <v>11.9</v>
      </c>
      <c r="E573" s="11" t="s">
        <v>93</v>
      </c>
      <c r="F573" s="11"/>
      <c r="G573" s="11"/>
      <c r="H573" s="11" t="s">
        <v>56</v>
      </c>
      <c r="I573" s="11">
        <v>0</v>
      </c>
      <c r="J573" s="11">
        <v>0</v>
      </c>
      <c r="K573" s="11"/>
      <c r="L573" s="11"/>
      <c r="M573" s="8"/>
      <c r="N573" t="str">
        <f t="shared" si="8"/>
        <v/>
      </c>
    </row>
    <row r="574" spans="1:14" x14ac:dyDescent="0.25">
      <c r="A574" t="s">
        <v>57</v>
      </c>
      <c r="B574">
        <v>21</v>
      </c>
      <c r="C574" s="5">
        <v>9.375E-2</v>
      </c>
      <c r="D574" s="7">
        <v>11.5</v>
      </c>
      <c r="E574" s="32" t="s">
        <v>93</v>
      </c>
      <c r="F574" s="32"/>
      <c r="G574" s="32"/>
      <c r="H574" s="32" t="s">
        <v>56</v>
      </c>
      <c r="I574" s="32">
        <v>0</v>
      </c>
      <c r="J574" s="32">
        <v>0</v>
      </c>
      <c r="K574" s="32"/>
      <c r="L574" s="32"/>
      <c r="N574" t="str">
        <f t="shared" si="8"/>
        <v/>
      </c>
    </row>
    <row r="575" spans="1:14" x14ac:dyDescent="0.25">
      <c r="A575" t="s">
        <v>57</v>
      </c>
      <c r="B575">
        <v>21</v>
      </c>
      <c r="C575" s="5">
        <v>0.10416666666666667</v>
      </c>
      <c r="D575" s="7">
        <v>11.1</v>
      </c>
      <c r="E575" s="32" t="s">
        <v>94</v>
      </c>
      <c r="F575" s="32"/>
      <c r="G575" s="32"/>
      <c r="H575" s="32" t="s">
        <v>95</v>
      </c>
      <c r="I575" s="32">
        <v>1</v>
      </c>
      <c r="J575" s="32">
        <v>0</v>
      </c>
      <c r="K575" s="32"/>
      <c r="L575" s="32"/>
      <c r="N575" t="str">
        <f t="shared" si="8"/>
        <v/>
      </c>
    </row>
    <row r="576" spans="1:14" x14ac:dyDescent="0.25">
      <c r="A576" t="s">
        <v>57</v>
      </c>
      <c r="B576">
        <v>21</v>
      </c>
      <c r="C576" s="5">
        <v>0.11458333333333333</v>
      </c>
      <c r="D576" s="7">
        <v>10.5</v>
      </c>
      <c r="E576" s="32" t="s">
        <v>94</v>
      </c>
      <c r="F576" s="32"/>
      <c r="G576" s="32"/>
      <c r="H576" s="32" t="s">
        <v>95</v>
      </c>
      <c r="I576" s="32">
        <v>1</v>
      </c>
      <c r="J576" s="32">
        <v>0</v>
      </c>
      <c r="K576" s="32"/>
      <c r="L576" s="32"/>
      <c r="M576" t="s">
        <v>130</v>
      </c>
      <c r="N576" t="str">
        <f t="shared" si="8"/>
        <v/>
      </c>
    </row>
    <row r="577" spans="1:14" x14ac:dyDescent="0.25">
      <c r="A577" s="8" t="s">
        <v>57</v>
      </c>
      <c r="B577" s="8">
        <v>21</v>
      </c>
      <c r="C577" s="9">
        <v>0.125</v>
      </c>
      <c r="D577" s="10">
        <v>9.8000000000000007</v>
      </c>
      <c r="E577" s="11" t="s">
        <v>94</v>
      </c>
      <c r="F577" s="11"/>
      <c r="G577" s="11"/>
      <c r="H577" s="11" t="s">
        <v>95</v>
      </c>
      <c r="I577" s="11">
        <v>1</v>
      </c>
      <c r="J577" s="11">
        <v>0</v>
      </c>
      <c r="K577" s="11"/>
      <c r="L577" s="11"/>
      <c r="M577" s="8"/>
      <c r="N577" t="str">
        <f t="shared" si="8"/>
        <v/>
      </c>
    </row>
    <row r="578" spans="1:14" x14ac:dyDescent="0.25">
      <c r="A578" t="s">
        <v>57</v>
      </c>
      <c r="B578">
        <v>21</v>
      </c>
      <c r="C578" s="5">
        <v>0.13541666666666666</v>
      </c>
      <c r="D578" s="7">
        <v>9</v>
      </c>
      <c r="E578" s="32" t="s">
        <v>93</v>
      </c>
      <c r="F578" s="32"/>
      <c r="G578" s="32"/>
      <c r="H578" s="32" t="s">
        <v>56</v>
      </c>
      <c r="I578" s="32">
        <v>0</v>
      </c>
      <c r="J578" s="32">
        <v>0</v>
      </c>
      <c r="K578" s="32"/>
      <c r="L578" s="32"/>
      <c r="N578" t="str">
        <f t="shared" si="8"/>
        <v/>
      </c>
    </row>
    <row r="579" spans="1:14" x14ac:dyDescent="0.25">
      <c r="A579" t="s">
        <v>57</v>
      </c>
      <c r="B579">
        <v>21</v>
      </c>
      <c r="C579" s="5">
        <v>0.14583333333333334</v>
      </c>
      <c r="D579" s="7">
        <v>8.1</v>
      </c>
      <c r="E579" s="32" t="s">
        <v>93</v>
      </c>
      <c r="F579" s="32"/>
      <c r="G579" s="32"/>
      <c r="H579" s="32" t="s">
        <v>56</v>
      </c>
      <c r="I579" s="32">
        <v>0</v>
      </c>
      <c r="J579" s="32">
        <v>0</v>
      </c>
      <c r="K579" s="32"/>
      <c r="L579" s="32"/>
      <c r="N579" t="str">
        <f t="shared" ref="N579:N607" si="9">IF(AND(I579=10,H579="D"),"ERR1",IF(AND(H579="B",I579=0),"ERR2",IF(J579&gt;I579,"ERR3","")))</f>
        <v/>
      </c>
    </row>
    <row r="580" spans="1:14" x14ac:dyDescent="0.25">
      <c r="A580" t="s">
        <v>57</v>
      </c>
      <c r="B580">
        <v>21</v>
      </c>
      <c r="C580" s="5">
        <v>0.15625</v>
      </c>
      <c r="D580" s="7">
        <v>7</v>
      </c>
      <c r="E580" s="32" t="s">
        <v>93</v>
      </c>
      <c r="F580" s="32"/>
      <c r="G580" s="32"/>
      <c r="H580" s="32" t="s">
        <v>56</v>
      </c>
      <c r="I580" s="32">
        <v>0</v>
      </c>
      <c r="J580" s="32">
        <v>0</v>
      </c>
      <c r="K580" s="32"/>
      <c r="L580" s="32"/>
      <c r="N580" t="str">
        <f t="shared" si="9"/>
        <v/>
      </c>
    </row>
    <row r="581" spans="1:14" x14ac:dyDescent="0.25">
      <c r="A581" s="8" t="s">
        <v>57</v>
      </c>
      <c r="B581" s="8">
        <v>21</v>
      </c>
      <c r="C581" s="9">
        <v>0.16666666666666666</v>
      </c>
      <c r="D581" s="10">
        <v>5.9</v>
      </c>
      <c r="E581" s="11" t="s">
        <v>93</v>
      </c>
      <c r="F581" s="11"/>
      <c r="G581" s="11"/>
      <c r="H581" s="11" t="s">
        <v>56</v>
      </c>
      <c r="I581" s="11">
        <v>0</v>
      </c>
      <c r="J581" s="11">
        <v>0</v>
      </c>
      <c r="K581" s="11"/>
      <c r="L581" s="11"/>
      <c r="M581" s="8"/>
      <c r="N581" t="str">
        <f t="shared" si="9"/>
        <v/>
      </c>
    </row>
    <row r="582" spans="1:14" x14ac:dyDescent="0.25">
      <c r="E582" s="32"/>
      <c r="F582" s="32"/>
      <c r="G582" s="32"/>
      <c r="H582" s="32"/>
      <c r="I582" s="32"/>
      <c r="J582" s="32"/>
      <c r="K582" s="32"/>
      <c r="L582" s="32"/>
      <c r="N582" t="str">
        <f t="shared" si="9"/>
        <v/>
      </c>
    </row>
    <row r="583" spans="1:14" x14ac:dyDescent="0.25">
      <c r="A583" s="8" t="s">
        <v>57</v>
      </c>
      <c r="B583" s="8">
        <v>22</v>
      </c>
      <c r="C583" s="9">
        <v>0.16666666666666666</v>
      </c>
      <c r="D583" s="10"/>
      <c r="E583" s="11"/>
      <c r="F583" s="11"/>
      <c r="G583" s="11"/>
      <c r="H583" s="11"/>
      <c r="I583" s="11"/>
      <c r="J583" s="11"/>
      <c r="K583" s="11"/>
      <c r="L583" s="11"/>
      <c r="M583" s="38" t="s">
        <v>107</v>
      </c>
      <c r="N583" t="str">
        <f t="shared" si="9"/>
        <v/>
      </c>
    </row>
    <row r="584" spans="1:14" x14ac:dyDescent="0.25">
      <c r="E584" s="32"/>
      <c r="F584" s="32"/>
      <c r="G584" s="32"/>
      <c r="H584" s="32"/>
      <c r="I584" s="32"/>
      <c r="J584" s="32"/>
      <c r="K584" s="32"/>
      <c r="L584" s="32"/>
      <c r="N584" t="str">
        <f t="shared" si="9"/>
        <v/>
      </c>
    </row>
    <row r="585" spans="1:14" x14ac:dyDescent="0.25">
      <c r="A585" s="8" t="s">
        <v>57</v>
      </c>
      <c r="B585" s="8">
        <v>23</v>
      </c>
      <c r="C585" s="9">
        <v>0.16666666666666666</v>
      </c>
      <c r="D585" s="10"/>
      <c r="E585" s="11"/>
      <c r="F585" s="11"/>
      <c r="G585" s="11"/>
      <c r="H585" s="11"/>
      <c r="I585" s="11"/>
      <c r="J585" s="11"/>
      <c r="K585" s="11"/>
      <c r="L585" s="11"/>
      <c r="M585" s="38" t="s">
        <v>107</v>
      </c>
      <c r="N585" t="str">
        <f t="shared" si="9"/>
        <v/>
      </c>
    </row>
    <row r="586" spans="1:14" x14ac:dyDescent="0.25">
      <c r="E586" s="32"/>
      <c r="F586" s="32"/>
      <c r="G586" s="32"/>
      <c r="H586" s="32"/>
      <c r="I586" s="32"/>
      <c r="J586" s="32"/>
      <c r="K586" s="32"/>
      <c r="L586" s="32"/>
      <c r="N586" t="str">
        <f t="shared" si="9"/>
        <v/>
      </c>
    </row>
    <row r="587" spans="1:14" x14ac:dyDescent="0.25">
      <c r="A587" s="8" t="s">
        <v>57</v>
      </c>
      <c r="B587" s="8">
        <v>23</v>
      </c>
      <c r="C587" s="9">
        <v>0.95833333333333337</v>
      </c>
      <c r="D587" s="10">
        <v>6.9</v>
      </c>
      <c r="E587" s="11" t="s">
        <v>100</v>
      </c>
      <c r="F587" s="11"/>
      <c r="G587" s="11"/>
      <c r="H587" s="11" t="s">
        <v>99</v>
      </c>
      <c r="I587" s="11">
        <v>5</v>
      </c>
      <c r="J587" s="11">
        <v>2</v>
      </c>
      <c r="K587" s="11"/>
      <c r="L587" s="11"/>
      <c r="M587" s="8"/>
      <c r="N587" t="str">
        <f t="shared" si="9"/>
        <v/>
      </c>
    </row>
    <row r="588" spans="1:14" x14ac:dyDescent="0.25">
      <c r="A588" t="s">
        <v>57</v>
      </c>
      <c r="B588">
        <v>23</v>
      </c>
      <c r="C588" s="5">
        <v>0.96875</v>
      </c>
      <c r="D588" s="7">
        <v>8</v>
      </c>
      <c r="E588" s="32" t="s">
        <v>94</v>
      </c>
      <c r="F588" s="32"/>
      <c r="G588" s="32"/>
      <c r="H588" s="32" t="s">
        <v>99</v>
      </c>
      <c r="I588" s="32">
        <v>3</v>
      </c>
      <c r="J588" s="32">
        <v>2</v>
      </c>
      <c r="K588" s="32"/>
      <c r="L588" s="32"/>
      <c r="N588" t="str">
        <f t="shared" si="9"/>
        <v/>
      </c>
    </row>
    <row r="589" spans="1:14" x14ac:dyDescent="0.25">
      <c r="A589" t="s">
        <v>57</v>
      </c>
      <c r="B589">
        <v>23</v>
      </c>
      <c r="C589" s="5">
        <v>0.97916666666666663</v>
      </c>
      <c r="D589" s="7">
        <v>9</v>
      </c>
      <c r="E589" s="32" t="s">
        <v>94</v>
      </c>
      <c r="F589" s="32"/>
      <c r="G589" s="32"/>
      <c r="H589" s="32" t="s">
        <v>95</v>
      </c>
      <c r="I589" s="32">
        <v>2</v>
      </c>
      <c r="J589" s="32">
        <v>1</v>
      </c>
      <c r="K589" s="32"/>
      <c r="L589" s="32"/>
      <c r="N589" t="str">
        <f t="shared" si="9"/>
        <v/>
      </c>
    </row>
    <row r="590" spans="1:14" x14ac:dyDescent="0.25">
      <c r="A590" t="s">
        <v>57</v>
      </c>
      <c r="B590">
        <v>23</v>
      </c>
      <c r="C590" s="5">
        <v>0.98958333333333337</v>
      </c>
      <c r="D590" s="7">
        <v>9.9</v>
      </c>
      <c r="E590" s="32" t="s">
        <v>94</v>
      </c>
      <c r="F590" s="32"/>
      <c r="G590" s="32"/>
      <c r="H590" s="32" t="s">
        <v>95</v>
      </c>
      <c r="I590" s="32">
        <v>2</v>
      </c>
      <c r="J590" s="32">
        <v>1</v>
      </c>
      <c r="K590" s="32"/>
      <c r="L590" s="32"/>
      <c r="N590" t="str">
        <f t="shared" si="9"/>
        <v/>
      </c>
    </row>
    <row r="591" spans="1:14" x14ac:dyDescent="0.25">
      <c r="A591" s="8" t="s">
        <v>57</v>
      </c>
      <c r="B591" s="8">
        <v>24</v>
      </c>
      <c r="C591" s="9">
        <v>0</v>
      </c>
      <c r="D591" s="10">
        <v>10.7</v>
      </c>
      <c r="E591" s="11" t="s">
        <v>94</v>
      </c>
      <c r="F591" s="11"/>
      <c r="G591" s="11"/>
      <c r="H591" s="11" t="s">
        <v>95</v>
      </c>
      <c r="I591" s="11">
        <v>2</v>
      </c>
      <c r="J591" s="11">
        <v>1</v>
      </c>
      <c r="K591" s="11"/>
      <c r="L591" s="11"/>
      <c r="M591" s="8"/>
      <c r="N591" t="str">
        <f t="shared" si="9"/>
        <v/>
      </c>
    </row>
    <row r="592" spans="1:14" x14ac:dyDescent="0.25">
      <c r="A592" t="s">
        <v>57</v>
      </c>
      <c r="B592">
        <v>24</v>
      </c>
      <c r="C592" s="5">
        <v>1.0416666666666666E-2</v>
      </c>
      <c r="D592" s="7">
        <v>11.4</v>
      </c>
      <c r="E592" s="32" t="s">
        <v>94</v>
      </c>
      <c r="F592" s="32"/>
      <c r="G592" s="32"/>
      <c r="H592" s="32" t="s">
        <v>95</v>
      </c>
      <c r="I592" s="32">
        <v>2</v>
      </c>
      <c r="J592" s="32">
        <v>1</v>
      </c>
      <c r="K592" s="32"/>
      <c r="L592" s="32"/>
      <c r="N592" t="str">
        <f t="shared" si="9"/>
        <v/>
      </c>
    </row>
    <row r="593" spans="1:14" x14ac:dyDescent="0.25">
      <c r="A593" t="s">
        <v>57</v>
      </c>
      <c r="B593">
        <v>24</v>
      </c>
      <c r="C593" s="5">
        <v>2.0833333333333332E-2</v>
      </c>
      <c r="D593" s="7">
        <v>11.9</v>
      </c>
      <c r="E593" s="32" t="s">
        <v>93</v>
      </c>
      <c r="F593" s="32"/>
      <c r="G593" s="32"/>
      <c r="H593" s="32" t="s">
        <v>95</v>
      </c>
      <c r="I593" s="32">
        <v>1</v>
      </c>
      <c r="J593" s="32">
        <v>1</v>
      </c>
      <c r="K593" s="32"/>
      <c r="L593" s="32"/>
      <c r="N593" t="str">
        <f t="shared" si="9"/>
        <v/>
      </c>
    </row>
    <row r="594" spans="1:14" x14ac:dyDescent="0.25">
      <c r="A594" t="s">
        <v>57</v>
      </c>
      <c r="B594">
        <v>24</v>
      </c>
      <c r="C594" s="5">
        <v>3.125E-2</v>
      </c>
      <c r="D594" s="7">
        <v>12.3</v>
      </c>
      <c r="E594" s="32" t="s">
        <v>93</v>
      </c>
      <c r="F594" s="32"/>
      <c r="G594" s="32"/>
      <c r="H594" s="32" t="s">
        <v>95</v>
      </c>
      <c r="I594" s="32">
        <v>1</v>
      </c>
      <c r="J594" s="32">
        <v>1</v>
      </c>
      <c r="K594" s="32"/>
      <c r="L594" s="32"/>
      <c r="N594" t="str">
        <f t="shared" si="9"/>
        <v/>
      </c>
    </row>
    <row r="595" spans="1:14" x14ac:dyDescent="0.25">
      <c r="A595" s="8" t="s">
        <v>57</v>
      </c>
      <c r="B595" s="8">
        <v>24</v>
      </c>
      <c r="C595" s="9">
        <v>4.1666666666666664E-2</v>
      </c>
      <c r="D595" s="10">
        <v>12.6</v>
      </c>
      <c r="E595" s="11" t="s">
        <v>94</v>
      </c>
      <c r="F595" s="11"/>
      <c r="G595" s="11"/>
      <c r="H595" s="11" t="s">
        <v>95</v>
      </c>
      <c r="I595" s="11">
        <v>2</v>
      </c>
      <c r="J595" s="11">
        <v>1</v>
      </c>
      <c r="K595" s="11"/>
      <c r="L595" s="11"/>
      <c r="M595" s="8"/>
      <c r="N595" t="str">
        <f t="shared" si="9"/>
        <v/>
      </c>
    </row>
    <row r="596" spans="1:14" x14ac:dyDescent="0.25">
      <c r="A596" t="s">
        <v>57</v>
      </c>
      <c r="B596">
        <v>24</v>
      </c>
      <c r="C596" s="5">
        <v>5.2083333333333336E-2</v>
      </c>
      <c r="D596" s="7">
        <v>12.7</v>
      </c>
      <c r="E596" s="32" t="s">
        <v>94</v>
      </c>
      <c r="F596" s="32"/>
      <c r="G596" s="32"/>
      <c r="H596" s="32" t="s">
        <v>95</v>
      </c>
      <c r="I596" s="32">
        <v>2</v>
      </c>
      <c r="J596" s="32">
        <v>1</v>
      </c>
      <c r="K596" s="32"/>
      <c r="L596" s="32"/>
      <c r="N596" t="str">
        <f t="shared" si="9"/>
        <v/>
      </c>
    </row>
    <row r="597" spans="1:14" x14ac:dyDescent="0.25">
      <c r="A597" t="s">
        <v>57</v>
      </c>
      <c r="B597">
        <v>24</v>
      </c>
      <c r="C597" s="5">
        <v>6.25E-2</v>
      </c>
      <c r="D597" s="7">
        <v>12.8</v>
      </c>
      <c r="E597" s="32" t="s">
        <v>94</v>
      </c>
      <c r="F597" s="32"/>
      <c r="G597" s="32"/>
      <c r="H597" s="32" t="s">
        <v>95</v>
      </c>
      <c r="I597" s="32">
        <v>2</v>
      </c>
      <c r="J597" s="32">
        <v>1</v>
      </c>
      <c r="K597" s="32"/>
      <c r="L597" s="32"/>
      <c r="N597" t="str">
        <f t="shared" si="9"/>
        <v/>
      </c>
    </row>
    <row r="598" spans="1:14" x14ac:dyDescent="0.25">
      <c r="A598" t="s">
        <v>57</v>
      </c>
      <c r="B598">
        <v>24</v>
      </c>
      <c r="C598" s="5">
        <v>7.2916666666666671E-2</v>
      </c>
      <c r="D598" s="7">
        <v>12.7</v>
      </c>
      <c r="E598" s="32" t="s">
        <v>94</v>
      </c>
      <c r="F598" s="32"/>
      <c r="G598" s="32"/>
      <c r="H598" s="32" t="s">
        <v>95</v>
      </c>
      <c r="I598" s="32">
        <v>2</v>
      </c>
      <c r="J598" s="32">
        <v>1</v>
      </c>
      <c r="K598" s="32"/>
      <c r="L598" s="32"/>
      <c r="N598" t="str">
        <f t="shared" si="9"/>
        <v/>
      </c>
    </row>
    <row r="599" spans="1:14" x14ac:dyDescent="0.25">
      <c r="A599" s="8" t="s">
        <v>57</v>
      </c>
      <c r="B599" s="8">
        <v>24</v>
      </c>
      <c r="C599" s="9">
        <v>8.3333333333333329E-2</v>
      </c>
      <c r="D599" s="10">
        <v>12.5</v>
      </c>
      <c r="E599" s="11" t="s">
        <v>94</v>
      </c>
      <c r="F599" s="11"/>
      <c r="G599" s="11"/>
      <c r="H599" s="11" t="s">
        <v>95</v>
      </c>
      <c r="I599" s="11">
        <v>2</v>
      </c>
      <c r="J599" s="11">
        <v>1</v>
      </c>
      <c r="K599" s="11"/>
      <c r="L599" s="11"/>
      <c r="M599" s="8"/>
      <c r="N599" t="str">
        <f t="shared" si="9"/>
        <v/>
      </c>
    </row>
    <row r="600" spans="1:14" x14ac:dyDescent="0.25">
      <c r="A600" t="s">
        <v>57</v>
      </c>
      <c r="B600">
        <v>24</v>
      </c>
      <c r="C600" s="5">
        <v>9.375E-2</v>
      </c>
      <c r="D600" s="7">
        <v>12.1</v>
      </c>
      <c r="E600" s="32" t="s">
        <v>94</v>
      </c>
      <c r="F600" s="32"/>
      <c r="G600" s="32"/>
      <c r="H600" s="32" t="s">
        <v>95</v>
      </c>
      <c r="I600" s="32">
        <v>2</v>
      </c>
      <c r="J600" s="32">
        <v>1</v>
      </c>
      <c r="K600" s="32"/>
      <c r="L600" s="32"/>
      <c r="N600" t="str">
        <f t="shared" si="9"/>
        <v/>
      </c>
    </row>
    <row r="601" spans="1:14" x14ac:dyDescent="0.25">
      <c r="A601" t="s">
        <v>57</v>
      </c>
      <c r="B601">
        <v>24</v>
      </c>
      <c r="C601" s="5">
        <v>0.10416666666666667</v>
      </c>
      <c r="D601" s="7">
        <v>11.7</v>
      </c>
      <c r="E601" s="32" t="s">
        <v>94</v>
      </c>
      <c r="F601" s="32"/>
      <c r="G601" s="32"/>
      <c r="H601" s="32" t="s">
        <v>95</v>
      </c>
      <c r="I601" s="32">
        <v>2</v>
      </c>
      <c r="J601" s="32">
        <v>1</v>
      </c>
      <c r="K601" s="32"/>
      <c r="L601" s="32"/>
      <c r="N601" t="str">
        <f t="shared" si="9"/>
        <v/>
      </c>
    </row>
    <row r="602" spans="1:14" x14ac:dyDescent="0.25">
      <c r="A602" t="s">
        <v>57</v>
      </c>
      <c r="B602">
        <v>24</v>
      </c>
      <c r="C602" s="5">
        <v>0.11458333333333333</v>
      </c>
      <c r="D602" s="7">
        <v>11.1</v>
      </c>
      <c r="E602" s="32" t="s">
        <v>94</v>
      </c>
      <c r="F602" s="32"/>
      <c r="G602" s="32"/>
      <c r="H602" s="32" t="s">
        <v>95</v>
      </c>
      <c r="I602" s="32">
        <v>3</v>
      </c>
      <c r="J602" s="32">
        <v>1</v>
      </c>
      <c r="K602" s="32"/>
      <c r="L602" s="32"/>
      <c r="N602" t="str">
        <f t="shared" si="9"/>
        <v/>
      </c>
    </row>
    <row r="603" spans="1:14" x14ac:dyDescent="0.25">
      <c r="A603" s="8" t="s">
        <v>57</v>
      </c>
      <c r="B603" s="8">
        <v>24</v>
      </c>
      <c r="C603" s="9">
        <v>0.125</v>
      </c>
      <c r="D603" s="10">
        <v>10.4</v>
      </c>
      <c r="E603" s="11" t="s">
        <v>94</v>
      </c>
      <c r="F603" s="11"/>
      <c r="G603" s="11"/>
      <c r="H603" s="11" t="s">
        <v>95</v>
      </c>
      <c r="I603" s="11">
        <v>3</v>
      </c>
      <c r="J603" s="11">
        <v>1</v>
      </c>
      <c r="K603" s="11"/>
      <c r="L603" s="11"/>
      <c r="M603" s="8"/>
      <c r="N603" t="str">
        <f t="shared" si="9"/>
        <v/>
      </c>
    </row>
    <row r="604" spans="1:14" x14ac:dyDescent="0.25">
      <c r="A604" t="s">
        <v>57</v>
      </c>
      <c r="B604">
        <v>24</v>
      </c>
      <c r="C604" s="5">
        <v>0.13541666666666666</v>
      </c>
      <c r="D604" s="7">
        <v>9.6</v>
      </c>
      <c r="E604" s="32" t="s">
        <v>94</v>
      </c>
      <c r="F604" s="32"/>
      <c r="G604" s="32"/>
      <c r="H604" s="32" t="s">
        <v>95</v>
      </c>
      <c r="I604" s="32">
        <v>2</v>
      </c>
      <c r="J604" s="32">
        <v>1</v>
      </c>
      <c r="K604" s="32"/>
      <c r="L604" s="32"/>
      <c r="N604" t="str">
        <f t="shared" si="9"/>
        <v/>
      </c>
    </row>
    <row r="605" spans="1:14" x14ac:dyDescent="0.25">
      <c r="A605" t="s">
        <v>57</v>
      </c>
      <c r="B605">
        <v>24</v>
      </c>
      <c r="C605" s="5">
        <v>0.14583333333333334</v>
      </c>
      <c r="D605" s="7">
        <v>8.6999999999999993</v>
      </c>
      <c r="E605" s="32" t="s">
        <v>94</v>
      </c>
      <c r="F605" s="32"/>
      <c r="G605" s="32"/>
      <c r="H605" s="32" t="s">
        <v>95</v>
      </c>
      <c r="I605" s="32">
        <v>2</v>
      </c>
      <c r="J605" s="32">
        <v>1</v>
      </c>
      <c r="K605" s="32"/>
      <c r="L605" s="32"/>
      <c r="N605" t="str">
        <f t="shared" si="9"/>
        <v/>
      </c>
    </row>
    <row r="606" spans="1:14" x14ac:dyDescent="0.25">
      <c r="A606" t="s">
        <v>57</v>
      </c>
      <c r="B606">
        <v>24</v>
      </c>
      <c r="C606" s="5">
        <v>0.15625</v>
      </c>
      <c r="D606" s="7">
        <v>7.6</v>
      </c>
      <c r="E606" s="32" t="s">
        <v>93</v>
      </c>
      <c r="F606" s="32"/>
      <c r="G606" s="32"/>
      <c r="H606" s="32" t="s">
        <v>95</v>
      </c>
      <c r="I606" s="32">
        <v>2</v>
      </c>
      <c r="J606" s="32">
        <v>1</v>
      </c>
      <c r="K606" s="32"/>
      <c r="L606" s="32"/>
      <c r="N606" t="str">
        <f t="shared" si="9"/>
        <v/>
      </c>
    </row>
    <row r="607" spans="1:14" x14ac:dyDescent="0.25">
      <c r="A607" s="8" t="s">
        <v>57</v>
      </c>
      <c r="B607" s="8">
        <v>24</v>
      </c>
      <c r="C607" s="9">
        <v>0.16666666666666666</v>
      </c>
      <c r="D607" s="10">
        <v>6.4</v>
      </c>
      <c r="E607" s="11" t="s">
        <v>93</v>
      </c>
      <c r="F607" s="11"/>
      <c r="G607" s="11"/>
      <c r="H607" s="11" t="s">
        <v>95</v>
      </c>
      <c r="I607" s="11">
        <v>2</v>
      </c>
      <c r="J607" s="11">
        <v>1</v>
      </c>
      <c r="K607" s="11"/>
      <c r="L607" s="11"/>
      <c r="M607" s="8"/>
      <c r="N607" t="str">
        <f t="shared" si="9"/>
        <v/>
      </c>
    </row>
  </sheetData>
  <sheetProtection algorithmName="SHA-512" hashValue="ba1cefebnuABsJOZ0PcWU3n6a3jX+bAKvLGjrhzZwsC9u6tzB0yiDmO1xruODDX5lwZMiG6XXUFyJJyMNVbqfg==" saltValue="gc6NgxLH5sLPCG9S5gxhcw==" spinCount="100000" sheet="1" objects="1" scenarios="1"/>
  <mergeCells count="2">
    <mergeCell ref="E1:G1"/>
    <mergeCell ref="H1:L1"/>
  </mergeCells>
  <phoneticPr fontId="6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6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9.42578125" style="1" bestFit="1" customWidth="1"/>
    <col min="4" max="4" width="8" style="39" hidden="1" customWidth="1"/>
    <col min="5" max="5" width="7.7109375" style="14" bestFit="1" customWidth="1"/>
    <col min="6" max="6" width="6.85546875" style="1" bestFit="1" customWidth="1"/>
    <col min="7" max="8" width="9.140625" style="1"/>
    <col min="9" max="10" width="0" style="39" hidden="1" customWidth="1"/>
    <col min="11" max="11" width="88.28515625" bestFit="1" customWidth="1"/>
    <col min="12" max="12" width="10.5703125" bestFit="1" customWidth="1"/>
  </cols>
  <sheetData>
    <row r="1" spans="1:11" x14ac:dyDescent="0.25">
      <c r="A1" t="s">
        <v>1</v>
      </c>
      <c r="B1" s="1" t="s">
        <v>2</v>
      </c>
      <c r="C1" s="40" t="s">
        <v>58</v>
      </c>
      <c r="D1" s="40"/>
      <c r="E1" s="40"/>
      <c r="F1" s="40"/>
      <c r="G1" s="40" t="s">
        <v>59</v>
      </c>
      <c r="H1" s="40"/>
      <c r="I1" s="40" t="s">
        <v>174</v>
      </c>
      <c r="J1" s="40"/>
      <c r="K1" t="s">
        <v>5</v>
      </c>
    </row>
    <row r="2" spans="1:11" x14ac:dyDescent="0.25">
      <c r="C2" s="39" t="s">
        <v>177</v>
      </c>
      <c r="D2" s="39" t="s">
        <v>178</v>
      </c>
      <c r="E2" s="14" t="s">
        <v>60</v>
      </c>
      <c r="F2" s="39" t="s">
        <v>61</v>
      </c>
      <c r="G2" s="1" t="s">
        <v>56</v>
      </c>
      <c r="H2" s="1" t="s">
        <v>62</v>
      </c>
      <c r="I2" s="39" t="s">
        <v>175</v>
      </c>
      <c r="J2" s="39" t="s">
        <v>176</v>
      </c>
    </row>
    <row r="3" spans="1:11" x14ac:dyDescent="0.25">
      <c r="A3" t="s">
        <v>10</v>
      </c>
      <c r="B3" s="1">
        <v>16</v>
      </c>
      <c r="E3" s="15"/>
      <c r="K3" t="s">
        <v>131</v>
      </c>
    </row>
    <row r="4" spans="1:11" x14ac:dyDescent="0.25">
      <c r="E4" s="15"/>
    </row>
    <row r="5" spans="1:11" x14ac:dyDescent="0.25">
      <c r="A5" t="s">
        <v>10</v>
      </c>
      <c r="B5" s="1">
        <v>29</v>
      </c>
      <c r="C5" s="1">
        <v>1</v>
      </c>
      <c r="E5" s="26">
        <v>3.4722222222222224E-2</v>
      </c>
      <c r="F5" s="25">
        <v>11</v>
      </c>
      <c r="G5" s="1">
        <v>180</v>
      </c>
    </row>
    <row r="6" spans="1:11" x14ac:dyDescent="0.25">
      <c r="A6" t="s">
        <v>10</v>
      </c>
      <c r="B6" s="36">
        <v>29</v>
      </c>
      <c r="C6" s="36">
        <v>2</v>
      </c>
      <c r="E6" s="26">
        <v>3.6111111111111115E-2</v>
      </c>
      <c r="F6" s="1">
        <v>11</v>
      </c>
      <c r="G6" s="36">
        <v>180</v>
      </c>
    </row>
    <row r="7" spans="1:11" x14ac:dyDescent="0.25">
      <c r="A7" t="s">
        <v>10</v>
      </c>
      <c r="B7" s="36">
        <v>29</v>
      </c>
      <c r="C7" s="36">
        <v>3</v>
      </c>
      <c r="E7" s="26">
        <v>3.7499999999999999E-2</v>
      </c>
      <c r="F7" s="28">
        <v>11</v>
      </c>
      <c r="G7" s="36">
        <v>180</v>
      </c>
    </row>
    <row r="8" spans="1:11" x14ac:dyDescent="0.25">
      <c r="A8" t="s">
        <v>10</v>
      </c>
      <c r="B8" s="36">
        <v>29</v>
      </c>
      <c r="C8" s="36">
        <v>4</v>
      </c>
      <c r="E8" s="26">
        <v>3.888888888888889E-2</v>
      </c>
      <c r="F8" s="28">
        <v>11</v>
      </c>
      <c r="G8" s="36">
        <v>180</v>
      </c>
    </row>
    <row r="9" spans="1:11" x14ac:dyDescent="0.25">
      <c r="A9" t="s">
        <v>10</v>
      </c>
      <c r="B9" s="36">
        <v>29</v>
      </c>
      <c r="C9" s="36">
        <v>5</v>
      </c>
      <c r="E9" s="26">
        <v>4.8611111111111112E-2</v>
      </c>
      <c r="F9" s="28">
        <v>13</v>
      </c>
      <c r="G9" s="36">
        <v>180</v>
      </c>
      <c r="K9" t="s">
        <v>132</v>
      </c>
    </row>
    <row r="10" spans="1:11" x14ac:dyDescent="0.25">
      <c r="A10" t="s">
        <v>10</v>
      </c>
      <c r="B10" s="36">
        <v>29</v>
      </c>
      <c r="C10" s="36">
        <v>6</v>
      </c>
      <c r="E10" s="26">
        <v>4.9999999999999996E-2</v>
      </c>
      <c r="F10" s="28">
        <v>13</v>
      </c>
      <c r="G10" s="36">
        <v>180</v>
      </c>
    </row>
    <row r="11" spans="1:11" x14ac:dyDescent="0.25">
      <c r="A11" t="s">
        <v>10</v>
      </c>
      <c r="B11" s="36">
        <v>29</v>
      </c>
      <c r="C11" s="36">
        <v>7</v>
      </c>
      <c r="E11" s="26">
        <v>5.1388888888888894E-2</v>
      </c>
      <c r="F11" s="1">
        <v>13</v>
      </c>
      <c r="G11" s="36">
        <v>180</v>
      </c>
    </row>
    <row r="12" spans="1:11" x14ac:dyDescent="0.25">
      <c r="A12" t="s">
        <v>10</v>
      </c>
      <c r="B12" s="36">
        <v>29</v>
      </c>
      <c r="C12" s="36">
        <v>8</v>
      </c>
      <c r="E12" s="26">
        <v>5.2777777777777778E-2</v>
      </c>
      <c r="F12" s="1">
        <v>13</v>
      </c>
      <c r="G12" s="36">
        <v>180</v>
      </c>
    </row>
    <row r="13" spans="1:11" x14ac:dyDescent="0.25">
      <c r="A13" t="s">
        <v>10</v>
      </c>
      <c r="B13" s="36">
        <v>29</v>
      </c>
      <c r="C13" s="36">
        <v>9</v>
      </c>
      <c r="E13" s="26">
        <v>5.5555555555555552E-2</v>
      </c>
      <c r="F13" s="1">
        <v>13</v>
      </c>
      <c r="G13" s="36">
        <v>180</v>
      </c>
    </row>
    <row r="14" spans="1:11" x14ac:dyDescent="0.25">
      <c r="A14" t="s">
        <v>10</v>
      </c>
      <c r="B14" s="36">
        <v>29</v>
      </c>
      <c r="C14" s="36">
        <v>10</v>
      </c>
      <c r="E14" s="26">
        <v>5.6944444444444443E-2</v>
      </c>
      <c r="F14" s="1">
        <v>13</v>
      </c>
      <c r="G14" s="36">
        <v>180</v>
      </c>
    </row>
    <row r="15" spans="1:11" x14ac:dyDescent="0.25">
      <c r="A15" t="s">
        <v>10</v>
      </c>
      <c r="B15" s="36">
        <v>29</v>
      </c>
      <c r="C15" s="36">
        <v>11</v>
      </c>
      <c r="E15" s="26">
        <v>5.8333333333333327E-2</v>
      </c>
      <c r="F15" s="1">
        <v>13</v>
      </c>
      <c r="G15" s="36">
        <v>180</v>
      </c>
    </row>
    <row r="16" spans="1:11" x14ac:dyDescent="0.25">
      <c r="A16" t="s">
        <v>10</v>
      </c>
      <c r="B16" s="36">
        <v>29</v>
      </c>
      <c r="C16" s="36">
        <v>12</v>
      </c>
      <c r="E16" s="26">
        <v>5.9722222222222225E-2</v>
      </c>
      <c r="F16" s="1">
        <v>13</v>
      </c>
      <c r="G16" s="36">
        <v>180</v>
      </c>
    </row>
    <row r="17" spans="1:11" x14ac:dyDescent="0.25">
      <c r="A17" t="s">
        <v>10</v>
      </c>
      <c r="B17" s="36">
        <v>29</v>
      </c>
      <c r="C17" s="36">
        <v>13</v>
      </c>
      <c r="E17" s="26">
        <v>6.9444444444444434E-2</v>
      </c>
      <c r="F17" s="1">
        <v>15</v>
      </c>
      <c r="G17" s="36">
        <v>180</v>
      </c>
      <c r="K17" t="s">
        <v>133</v>
      </c>
    </row>
    <row r="18" spans="1:11" x14ac:dyDescent="0.25">
      <c r="A18" t="s">
        <v>10</v>
      </c>
      <c r="B18" s="36">
        <v>29</v>
      </c>
      <c r="C18" s="36">
        <v>14</v>
      </c>
      <c r="E18" s="26">
        <v>7.0833333333333331E-2</v>
      </c>
      <c r="F18" s="36">
        <v>15</v>
      </c>
      <c r="G18" s="1">
        <v>150</v>
      </c>
    </row>
    <row r="19" spans="1:11" x14ac:dyDescent="0.25">
      <c r="A19" t="s">
        <v>10</v>
      </c>
      <c r="B19" s="36">
        <v>29</v>
      </c>
      <c r="C19" s="36">
        <v>15</v>
      </c>
      <c r="E19" s="26">
        <v>7.2222222222222229E-2</v>
      </c>
      <c r="F19" s="36">
        <v>15</v>
      </c>
      <c r="G19" s="36">
        <v>150</v>
      </c>
    </row>
    <row r="20" spans="1:11" x14ac:dyDescent="0.25">
      <c r="A20" t="s">
        <v>10</v>
      </c>
      <c r="B20" s="36">
        <v>29</v>
      </c>
      <c r="C20" s="36">
        <v>16</v>
      </c>
      <c r="E20" s="26">
        <v>7.3611111111111113E-2</v>
      </c>
      <c r="F20" s="36">
        <v>15</v>
      </c>
      <c r="G20" s="36">
        <v>150</v>
      </c>
      <c r="K20" s="30" t="s">
        <v>134</v>
      </c>
    </row>
    <row r="21" spans="1:11" x14ac:dyDescent="0.25">
      <c r="B21" s="28"/>
      <c r="C21" s="28"/>
      <c r="E21" s="26"/>
    </row>
    <row r="22" spans="1:11" x14ac:dyDescent="0.25">
      <c r="A22" t="s">
        <v>32</v>
      </c>
      <c r="B22" s="28">
        <v>1</v>
      </c>
      <c r="C22" s="28">
        <v>17</v>
      </c>
      <c r="E22" s="26"/>
      <c r="K22" t="s">
        <v>135</v>
      </c>
    </row>
    <row r="23" spans="1:11" x14ac:dyDescent="0.25">
      <c r="A23" t="s">
        <v>32</v>
      </c>
      <c r="B23" s="36">
        <v>1</v>
      </c>
      <c r="C23" s="36">
        <v>18</v>
      </c>
      <c r="E23" s="26">
        <v>1.3888888888888888E-2</v>
      </c>
      <c r="F23" s="2" t="s">
        <v>136</v>
      </c>
      <c r="G23" s="1">
        <v>180</v>
      </c>
      <c r="K23" t="s">
        <v>137</v>
      </c>
    </row>
    <row r="24" spans="1:11" x14ac:dyDescent="0.25">
      <c r="A24" t="s">
        <v>32</v>
      </c>
      <c r="B24" s="36">
        <v>1</v>
      </c>
      <c r="C24" s="36">
        <v>19</v>
      </c>
      <c r="E24" s="26">
        <v>2.1527777777777781E-2</v>
      </c>
      <c r="F24" s="2" t="s">
        <v>136</v>
      </c>
      <c r="G24" s="25">
        <v>180</v>
      </c>
      <c r="K24" t="s">
        <v>137</v>
      </c>
    </row>
    <row r="25" spans="1:11" x14ac:dyDescent="0.25">
      <c r="A25" t="s">
        <v>32</v>
      </c>
      <c r="B25" s="36">
        <v>1</v>
      </c>
      <c r="C25" s="36">
        <v>20</v>
      </c>
      <c r="E25" s="26">
        <v>2.2222222222222223E-2</v>
      </c>
      <c r="F25" s="1">
        <v>9</v>
      </c>
      <c r="G25" s="25">
        <v>210</v>
      </c>
    </row>
    <row r="26" spans="1:11" x14ac:dyDescent="0.25">
      <c r="A26" t="s">
        <v>32</v>
      </c>
      <c r="B26" s="36">
        <v>1</v>
      </c>
      <c r="C26" s="36">
        <v>21</v>
      </c>
      <c r="E26" s="26">
        <v>2.361111111111111E-2</v>
      </c>
      <c r="F26" s="1">
        <v>9</v>
      </c>
      <c r="G26" s="25">
        <v>210</v>
      </c>
    </row>
    <row r="27" spans="1:11" x14ac:dyDescent="0.25">
      <c r="A27" t="s">
        <v>32</v>
      </c>
      <c r="B27" s="36">
        <v>1</v>
      </c>
      <c r="C27" s="36">
        <v>22</v>
      </c>
      <c r="E27" s="26">
        <v>2.4999999999999998E-2</v>
      </c>
      <c r="F27" s="25">
        <v>9</v>
      </c>
      <c r="G27" s="25">
        <v>210</v>
      </c>
    </row>
    <row r="28" spans="1:11" x14ac:dyDescent="0.25">
      <c r="A28" t="s">
        <v>32</v>
      </c>
      <c r="B28" s="36">
        <v>1</v>
      </c>
      <c r="C28" s="36">
        <v>23</v>
      </c>
      <c r="E28" s="26">
        <v>2.7777777777777776E-2</v>
      </c>
      <c r="F28" s="25">
        <v>9</v>
      </c>
      <c r="G28" s="28">
        <v>180</v>
      </c>
    </row>
    <row r="29" spans="1:11" x14ac:dyDescent="0.25">
      <c r="A29" t="s">
        <v>32</v>
      </c>
      <c r="B29" s="36">
        <v>1</v>
      </c>
      <c r="C29" s="36">
        <v>24</v>
      </c>
      <c r="E29" s="26">
        <v>2.9166666666666664E-2</v>
      </c>
      <c r="F29" s="25">
        <v>10</v>
      </c>
      <c r="G29" s="28">
        <v>180</v>
      </c>
      <c r="K29" t="s">
        <v>138</v>
      </c>
    </row>
    <row r="30" spans="1:11" x14ac:dyDescent="0.25">
      <c r="A30" t="s">
        <v>32</v>
      </c>
      <c r="B30" s="36">
        <v>1</v>
      </c>
      <c r="C30" s="36">
        <v>25</v>
      </c>
      <c r="E30" s="26">
        <v>3.0555555555555555E-2</v>
      </c>
      <c r="F30" s="1">
        <v>10</v>
      </c>
      <c r="G30" s="1">
        <v>180</v>
      </c>
    </row>
    <row r="31" spans="1:11" x14ac:dyDescent="0.25">
      <c r="A31" t="s">
        <v>32</v>
      </c>
      <c r="B31" s="36">
        <v>1</v>
      </c>
      <c r="C31" s="36">
        <v>26</v>
      </c>
      <c r="E31" s="26">
        <v>3.5416666666666666E-2</v>
      </c>
      <c r="F31" s="1">
        <v>10</v>
      </c>
      <c r="G31" s="28">
        <v>180</v>
      </c>
      <c r="K31" t="s">
        <v>139</v>
      </c>
    </row>
    <row r="32" spans="1:11" x14ac:dyDescent="0.25">
      <c r="A32" t="s">
        <v>32</v>
      </c>
      <c r="B32" s="36">
        <v>1</v>
      </c>
      <c r="C32" s="36">
        <v>27</v>
      </c>
      <c r="E32" s="26">
        <v>3.6111111111111115E-2</v>
      </c>
      <c r="F32" s="1">
        <v>11</v>
      </c>
      <c r="G32" s="36">
        <v>180</v>
      </c>
    </row>
    <row r="33" spans="1:11" x14ac:dyDescent="0.25">
      <c r="A33" t="s">
        <v>32</v>
      </c>
      <c r="B33" s="36">
        <v>1</v>
      </c>
      <c r="C33" s="36">
        <v>28</v>
      </c>
      <c r="E33" s="26">
        <v>3.7499999999999999E-2</v>
      </c>
      <c r="F33" s="1">
        <v>11</v>
      </c>
      <c r="G33" s="36">
        <v>180</v>
      </c>
      <c r="K33" t="s">
        <v>140</v>
      </c>
    </row>
    <row r="34" spans="1:11" x14ac:dyDescent="0.25">
      <c r="A34" t="s">
        <v>32</v>
      </c>
      <c r="B34" s="36">
        <v>1</v>
      </c>
      <c r="C34" s="36">
        <v>29</v>
      </c>
      <c r="E34" s="26">
        <v>3.888888888888889E-2</v>
      </c>
      <c r="F34" s="1">
        <v>11</v>
      </c>
      <c r="G34" s="36">
        <v>180</v>
      </c>
      <c r="K34" t="s">
        <v>141</v>
      </c>
    </row>
    <row r="35" spans="1:11" x14ac:dyDescent="0.25">
      <c r="A35" t="s">
        <v>32</v>
      </c>
      <c r="B35" s="36">
        <v>1</v>
      </c>
      <c r="C35" s="36">
        <v>30</v>
      </c>
      <c r="E35" s="26">
        <v>4.1666666666666664E-2</v>
      </c>
      <c r="F35" s="1">
        <v>12</v>
      </c>
      <c r="G35" s="25">
        <v>150</v>
      </c>
    </row>
    <row r="36" spans="1:11" x14ac:dyDescent="0.25">
      <c r="A36" t="s">
        <v>32</v>
      </c>
      <c r="B36" s="36">
        <v>1</v>
      </c>
      <c r="C36" s="36">
        <v>31</v>
      </c>
      <c r="E36" s="26">
        <v>4.3055555555555562E-2</v>
      </c>
      <c r="F36" s="36">
        <v>12</v>
      </c>
      <c r="G36" s="36">
        <v>150</v>
      </c>
    </row>
    <row r="37" spans="1:11" x14ac:dyDescent="0.25">
      <c r="A37" t="s">
        <v>32</v>
      </c>
      <c r="B37" s="36">
        <v>1</v>
      </c>
      <c r="C37" s="36">
        <v>32</v>
      </c>
      <c r="E37" s="26">
        <v>4.4444444444444446E-2</v>
      </c>
      <c r="F37" s="36">
        <v>12</v>
      </c>
      <c r="G37" s="36">
        <v>150</v>
      </c>
    </row>
    <row r="38" spans="1:11" x14ac:dyDescent="0.25">
      <c r="A38" t="s">
        <v>32</v>
      </c>
      <c r="B38" s="36">
        <v>1</v>
      </c>
      <c r="C38" s="36">
        <v>33</v>
      </c>
      <c r="E38" s="26">
        <v>4.5833333333333337E-2</v>
      </c>
      <c r="F38" s="36">
        <v>12</v>
      </c>
      <c r="G38" s="36">
        <v>150</v>
      </c>
    </row>
    <row r="39" spans="1:11" x14ac:dyDescent="0.25">
      <c r="A39" t="s">
        <v>32</v>
      </c>
      <c r="B39" s="36">
        <v>1</v>
      </c>
      <c r="C39" s="36">
        <v>34</v>
      </c>
      <c r="E39" s="26">
        <v>4.9305555555555554E-2</v>
      </c>
      <c r="F39" s="36">
        <v>12</v>
      </c>
      <c r="G39" s="25">
        <v>130</v>
      </c>
    </row>
    <row r="40" spans="1:11" x14ac:dyDescent="0.25">
      <c r="A40" t="s">
        <v>32</v>
      </c>
      <c r="B40" s="36">
        <v>1</v>
      </c>
      <c r="C40" s="36">
        <v>35</v>
      </c>
      <c r="E40" s="26">
        <v>5.0694444444444452E-2</v>
      </c>
      <c r="F40" s="36">
        <v>12</v>
      </c>
      <c r="G40" s="25">
        <v>165</v>
      </c>
    </row>
    <row r="41" spans="1:11" x14ac:dyDescent="0.25">
      <c r="A41" t="s">
        <v>32</v>
      </c>
      <c r="B41" s="36">
        <v>1</v>
      </c>
      <c r="C41" s="36">
        <v>36</v>
      </c>
      <c r="E41" s="26">
        <v>5.1388888888888894E-2</v>
      </c>
      <c r="F41" s="36">
        <v>12</v>
      </c>
      <c r="G41" s="1">
        <v>130</v>
      </c>
    </row>
    <row r="42" spans="1:11" x14ac:dyDescent="0.25">
      <c r="A42" t="s">
        <v>32</v>
      </c>
      <c r="B42" s="36">
        <v>1</v>
      </c>
      <c r="C42" s="36">
        <v>37</v>
      </c>
      <c r="E42" s="26">
        <v>5.2777777777777778E-2</v>
      </c>
      <c r="F42" s="36">
        <v>12</v>
      </c>
      <c r="G42" s="1">
        <v>170</v>
      </c>
    </row>
    <row r="43" spans="1:11" x14ac:dyDescent="0.25">
      <c r="A43" t="s">
        <v>32</v>
      </c>
      <c r="B43" s="36">
        <v>1</v>
      </c>
      <c r="C43" s="36">
        <v>38</v>
      </c>
      <c r="E43" s="26">
        <v>5.4166666666666669E-2</v>
      </c>
      <c r="F43" s="36">
        <v>12</v>
      </c>
      <c r="G43" s="1">
        <v>180</v>
      </c>
      <c r="K43" t="s">
        <v>142</v>
      </c>
    </row>
    <row r="44" spans="1:11" x14ac:dyDescent="0.25">
      <c r="A44" t="s">
        <v>32</v>
      </c>
      <c r="B44" s="36">
        <v>1</v>
      </c>
      <c r="C44" s="36">
        <v>39</v>
      </c>
      <c r="E44" s="26">
        <v>5.5555555555555552E-2</v>
      </c>
      <c r="F44" s="36">
        <v>12</v>
      </c>
      <c r="G44" s="36">
        <v>180</v>
      </c>
      <c r="K44" t="s">
        <v>143</v>
      </c>
    </row>
    <row r="45" spans="1:11" x14ac:dyDescent="0.25">
      <c r="A45" t="s">
        <v>32</v>
      </c>
      <c r="B45" s="36">
        <v>1</v>
      </c>
      <c r="C45" s="36">
        <v>40</v>
      </c>
      <c r="E45" s="26">
        <v>5.6944444444444443E-2</v>
      </c>
      <c r="F45" s="36">
        <v>12</v>
      </c>
      <c r="G45" s="36">
        <v>180</v>
      </c>
      <c r="K45" t="s">
        <v>144</v>
      </c>
    </row>
    <row r="46" spans="1:11" x14ac:dyDescent="0.25">
      <c r="A46" t="s">
        <v>32</v>
      </c>
      <c r="B46" s="36">
        <v>1</v>
      </c>
      <c r="C46" s="36">
        <v>41</v>
      </c>
      <c r="E46" s="26">
        <v>5.8333333333333327E-2</v>
      </c>
      <c r="F46" s="36">
        <v>12</v>
      </c>
      <c r="G46" s="36">
        <v>180</v>
      </c>
    </row>
    <row r="47" spans="1:11" x14ac:dyDescent="0.25">
      <c r="A47" t="s">
        <v>32</v>
      </c>
      <c r="B47" s="36">
        <v>1</v>
      </c>
      <c r="C47" s="36">
        <v>42</v>
      </c>
      <c r="E47" s="26">
        <v>5.9722222222222225E-2</v>
      </c>
      <c r="F47" s="36">
        <v>12</v>
      </c>
      <c r="G47" s="36">
        <v>180</v>
      </c>
    </row>
    <row r="48" spans="1:11" x14ac:dyDescent="0.25">
      <c r="A48" t="s">
        <v>32</v>
      </c>
      <c r="B48" s="36">
        <v>1</v>
      </c>
      <c r="C48" s="36">
        <v>43</v>
      </c>
      <c r="E48" s="26">
        <v>6.25E-2</v>
      </c>
      <c r="F48" s="36">
        <v>12</v>
      </c>
      <c r="G48" s="36">
        <v>180</v>
      </c>
    </row>
    <row r="49" spans="1:11" x14ac:dyDescent="0.25">
      <c r="A49" t="s">
        <v>32</v>
      </c>
      <c r="B49" s="36">
        <v>1</v>
      </c>
      <c r="C49" s="36">
        <v>44</v>
      </c>
      <c r="E49" s="26">
        <v>7.013888888888889E-2</v>
      </c>
      <c r="F49" s="36">
        <v>12</v>
      </c>
      <c r="G49" s="28">
        <v>145</v>
      </c>
    </row>
    <row r="50" spans="1:11" x14ac:dyDescent="0.25">
      <c r="A50" t="s">
        <v>32</v>
      </c>
      <c r="B50" s="36">
        <v>1</v>
      </c>
      <c r="C50" s="36">
        <v>45</v>
      </c>
      <c r="E50" s="26">
        <v>7.2222222222222229E-2</v>
      </c>
      <c r="F50" s="36">
        <v>12</v>
      </c>
      <c r="G50" s="28">
        <v>170</v>
      </c>
    </row>
    <row r="51" spans="1:11" x14ac:dyDescent="0.25">
      <c r="A51" t="s">
        <v>32</v>
      </c>
      <c r="B51" s="36">
        <v>1</v>
      </c>
      <c r="C51" s="36">
        <v>46</v>
      </c>
      <c r="E51" s="26">
        <v>7.3611111111111113E-2</v>
      </c>
      <c r="F51" s="36">
        <v>12</v>
      </c>
      <c r="G51" s="36">
        <v>170</v>
      </c>
    </row>
    <row r="52" spans="1:11" x14ac:dyDescent="0.25">
      <c r="A52" t="s">
        <v>32</v>
      </c>
      <c r="B52" s="36">
        <v>1</v>
      </c>
      <c r="C52" s="36">
        <v>47</v>
      </c>
      <c r="E52" s="26">
        <v>7.4305555555555555E-2</v>
      </c>
      <c r="F52" s="36">
        <v>12</v>
      </c>
      <c r="G52" s="36">
        <v>170</v>
      </c>
      <c r="K52" t="s">
        <v>145</v>
      </c>
    </row>
    <row r="53" spans="1:11" x14ac:dyDescent="0.25">
      <c r="A53" t="s">
        <v>32</v>
      </c>
      <c r="B53" s="36">
        <v>1</v>
      </c>
      <c r="C53" s="36">
        <v>48</v>
      </c>
      <c r="E53" s="26">
        <v>8.3333333333333329E-2</v>
      </c>
      <c r="F53" s="25">
        <v>10</v>
      </c>
      <c r="G53" s="28">
        <v>150</v>
      </c>
    </row>
    <row r="54" spans="1:11" x14ac:dyDescent="0.25">
      <c r="A54" t="s">
        <v>32</v>
      </c>
      <c r="B54" s="36">
        <v>1</v>
      </c>
      <c r="C54" s="36">
        <v>49</v>
      </c>
      <c r="E54" s="26">
        <v>8.4722222222222213E-2</v>
      </c>
      <c r="F54" s="36">
        <v>10</v>
      </c>
      <c r="G54" s="36">
        <v>150</v>
      </c>
    </row>
    <row r="55" spans="1:11" x14ac:dyDescent="0.25">
      <c r="A55" t="s">
        <v>32</v>
      </c>
      <c r="B55" s="36">
        <v>1</v>
      </c>
      <c r="C55" s="36">
        <v>50</v>
      </c>
      <c r="E55" s="26">
        <v>8.6111111111111124E-2</v>
      </c>
      <c r="F55" s="36">
        <v>10</v>
      </c>
      <c r="G55" s="36">
        <v>150</v>
      </c>
    </row>
    <row r="56" spans="1:11" x14ac:dyDescent="0.25">
      <c r="A56" t="s">
        <v>32</v>
      </c>
      <c r="B56" s="36">
        <v>1</v>
      </c>
      <c r="C56" s="36">
        <v>51</v>
      </c>
      <c r="E56" s="26">
        <v>8.7500000000000008E-2</v>
      </c>
      <c r="F56" s="36">
        <v>10</v>
      </c>
      <c r="G56" s="36">
        <v>150</v>
      </c>
    </row>
    <row r="57" spans="1:11" x14ac:dyDescent="0.25">
      <c r="A57" t="s">
        <v>32</v>
      </c>
      <c r="B57" s="36">
        <v>1</v>
      </c>
      <c r="C57" s="36">
        <v>52</v>
      </c>
      <c r="E57" s="26">
        <v>9.0277777777777776E-2</v>
      </c>
      <c r="F57" s="36">
        <v>10</v>
      </c>
      <c r="G57" s="1">
        <v>140</v>
      </c>
    </row>
    <row r="58" spans="1:11" x14ac:dyDescent="0.25">
      <c r="A58" t="s">
        <v>32</v>
      </c>
      <c r="B58" s="36">
        <v>1</v>
      </c>
      <c r="C58" s="36">
        <v>53</v>
      </c>
      <c r="E58" s="26">
        <v>9.1666666666666674E-2</v>
      </c>
      <c r="F58" s="36">
        <v>10</v>
      </c>
      <c r="G58" s="36">
        <v>140</v>
      </c>
    </row>
    <row r="59" spans="1:11" x14ac:dyDescent="0.25">
      <c r="A59" t="s">
        <v>32</v>
      </c>
      <c r="B59" s="36">
        <v>1</v>
      </c>
      <c r="C59" s="36">
        <v>54</v>
      </c>
      <c r="E59" s="26">
        <v>9.3055555555555558E-2</v>
      </c>
      <c r="F59" s="36">
        <v>10</v>
      </c>
      <c r="G59" s="36">
        <v>140</v>
      </c>
    </row>
    <row r="60" spans="1:11" x14ac:dyDescent="0.25">
      <c r="A60" t="s">
        <v>32</v>
      </c>
      <c r="B60" s="36">
        <v>1</v>
      </c>
      <c r="C60" s="36">
        <v>55</v>
      </c>
      <c r="E60" s="26">
        <v>9.4444444444444442E-2</v>
      </c>
      <c r="F60" s="2" t="s">
        <v>146</v>
      </c>
      <c r="G60" s="36">
        <v>140</v>
      </c>
      <c r="K60" t="s">
        <v>147</v>
      </c>
    </row>
    <row r="61" spans="1:11" x14ac:dyDescent="0.25">
      <c r="A61" t="s">
        <v>32</v>
      </c>
      <c r="B61" s="36">
        <v>1</v>
      </c>
      <c r="C61" s="36">
        <v>56</v>
      </c>
      <c r="E61" s="26">
        <v>9.7222222222222224E-2</v>
      </c>
      <c r="F61" s="25">
        <v>9</v>
      </c>
      <c r="G61" s="25">
        <v>180</v>
      </c>
      <c r="K61" s="12" t="s">
        <v>107</v>
      </c>
    </row>
    <row r="62" spans="1:11" x14ac:dyDescent="0.25">
      <c r="A62" s="18"/>
      <c r="B62" s="28"/>
      <c r="C62" s="25"/>
      <c r="E62" s="26"/>
      <c r="F62" s="25"/>
      <c r="G62" s="25"/>
    </row>
    <row r="63" spans="1:11" x14ac:dyDescent="0.25">
      <c r="A63" t="s">
        <v>32</v>
      </c>
      <c r="B63" s="25">
        <v>2</v>
      </c>
      <c r="C63" s="25"/>
      <c r="E63" s="26"/>
      <c r="G63" s="25"/>
      <c r="K63" t="s">
        <v>148</v>
      </c>
    </row>
    <row r="64" spans="1:11" x14ac:dyDescent="0.25">
      <c r="A64" s="18"/>
      <c r="B64" s="28"/>
      <c r="C64" s="25"/>
      <c r="E64" s="26"/>
      <c r="G64" s="25"/>
    </row>
    <row r="65" spans="1:11" x14ac:dyDescent="0.25">
      <c r="A65" t="s">
        <v>32</v>
      </c>
      <c r="B65" s="28">
        <v>3</v>
      </c>
      <c r="C65" s="25">
        <v>1</v>
      </c>
      <c r="E65" s="26">
        <v>2.0833333333333332E-2</v>
      </c>
      <c r="F65" s="1">
        <v>10</v>
      </c>
      <c r="G65" s="25">
        <v>160</v>
      </c>
      <c r="K65" s="23" t="s">
        <v>149</v>
      </c>
    </row>
    <row r="66" spans="1:11" x14ac:dyDescent="0.25">
      <c r="A66" t="s">
        <v>32</v>
      </c>
      <c r="B66" s="36">
        <v>3</v>
      </c>
      <c r="C66" s="36">
        <v>2</v>
      </c>
      <c r="E66" s="26">
        <v>2.2222222222222223E-2</v>
      </c>
      <c r="F66" s="36">
        <v>10</v>
      </c>
      <c r="G66" s="36">
        <v>160</v>
      </c>
    </row>
    <row r="67" spans="1:11" x14ac:dyDescent="0.25">
      <c r="A67" t="s">
        <v>32</v>
      </c>
      <c r="B67" s="36">
        <v>3</v>
      </c>
      <c r="C67" s="36">
        <v>3</v>
      </c>
      <c r="E67" s="26">
        <v>2.361111111111111E-2</v>
      </c>
      <c r="F67" s="36">
        <v>10</v>
      </c>
      <c r="G67" s="36">
        <v>160</v>
      </c>
    </row>
    <row r="68" spans="1:11" x14ac:dyDescent="0.25">
      <c r="A68" t="s">
        <v>32</v>
      </c>
      <c r="B68" s="36">
        <v>3</v>
      </c>
      <c r="C68" s="36">
        <v>4</v>
      </c>
      <c r="E68" s="26">
        <v>2.4999999999999998E-2</v>
      </c>
      <c r="F68" s="36">
        <v>10</v>
      </c>
      <c r="G68" s="36">
        <v>160</v>
      </c>
      <c r="K68" t="s">
        <v>150</v>
      </c>
    </row>
    <row r="69" spans="1:11" x14ac:dyDescent="0.25">
      <c r="A69" t="s">
        <v>32</v>
      </c>
      <c r="B69" s="36">
        <v>3</v>
      </c>
      <c r="C69" s="36">
        <v>5</v>
      </c>
      <c r="E69" s="26">
        <v>2.7777777777777776E-2</v>
      </c>
      <c r="F69" s="36">
        <v>10</v>
      </c>
      <c r="G69" s="25">
        <v>150</v>
      </c>
    </row>
    <row r="70" spans="1:11" x14ac:dyDescent="0.25">
      <c r="A70" t="s">
        <v>32</v>
      </c>
      <c r="B70" s="36">
        <v>3</v>
      </c>
      <c r="C70" s="36">
        <v>6</v>
      </c>
      <c r="E70" s="26">
        <v>2.9166666666666664E-2</v>
      </c>
      <c r="F70" s="36">
        <v>10</v>
      </c>
      <c r="G70" s="36">
        <v>150</v>
      </c>
    </row>
    <row r="71" spans="1:11" x14ac:dyDescent="0.25">
      <c r="A71" t="s">
        <v>32</v>
      </c>
      <c r="B71" s="36">
        <v>3</v>
      </c>
      <c r="C71" s="36">
        <v>7</v>
      </c>
      <c r="E71" s="26">
        <v>3.0555555555555555E-2</v>
      </c>
      <c r="F71" s="36">
        <v>10</v>
      </c>
      <c r="G71" s="36">
        <v>150</v>
      </c>
    </row>
    <row r="72" spans="1:11" x14ac:dyDescent="0.25">
      <c r="A72" t="s">
        <v>32</v>
      </c>
      <c r="B72" s="36">
        <v>3</v>
      </c>
      <c r="C72" s="36">
        <v>8</v>
      </c>
      <c r="E72" s="26">
        <v>3.1944444444444449E-2</v>
      </c>
      <c r="F72" s="36">
        <v>10</v>
      </c>
      <c r="G72" s="36">
        <v>150</v>
      </c>
    </row>
    <row r="73" spans="1:11" x14ac:dyDescent="0.25">
      <c r="A73" t="s">
        <v>32</v>
      </c>
      <c r="B73" s="36">
        <v>3</v>
      </c>
      <c r="C73" s="36">
        <v>9</v>
      </c>
      <c r="E73" s="26">
        <v>4.1666666666666664E-2</v>
      </c>
      <c r="F73" s="28">
        <v>12</v>
      </c>
      <c r="G73" s="36">
        <v>150</v>
      </c>
      <c r="K73" s="23" t="s">
        <v>151</v>
      </c>
    </row>
    <row r="74" spans="1:11" x14ac:dyDescent="0.25">
      <c r="A74" t="s">
        <v>32</v>
      </c>
      <c r="B74" s="36">
        <v>3</v>
      </c>
      <c r="C74" s="36">
        <v>10</v>
      </c>
      <c r="E74" s="26">
        <v>4.3055555555555562E-2</v>
      </c>
      <c r="F74" s="36">
        <v>12</v>
      </c>
      <c r="G74" s="36">
        <v>150</v>
      </c>
      <c r="K74" t="s">
        <v>152</v>
      </c>
    </row>
    <row r="75" spans="1:11" x14ac:dyDescent="0.25">
      <c r="A75" t="s">
        <v>32</v>
      </c>
      <c r="B75" s="36">
        <v>3</v>
      </c>
      <c r="C75" s="36">
        <v>11</v>
      </c>
      <c r="E75" s="26">
        <v>4.4444444444444446E-2</v>
      </c>
      <c r="F75" s="36">
        <v>12</v>
      </c>
      <c r="G75" s="36">
        <v>150</v>
      </c>
      <c r="K75" t="s">
        <v>153</v>
      </c>
    </row>
    <row r="76" spans="1:11" x14ac:dyDescent="0.25">
      <c r="A76" t="s">
        <v>32</v>
      </c>
      <c r="B76" s="36">
        <v>3</v>
      </c>
      <c r="C76" s="36">
        <v>12</v>
      </c>
      <c r="E76" s="26">
        <v>4.5833333333333337E-2</v>
      </c>
      <c r="F76" s="36">
        <v>12</v>
      </c>
      <c r="G76" s="36">
        <v>150</v>
      </c>
    </row>
    <row r="77" spans="1:11" x14ac:dyDescent="0.25">
      <c r="A77" s="18"/>
      <c r="B77" s="28"/>
      <c r="C77" s="28"/>
      <c r="E77" s="26"/>
      <c r="G77" s="28"/>
    </row>
    <row r="78" spans="1:11" x14ac:dyDescent="0.25">
      <c r="A78" s="18" t="s">
        <v>32</v>
      </c>
      <c r="B78" s="28">
        <v>4</v>
      </c>
      <c r="C78" s="28">
        <v>13</v>
      </c>
      <c r="E78" s="26"/>
      <c r="F78" s="28"/>
      <c r="G78" s="28"/>
      <c r="K78" t="s">
        <v>154</v>
      </c>
    </row>
    <row r="79" spans="1:11" x14ac:dyDescent="0.25">
      <c r="A79" s="18" t="s">
        <v>32</v>
      </c>
      <c r="B79" s="36">
        <v>4</v>
      </c>
      <c r="C79" s="36">
        <v>14</v>
      </c>
      <c r="E79" s="26">
        <v>9.7222222222222224E-3</v>
      </c>
      <c r="F79" s="28">
        <v>10</v>
      </c>
      <c r="G79" s="28">
        <v>120</v>
      </c>
    </row>
    <row r="80" spans="1:11" x14ac:dyDescent="0.25">
      <c r="A80" s="18" t="s">
        <v>32</v>
      </c>
      <c r="B80" s="36">
        <v>4</v>
      </c>
      <c r="C80" s="36">
        <v>15</v>
      </c>
      <c r="E80" s="26">
        <v>1.3888888888888888E-2</v>
      </c>
      <c r="F80" s="28">
        <v>10</v>
      </c>
      <c r="G80" s="1">
        <v>150</v>
      </c>
      <c r="K80" t="s">
        <v>155</v>
      </c>
    </row>
    <row r="81" spans="1:11" x14ac:dyDescent="0.25">
      <c r="A81" s="18"/>
      <c r="B81" s="28"/>
      <c r="C81" s="28"/>
      <c r="E81" s="26"/>
      <c r="G81" s="28"/>
    </row>
    <row r="82" spans="1:11" x14ac:dyDescent="0.25">
      <c r="A82" s="18" t="s">
        <v>32</v>
      </c>
      <c r="B82" s="28">
        <v>20</v>
      </c>
      <c r="C82" s="28">
        <v>16</v>
      </c>
      <c r="F82" s="28"/>
      <c r="G82" s="28"/>
      <c r="K82" t="s">
        <v>154</v>
      </c>
    </row>
    <row r="83" spans="1:11" x14ac:dyDescent="0.25">
      <c r="A83" s="18" t="s">
        <v>32</v>
      </c>
      <c r="B83" s="36">
        <v>20</v>
      </c>
      <c r="C83" s="36">
        <v>17</v>
      </c>
      <c r="E83" s="26">
        <v>1.3888888888888888E-2</v>
      </c>
      <c r="F83" s="28">
        <v>25</v>
      </c>
      <c r="G83" s="28">
        <v>150</v>
      </c>
    </row>
    <row r="84" spans="1:11" x14ac:dyDescent="0.25">
      <c r="A84" s="18" t="s">
        <v>32</v>
      </c>
      <c r="B84" s="36">
        <v>20</v>
      </c>
      <c r="C84" s="36">
        <v>18</v>
      </c>
      <c r="E84" s="26"/>
      <c r="F84" s="28"/>
      <c r="G84" s="28"/>
      <c r="K84" t="s">
        <v>158</v>
      </c>
    </row>
    <row r="85" spans="1:11" x14ac:dyDescent="0.25">
      <c r="A85" s="18" t="s">
        <v>32</v>
      </c>
      <c r="B85" s="36">
        <v>20</v>
      </c>
      <c r="C85" s="36">
        <v>19</v>
      </c>
      <c r="E85" s="26">
        <v>1.8055555555555557E-2</v>
      </c>
      <c r="F85" s="28">
        <v>28</v>
      </c>
      <c r="G85" s="1">
        <v>150</v>
      </c>
    </row>
    <row r="86" spans="1:11" x14ac:dyDescent="0.25">
      <c r="A86" s="18" t="s">
        <v>32</v>
      </c>
      <c r="B86" s="36">
        <v>20</v>
      </c>
      <c r="C86" s="36">
        <v>20</v>
      </c>
      <c r="E86" s="26">
        <v>9.0277777777777776E-2</v>
      </c>
      <c r="F86" s="1">
        <v>45</v>
      </c>
      <c r="G86" s="28">
        <v>150</v>
      </c>
    </row>
    <row r="87" spans="1:11" x14ac:dyDescent="0.25">
      <c r="A87" s="18"/>
      <c r="B87" s="28"/>
      <c r="C87" s="28"/>
      <c r="E87" s="26"/>
      <c r="F87" s="28"/>
      <c r="G87" s="28"/>
    </row>
    <row r="88" spans="1:11" x14ac:dyDescent="0.25">
      <c r="A88" s="18"/>
      <c r="B88" s="28"/>
      <c r="C88" s="28"/>
      <c r="E88" s="26"/>
      <c r="F88" s="28"/>
      <c r="G88" s="28"/>
      <c r="K88" s="12"/>
    </row>
    <row r="89" spans="1:11" x14ac:dyDescent="0.25">
      <c r="A89" s="18"/>
      <c r="B89" s="28"/>
      <c r="C89" s="28"/>
      <c r="E89" s="26"/>
      <c r="F89" s="25"/>
      <c r="G89" s="28"/>
    </row>
    <row r="90" spans="1:11" x14ac:dyDescent="0.25">
      <c r="A90" s="18"/>
      <c r="B90" s="28"/>
      <c r="C90" s="28"/>
      <c r="E90" s="26"/>
      <c r="F90" s="25"/>
      <c r="G90" s="28"/>
    </row>
    <row r="91" spans="1:11" x14ac:dyDescent="0.25">
      <c r="A91" s="18"/>
      <c r="B91" s="25"/>
      <c r="C91" s="25"/>
      <c r="E91" s="26"/>
      <c r="F91" s="25"/>
    </row>
    <row r="92" spans="1:11" x14ac:dyDescent="0.25">
      <c r="A92" s="18"/>
      <c r="B92" s="25"/>
      <c r="C92" s="25"/>
      <c r="E92" s="26"/>
      <c r="F92" s="25"/>
    </row>
    <row r="93" spans="1:11" x14ac:dyDescent="0.25">
      <c r="A93" s="18"/>
      <c r="B93" s="28"/>
      <c r="C93" s="28"/>
      <c r="E93" s="26"/>
      <c r="F93" s="25"/>
    </row>
    <row r="94" spans="1:11" x14ac:dyDescent="0.25">
      <c r="A94" s="18"/>
      <c r="B94" s="28"/>
      <c r="C94" s="28"/>
      <c r="E94" s="26"/>
      <c r="F94" s="25"/>
    </row>
    <row r="95" spans="1:11" x14ac:dyDescent="0.25">
      <c r="A95" s="18"/>
      <c r="B95" s="28"/>
      <c r="C95" s="28"/>
      <c r="E95" s="26"/>
      <c r="F95" s="25"/>
    </row>
    <row r="96" spans="1:11" x14ac:dyDescent="0.25">
      <c r="A96" s="18"/>
      <c r="B96" s="28"/>
      <c r="C96" s="28"/>
      <c r="E96" s="26"/>
      <c r="F96" s="25"/>
    </row>
    <row r="97" spans="1:7" x14ac:dyDescent="0.25">
      <c r="A97" s="18"/>
      <c r="B97" s="28"/>
      <c r="C97" s="28"/>
      <c r="E97" s="26"/>
      <c r="F97" s="25"/>
    </row>
    <row r="98" spans="1:7" x14ac:dyDescent="0.25">
      <c r="A98" s="18"/>
      <c r="B98" s="28"/>
      <c r="C98" s="28"/>
      <c r="E98" s="26"/>
      <c r="F98" s="25"/>
    </row>
    <row r="99" spans="1:7" x14ac:dyDescent="0.25">
      <c r="A99" s="18"/>
      <c r="B99" s="28"/>
      <c r="C99" s="28"/>
      <c r="E99" s="26"/>
      <c r="F99" s="25"/>
    </row>
    <row r="100" spans="1:7" x14ac:dyDescent="0.25">
      <c r="A100" s="18"/>
      <c r="B100" s="28"/>
      <c r="C100" s="28"/>
      <c r="E100" s="26"/>
      <c r="F100" s="25"/>
    </row>
    <row r="101" spans="1:7" x14ac:dyDescent="0.25">
      <c r="A101" s="18"/>
      <c r="B101" s="28"/>
      <c r="C101" s="28"/>
      <c r="E101" s="26"/>
      <c r="F101" s="25"/>
      <c r="G101" s="28"/>
    </row>
    <row r="102" spans="1:7" x14ac:dyDescent="0.25">
      <c r="A102" s="18"/>
      <c r="B102" s="28"/>
      <c r="C102" s="28"/>
      <c r="E102" s="26"/>
      <c r="F102" s="25"/>
      <c r="G102" s="28"/>
    </row>
    <row r="103" spans="1:7" x14ac:dyDescent="0.25">
      <c r="A103" s="18"/>
      <c r="B103" s="28"/>
      <c r="C103" s="28"/>
      <c r="E103" s="26"/>
      <c r="F103" s="25"/>
      <c r="G103" s="28"/>
    </row>
    <row r="104" spans="1:7" x14ac:dyDescent="0.25">
      <c r="A104" s="18"/>
      <c r="B104" s="28"/>
      <c r="C104" s="28"/>
      <c r="E104" s="26"/>
      <c r="F104" s="25"/>
      <c r="G104" s="28"/>
    </row>
    <row r="105" spans="1:7" x14ac:dyDescent="0.25">
      <c r="A105" s="18"/>
      <c r="B105" s="28"/>
      <c r="C105" s="28"/>
      <c r="E105" s="26"/>
      <c r="F105" s="25"/>
      <c r="G105" s="28"/>
    </row>
    <row r="106" spans="1:7" x14ac:dyDescent="0.25">
      <c r="A106" s="18"/>
      <c r="B106" s="28"/>
      <c r="C106" s="28"/>
      <c r="E106" s="26"/>
      <c r="F106" s="25"/>
      <c r="G106" s="28"/>
    </row>
    <row r="107" spans="1:7" x14ac:dyDescent="0.25">
      <c r="A107" s="18"/>
      <c r="B107" s="28"/>
      <c r="C107" s="28"/>
      <c r="E107" s="26"/>
      <c r="G107" s="28"/>
    </row>
    <row r="108" spans="1:7" x14ac:dyDescent="0.25">
      <c r="A108" s="18"/>
      <c r="B108" s="28"/>
      <c r="C108" s="28"/>
      <c r="E108" s="26"/>
      <c r="F108" s="28"/>
      <c r="G108" s="28"/>
    </row>
    <row r="109" spans="1:7" x14ac:dyDescent="0.25">
      <c r="A109" s="18"/>
      <c r="B109" s="28"/>
      <c r="C109" s="28"/>
      <c r="E109" s="26"/>
      <c r="F109" s="28"/>
      <c r="G109" s="28"/>
    </row>
    <row r="110" spans="1:7" x14ac:dyDescent="0.25">
      <c r="A110" s="18"/>
      <c r="B110" s="28"/>
      <c r="C110" s="28"/>
      <c r="E110" s="26"/>
      <c r="F110" s="28"/>
      <c r="G110" s="28"/>
    </row>
    <row r="111" spans="1:7" x14ac:dyDescent="0.25">
      <c r="A111" s="18"/>
      <c r="B111" s="28"/>
      <c r="C111" s="28"/>
      <c r="E111" s="26"/>
      <c r="F111" s="28"/>
      <c r="G111" s="28"/>
    </row>
    <row r="112" spans="1:7" x14ac:dyDescent="0.25">
      <c r="A112" s="18"/>
      <c r="B112" s="28"/>
      <c r="C112" s="28"/>
      <c r="E112" s="26"/>
      <c r="F112" s="28"/>
      <c r="G112" s="28"/>
    </row>
    <row r="113" spans="1:7" x14ac:dyDescent="0.25">
      <c r="A113" s="18"/>
      <c r="B113" s="28"/>
      <c r="C113" s="28"/>
      <c r="E113" s="26"/>
      <c r="F113" s="25"/>
      <c r="G113" s="28"/>
    </row>
    <row r="114" spans="1:7" x14ac:dyDescent="0.25">
      <c r="A114" s="18"/>
      <c r="B114" s="28"/>
      <c r="C114" s="28"/>
      <c r="E114" s="26"/>
      <c r="F114" s="25"/>
      <c r="G114" s="28"/>
    </row>
    <row r="115" spans="1:7" x14ac:dyDescent="0.25">
      <c r="A115" s="18"/>
      <c r="B115" s="28"/>
      <c r="C115" s="28"/>
      <c r="E115" s="26"/>
      <c r="F115" s="25"/>
      <c r="G115" s="28"/>
    </row>
    <row r="116" spans="1:7" x14ac:dyDescent="0.25">
      <c r="A116" s="18"/>
      <c r="B116" s="28"/>
      <c r="C116" s="28"/>
      <c r="E116" s="26"/>
      <c r="F116" s="28"/>
      <c r="G116" s="28"/>
    </row>
    <row r="117" spans="1:7" x14ac:dyDescent="0.25">
      <c r="A117" s="18"/>
      <c r="B117" s="28"/>
      <c r="C117" s="28"/>
      <c r="E117" s="26"/>
      <c r="F117" s="28"/>
      <c r="G117" s="28"/>
    </row>
    <row r="118" spans="1:7" x14ac:dyDescent="0.25">
      <c r="A118" s="18"/>
      <c r="B118" s="28"/>
      <c r="C118" s="28"/>
      <c r="E118" s="26"/>
      <c r="F118" s="28"/>
      <c r="G118" s="28"/>
    </row>
    <row r="119" spans="1:7" x14ac:dyDescent="0.25">
      <c r="A119" s="18"/>
      <c r="B119" s="25"/>
      <c r="C119" s="25"/>
      <c r="E119" s="26"/>
      <c r="G119" s="25"/>
    </row>
    <row r="121" spans="1:7" x14ac:dyDescent="0.25">
      <c r="A121" s="18"/>
      <c r="B121" s="28"/>
      <c r="E121" s="26"/>
    </row>
    <row r="122" spans="1:7" x14ac:dyDescent="0.25">
      <c r="A122" s="18"/>
      <c r="B122" s="28"/>
      <c r="C122" s="28"/>
      <c r="E122" s="26"/>
    </row>
    <row r="123" spans="1:7" x14ac:dyDescent="0.25">
      <c r="A123" s="18"/>
      <c r="B123" s="28"/>
      <c r="C123" s="28"/>
      <c r="E123" s="26"/>
    </row>
    <row r="124" spans="1:7" x14ac:dyDescent="0.25">
      <c r="A124" s="18"/>
      <c r="B124" s="28"/>
      <c r="C124" s="28"/>
      <c r="E124" s="26"/>
      <c r="G124" s="28"/>
    </row>
    <row r="125" spans="1:7" x14ac:dyDescent="0.25">
      <c r="A125" s="18"/>
      <c r="B125" s="28"/>
      <c r="C125" s="28"/>
      <c r="E125" s="26"/>
      <c r="G125" s="28"/>
    </row>
    <row r="126" spans="1:7" x14ac:dyDescent="0.25">
      <c r="A126" s="18"/>
      <c r="B126" s="28"/>
      <c r="C126" s="28"/>
      <c r="E126" s="26"/>
      <c r="F126" s="25"/>
      <c r="G126" s="28"/>
    </row>
    <row r="127" spans="1:7" x14ac:dyDescent="0.25">
      <c r="A127" s="18"/>
      <c r="B127" s="28"/>
      <c r="C127" s="28"/>
      <c r="E127" s="26"/>
      <c r="F127" s="28"/>
      <c r="G127" s="28"/>
    </row>
    <row r="128" spans="1:7" x14ac:dyDescent="0.25">
      <c r="A128" s="18"/>
      <c r="B128" s="28"/>
      <c r="C128" s="28"/>
      <c r="E128" s="26"/>
      <c r="F128" s="28"/>
      <c r="G128" s="28"/>
    </row>
    <row r="129" spans="1:7" x14ac:dyDescent="0.25">
      <c r="A129" s="18"/>
      <c r="B129" s="28"/>
      <c r="C129" s="28"/>
      <c r="E129" s="26"/>
      <c r="F129" s="28"/>
      <c r="G129" s="28"/>
    </row>
    <row r="130" spans="1:7" x14ac:dyDescent="0.25">
      <c r="A130" s="18"/>
      <c r="B130" s="28"/>
      <c r="C130" s="28"/>
      <c r="E130" s="26"/>
      <c r="F130" s="28"/>
      <c r="G130" s="28"/>
    </row>
    <row r="131" spans="1:7" x14ac:dyDescent="0.25">
      <c r="A131" s="18"/>
      <c r="B131" s="28"/>
      <c r="C131" s="28"/>
      <c r="E131" s="26"/>
      <c r="F131" s="28"/>
      <c r="G131" s="28"/>
    </row>
    <row r="132" spans="1:7" x14ac:dyDescent="0.25">
      <c r="A132" s="18"/>
      <c r="B132" s="25"/>
      <c r="C132" s="25"/>
      <c r="E132" s="26"/>
      <c r="F132" s="25"/>
    </row>
    <row r="133" spans="1:7" x14ac:dyDescent="0.25">
      <c r="A133" s="18"/>
      <c r="B133" s="25"/>
      <c r="C133" s="25"/>
      <c r="E133" s="26"/>
      <c r="F133" s="25"/>
    </row>
    <row r="134" spans="1:7" x14ac:dyDescent="0.25">
      <c r="A134" s="18"/>
      <c r="B134" s="28"/>
      <c r="C134" s="28"/>
      <c r="E134" s="26"/>
      <c r="F134" s="25"/>
    </row>
    <row r="135" spans="1:7" x14ac:dyDescent="0.25">
      <c r="A135" s="18"/>
      <c r="B135" s="28"/>
      <c r="C135" s="28"/>
      <c r="E135" s="26"/>
      <c r="G135" s="28"/>
    </row>
    <row r="136" spans="1:7" x14ac:dyDescent="0.25">
      <c r="A136" s="18"/>
      <c r="B136" s="28"/>
      <c r="C136" s="28"/>
      <c r="E136" s="26"/>
      <c r="G136" s="28"/>
    </row>
    <row r="137" spans="1:7" x14ac:dyDescent="0.25">
      <c r="A137" s="18"/>
      <c r="B137" s="28"/>
      <c r="C137" s="28"/>
      <c r="E137" s="26"/>
      <c r="G137" s="28"/>
    </row>
    <row r="138" spans="1:7" x14ac:dyDescent="0.25">
      <c r="A138" s="18"/>
      <c r="B138" s="28"/>
      <c r="C138" s="28"/>
      <c r="E138" s="26"/>
      <c r="G138" s="28"/>
    </row>
    <row r="139" spans="1:7" x14ac:dyDescent="0.25">
      <c r="A139" s="18"/>
      <c r="B139" s="28"/>
      <c r="C139" s="28"/>
      <c r="E139" s="15"/>
      <c r="G139" s="28"/>
    </row>
    <row r="140" spans="1:7" x14ac:dyDescent="0.25">
      <c r="A140" s="18"/>
      <c r="B140" s="28"/>
      <c r="C140" s="28"/>
      <c r="E140" s="26"/>
    </row>
    <row r="141" spans="1:7" x14ac:dyDescent="0.25">
      <c r="A141" s="18"/>
      <c r="B141" s="28"/>
      <c r="C141" s="28"/>
      <c r="E141" s="26"/>
      <c r="G141" s="28"/>
    </row>
    <row r="142" spans="1:7" x14ac:dyDescent="0.25">
      <c r="A142" s="18"/>
      <c r="B142" s="28"/>
      <c r="C142" s="28"/>
      <c r="E142" s="26"/>
      <c r="G142" s="28"/>
    </row>
    <row r="143" spans="1:7" x14ac:dyDescent="0.25">
      <c r="A143" s="18"/>
      <c r="B143" s="28"/>
      <c r="C143" s="28"/>
      <c r="E143" s="26"/>
      <c r="G143" s="28"/>
    </row>
    <row r="144" spans="1:7" x14ac:dyDescent="0.25">
      <c r="A144" s="18"/>
      <c r="B144" s="28"/>
      <c r="C144" s="28"/>
      <c r="E144" s="26"/>
      <c r="G144" s="28"/>
    </row>
    <row r="145" spans="1:7" x14ac:dyDescent="0.25">
      <c r="A145" s="18"/>
      <c r="B145" s="28"/>
      <c r="C145" s="28"/>
      <c r="E145" s="31"/>
      <c r="G145" s="28"/>
    </row>
    <row r="146" spans="1:7" x14ac:dyDescent="0.25">
      <c r="A146" s="18"/>
      <c r="B146" s="28"/>
      <c r="C146" s="28"/>
      <c r="E146" s="26"/>
      <c r="F146" s="25"/>
      <c r="G146" s="28"/>
    </row>
    <row r="147" spans="1:7" x14ac:dyDescent="0.25">
      <c r="B147" s="25"/>
      <c r="C147" s="25"/>
      <c r="E147" s="27"/>
      <c r="F147" s="25"/>
      <c r="G147" s="25"/>
    </row>
    <row r="148" spans="1:7" x14ac:dyDescent="0.25">
      <c r="B148" s="25"/>
      <c r="C148" s="25"/>
      <c r="E148" s="26"/>
      <c r="F148" s="25"/>
      <c r="G148" s="25"/>
    </row>
    <row r="149" spans="1:7" x14ac:dyDescent="0.25">
      <c r="B149" s="25"/>
      <c r="C149" s="25"/>
      <c r="E149" s="26"/>
      <c r="F149" s="25"/>
      <c r="G149" s="25"/>
    </row>
    <row r="150" spans="1:7" x14ac:dyDescent="0.25">
      <c r="B150" s="25"/>
      <c r="C150" s="25"/>
      <c r="E150" s="26"/>
      <c r="F150" s="25"/>
      <c r="G150" s="25"/>
    </row>
    <row r="151" spans="1:7" x14ac:dyDescent="0.25">
      <c r="B151" s="25"/>
      <c r="C151" s="25"/>
      <c r="E151" s="26"/>
      <c r="F151" s="25"/>
      <c r="G151" s="25"/>
    </row>
    <row r="152" spans="1:7" x14ac:dyDescent="0.25">
      <c r="B152" s="25"/>
      <c r="C152" s="25"/>
      <c r="E152" s="26"/>
      <c r="F152" s="25"/>
      <c r="G152" s="25"/>
    </row>
    <row r="153" spans="1:7" x14ac:dyDescent="0.25">
      <c r="B153" s="25"/>
      <c r="C153" s="25"/>
      <c r="E153" s="26"/>
      <c r="F153" s="25"/>
      <c r="G153" s="25"/>
    </row>
    <row r="154" spans="1:7" x14ac:dyDescent="0.25">
      <c r="B154" s="25"/>
      <c r="C154" s="25"/>
      <c r="E154" s="26"/>
      <c r="F154" s="25"/>
      <c r="G154" s="25"/>
    </row>
    <row r="155" spans="1:7" x14ac:dyDescent="0.25">
      <c r="B155" s="25"/>
      <c r="C155" s="25"/>
      <c r="E155" s="26"/>
      <c r="G155" s="25"/>
    </row>
    <row r="156" spans="1:7" x14ac:dyDescent="0.25">
      <c r="B156" s="25"/>
      <c r="C156" s="25"/>
      <c r="E156" s="26"/>
      <c r="F156" s="25"/>
      <c r="G156" s="25"/>
    </row>
    <row r="157" spans="1:7" x14ac:dyDescent="0.25">
      <c r="B157" s="25"/>
      <c r="C157" s="25"/>
      <c r="E157" s="26"/>
      <c r="F157" s="25"/>
      <c r="G157" s="25"/>
    </row>
    <row r="158" spans="1:7" x14ac:dyDescent="0.25">
      <c r="B158" s="25"/>
      <c r="C158" s="25"/>
      <c r="E158" s="26"/>
      <c r="F158" s="25"/>
      <c r="G158" s="25"/>
    </row>
    <row r="159" spans="1:7" x14ac:dyDescent="0.25">
      <c r="B159" s="25"/>
      <c r="C159" s="25"/>
      <c r="E159" s="26"/>
      <c r="F159" s="25"/>
      <c r="G159" s="25"/>
    </row>
    <row r="160" spans="1:7" x14ac:dyDescent="0.25">
      <c r="B160" s="25"/>
      <c r="C160" s="25"/>
      <c r="E160" s="26"/>
      <c r="F160" s="25"/>
    </row>
    <row r="161" spans="2:7" x14ac:dyDescent="0.25">
      <c r="B161" s="25"/>
      <c r="C161" s="25"/>
      <c r="E161" s="26"/>
      <c r="F161" s="25"/>
      <c r="G161" s="25"/>
    </row>
    <row r="162" spans="2:7" x14ac:dyDescent="0.25">
      <c r="B162" s="25"/>
      <c r="C162" s="25"/>
      <c r="E162" s="26"/>
      <c r="G162" s="25"/>
    </row>
    <row r="163" spans="2:7" x14ac:dyDescent="0.25">
      <c r="B163" s="25"/>
      <c r="C163" s="25"/>
      <c r="E163" s="26"/>
      <c r="G163" s="25"/>
    </row>
  </sheetData>
  <sheetProtection algorithmName="SHA-512" hashValue="xk55VhPb5swJh56fN/OmbYcZUMDP2JooXD1Hw3UYkjzj1+giW7JHSVFI4CJl4gJz9rRSxtPH5fwuGugp5vHc1g==" saltValue="uKrRgXhMgl0Ux9cmFSQhPA==" spinCount="100000" sheet="1" objects="1" scenarios="1"/>
  <mergeCells count="3">
    <mergeCell ref="C1:F1"/>
    <mergeCell ref="G1:H1"/>
    <mergeCell ref="I1:J1"/>
  </mergeCells>
  <phoneticPr fontId="6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1966 N</vt:lpstr>
      <vt:lpstr>1966 V</vt:lpstr>
      <vt:lpstr>1966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2022-08-01T08:45:52Z</dcterms:modified>
</cp:coreProperties>
</file>