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omments1.xml" ContentType="application/vnd.openxmlformats-officedocument.spreadsheetml.comments+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omments2.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0115" windowHeight="7995" firstSheet="4" activeTab="5"/>
  </bookViews>
  <sheets>
    <sheet name="IEEE" sheetId="1" r:id="rId1"/>
    <sheet name="ACM" sheetId="5" r:id="rId2"/>
    <sheet name="ScienceDir" sheetId="7" r:id="rId3"/>
    <sheet name="ScienceValues" sheetId="9" state="hidden" r:id="rId4"/>
    <sheet name="Springer" sheetId="6" r:id="rId5"/>
    <sheet name="All" sheetId="8" r:id="rId6"/>
    <sheet name="Pivot" sheetId="11" r:id="rId7"/>
    <sheet name="R_Pivot" sheetId="14" r:id="rId8"/>
    <sheet name="R_Pivot_year" sheetId="16" r:id="rId9"/>
    <sheet name="C_Pivot" sheetId="13" r:id="rId10"/>
    <sheet name="Excluded" sheetId="2" state="hidden" r:id="rId11"/>
    <sheet name="Excluded_Springer" sheetId="10" state="hidden" r:id="rId12"/>
    <sheet name="Included" sheetId="17" r:id="rId13"/>
    <sheet name="Countries" sheetId="18" r:id="rId14"/>
  </sheets>
  <definedNames>
    <definedName name="_1_mod_export2016.04.06_11.48.44" localSheetId="0">IEEE!$B$1:$AE$79</definedName>
    <definedName name="_xlnm._FilterDatabase" localSheetId="5" hidden="1">All!$A$1:$AA$95</definedName>
    <definedName name="ACMDL201604061243222" localSheetId="1">ACM!$B$1:$AB$2</definedName>
    <definedName name="science_1" localSheetId="2">ScienceDir!$A$1:$B$329</definedName>
    <definedName name="SearchResults_with_Chapters" localSheetId="4">Springer!$B$1:$K$65</definedName>
  </definedNames>
  <calcPr calcId="152511"/>
  <pivotCaches>
    <pivotCache cacheId="0" r:id="rId15"/>
    <pivotCache cacheId="1" r:id="rId16"/>
    <pivotCache cacheId="2" r:id="rId17"/>
    <pivotCache cacheId="3" r:id="rId18"/>
  </pivotCaches>
</workbook>
</file>

<file path=xl/calcChain.xml><?xml version="1.0" encoding="utf-8"?>
<calcChain xmlns="http://schemas.openxmlformats.org/spreadsheetml/2006/main">
  <c r="AF3" i="17" l="1"/>
  <c r="AG3" i="17"/>
  <c r="AH3" i="17"/>
  <c r="AI3" i="17"/>
  <c r="AF4" i="17"/>
  <c r="AG4" i="17"/>
  <c r="AH4" i="17"/>
  <c r="AI4" i="17"/>
  <c r="AF5" i="17"/>
  <c r="AG5" i="17"/>
  <c r="AH5" i="17"/>
  <c r="AI5" i="17"/>
  <c r="AF6" i="17"/>
  <c r="AG6" i="17"/>
  <c r="AH6" i="17"/>
  <c r="AI6" i="17"/>
  <c r="AF7" i="17"/>
  <c r="AG7" i="17"/>
  <c r="AH7" i="17"/>
  <c r="AI7" i="17"/>
  <c r="AF8" i="17"/>
  <c r="AG8" i="17"/>
  <c r="AH8" i="17"/>
  <c r="AI8" i="17"/>
  <c r="AF9" i="17"/>
  <c r="AG9" i="17"/>
  <c r="AH9" i="17"/>
  <c r="AI9" i="17"/>
  <c r="AF10" i="17"/>
  <c r="AG10" i="17"/>
  <c r="AH10" i="17"/>
  <c r="AI10" i="17"/>
  <c r="AF11" i="17"/>
  <c r="AG11" i="17"/>
  <c r="AH11" i="17"/>
  <c r="AI11" i="17"/>
  <c r="AF12" i="17"/>
  <c r="AG12" i="17"/>
  <c r="AH12" i="17"/>
  <c r="AI12" i="17"/>
  <c r="AF13" i="17"/>
  <c r="AG13" i="17"/>
  <c r="AH13" i="17"/>
  <c r="AI13" i="17"/>
  <c r="AF14" i="17"/>
  <c r="AG14" i="17"/>
  <c r="AH14" i="17"/>
  <c r="AI14" i="17"/>
  <c r="AF15" i="17"/>
  <c r="AG15" i="17"/>
  <c r="AH15" i="17"/>
  <c r="AI15" i="17"/>
  <c r="AF16" i="17"/>
  <c r="AG16" i="17"/>
  <c r="AH16" i="17"/>
  <c r="AI16" i="17"/>
  <c r="AF17" i="17"/>
  <c r="AG17" i="17"/>
  <c r="AH17" i="17"/>
  <c r="AI17" i="17"/>
  <c r="AF18" i="17"/>
  <c r="AG18" i="17"/>
  <c r="AH18" i="17"/>
  <c r="AI18" i="17"/>
  <c r="AG2" i="17"/>
  <c r="AH2" i="17"/>
  <c r="AI2" i="17"/>
  <c r="AF2" i="17"/>
  <c r="B155" i="8" l="1"/>
  <c r="C155" i="8"/>
  <c r="G155" i="8"/>
  <c r="I155" i="8"/>
  <c r="B104" i="8"/>
  <c r="C104" i="8"/>
  <c r="G104" i="8"/>
  <c r="I104" i="8"/>
  <c r="B105" i="8"/>
  <c r="C105" i="8"/>
  <c r="G105" i="8"/>
  <c r="I105" i="8"/>
  <c r="B106" i="8"/>
  <c r="C106" i="8"/>
  <c r="G106" i="8"/>
  <c r="I106" i="8"/>
  <c r="B107" i="8"/>
  <c r="C107" i="8"/>
  <c r="G107" i="8"/>
  <c r="I107" i="8"/>
  <c r="B108" i="8"/>
  <c r="C108" i="8"/>
  <c r="G108" i="8"/>
  <c r="I108" i="8"/>
  <c r="B109" i="8"/>
  <c r="C109" i="8"/>
  <c r="G109" i="8"/>
  <c r="I109" i="8"/>
  <c r="B110" i="8"/>
  <c r="C110" i="8"/>
  <c r="G110" i="8"/>
  <c r="I110" i="8"/>
  <c r="B111" i="8"/>
  <c r="C111" i="8"/>
  <c r="G111" i="8"/>
  <c r="I111" i="8"/>
  <c r="B112" i="8"/>
  <c r="C112" i="8"/>
  <c r="G112" i="8"/>
  <c r="I112" i="8"/>
  <c r="B113" i="8"/>
  <c r="C113" i="8"/>
  <c r="G113" i="8"/>
  <c r="I113" i="8"/>
  <c r="B114" i="8"/>
  <c r="C114" i="8"/>
  <c r="G114" i="8"/>
  <c r="I114" i="8"/>
  <c r="B115" i="8"/>
  <c r="C115" i="8"/>
  <c r="G115" i="8"/>
  <c r="I115" i="8"/>
  <c r="B116" i="8"/>
  <c r="C116" i="8"/>
  <c r="G116" i="8"/>
  <c r="I116" i="8"/>
  <c r="B117" i="8"/>
  <c r="C117" i="8"/>
  <c r="G117" i="8"/>
  <c r="I117" i="8"/>
  <c r="B118" i="8"/>
  <c r="C118" i="8"/>
  <c r="G118" i="8"/>
  <c r="I118" i="8"/>
  <c r="B119" i="8"/>
  <c r="C119" i="8"/>
  <c r="G119" i="8"/>
  <c r="I119" i="8"/>
  <c r="B120" i="8"/>
  <c r="C120" i="8"/>
  <c r="G120" i="8"/>
  <c r="I120" i="8"/>
  <c r="B121" i="8"/>
  <c r="C121" i="8"/>
  <c r="G121" i="8"/>
  <c r="I121" i="8"/>
  <c r="B122" i="8"/>
  <c r="C122" i="8"/>
  <c r="G122" i="8"/>
  <c r="I122" i="8"/>
  <c r="B123" i="8"/>
  <c r="C123" i="8"/>
  <c r="G123" i="8"/>
  <c r="I123" i="8"/>
  <c r="B124" i="8"/>
  <c r="C124" i="8"/>
  <c r="G124" i="8"/>
  <c r="I124" i="8"/>
  <c r="B125" i="8"/>
  <c r="C125" i="8"/>
  <c r="G125" i="8"/>
  <c r="I125" i="8"/>
  <c r="B126" i="8"/>
  <c r="C126" i="8"/>
  <c r="G126" i="8"/>
  <c r="I126" i="8"/>
  <c r="B127" i="8"/>
  <c r="C127" i="8"/>
  <c r="G127" i="8"/>
  <c r="I127" i="8"/>
  <c r="B128" i="8"/>
  <c r="C128" i="8"/>
  <c r="G128" i="8"/>
  <c r="I128" i="8"/>
  <c r="B129" i="8"/>
  <c r="C129" i="8"/>
  <c r="G129" i="8"/>
  <c r="I129" i="8"/>
  <c r="B130" i="8"/>
  <c r="C130" i="8"/>
  <c r="G130" i="8"/>
  <c r="I130" i="8"/>
  <c r="B131" i="8"/>
  <c r="C131" i="8"/>
  <c r="G131" i="8"/>
  <c r="I131" i="8"/>
  <c r="B132" i="8"/>
  <c r="C132" i="8"/>
  <c r="G132" i="8"/>
  <c r="I132" i="8"/>
  <c r="B133" i="8"/>
  <c r="C133" i="8"/>
  <c r="G133" i="8"/>
  <c r="I133" i="8"/>
  <c r="B134" i="8"/>
  <c r="C134" i="8"/>
  <c r="G134" i="8"/>
  <c r="I134" i="8"/>
  <c r="B135" i="8"/>
  <c r="C135" i="8"/>
  <c r="G135" i="8"/>
  <c r="I135" i="8"/>
  <c r="B136" i="8"/>
  <c r="C136" i="8"/>
  <c r="G136" i="8"/>
  <c r="I136" i="8"/>
  <c r="B137" i="8"/>
  <c r="C137" i="8"/>
  <c r="G137" i="8"/>
  <c r="I137" i="8"/>
  <c r="B138" i="8"/>
  <c r="C138" i="8"/>
  <c r="G138" i="8"/>
  <c r="I138" i="8"/>
  <c r="B139" i="8"/>
  <c r="C139" i="8"/>
  <c r="G139" i="8"/>
  <c r="I139" i="8"/>
  <c r="B140" i="8"/>
  <c r="C140" i="8"/>
  <c r="G140" i="8"/>
  <c r="I140" i="8"/>
  <c r="B141" i="8"/>
  <c r="C141" i="8"/>
  <c r="G141" i="8"/>
  <c r="I141" i="8"/>
  <c r="B142" i="8"/>
  <c r="C142" i="8"/>
  <c r="G142" i="8"/>
  <c r="I142" i="8"/>
  <c r="B143" i="8"/>
  <c r="C143" i="8"/>
  <c r="G143" i="8"/>
  <c r="I143" i="8"/>
  <c r="B144" i="8"/>
  <c r="C144" i="8"/>
  <c r="G144" i="8"/>
  <c r="I144" i="8"/>
  <c r="B145" i="8"/>
  <c r="C145" i="8"/>
  <c r="G145" i="8"/>
  <c r="I145" i="8"/>
  <c r="B146" i="8"/>
  <c r="C146" i="8"/>
  <c r="G146" i="8"/>
  <c r="I146" i="8"/>
  <c r="B147" i="8"/>
  <c r="C147" i="8"/>
  <c r="G147" i="8"/>
  <c r="I147" i="8"/>
  <c r="B148" i="8"/>
  <c r="C148" i="8"/>
  <c r="G148" i="8"/>
  <c r="I148" i="8"/>
  <c r="B149" i="8"/>
  <c r="C149" i="8"/>
  <c r="G149" i="8"/>
  <c r="I149" i="8"/>
  <c r="B150" i="8"/>
  <c r="C150" i="8"/>
  <c r="G150" i="8"/>
  <c r="I150" i="8"/>
  <c r="B151" i="8"/>
  <c r="C151" i="8"/>
  <c r="G151" i="8"/>
  <c r="I151" i="8"/>
  <c r="B152" i="8"/>
  <c r="C152" i="8"/>
  <c r="G152" i="8"/>
  <c r="I152" i="8"/>
  <c r="B153" i="8"/>
  <c r="C153" i="8"/>
  <c r="G153" i="8"/>
  <c r="I153" i="8"/>
  <c r="B154" i="8"/>
  <c r="C154" i="8"/>
  <c r="G154" i="8"/>
  <c r="I154" i="8"/>
  <c r="J95" i="8"/>
  <c r="H95" i="8"/>
  <c r="C95" i="8"/>
  <c r="I95" i="8"/>
  <c r="G95" i="8"/>
  <c r="R95" i="8"/>
  <c r="B95" i="8"/>
  <c r="H94" i="8"/>
  <c r="C94" i="8"/>
  <c r="I94" i="8"/>
  <c r="G94" i="8"/>
  <c r="R94" i="8"/>
  <c r="B94" i="8"/>
  <c r="J93" i="8"/>
  <c r="H93" i="8"/>
  <c r="C93" i="8"/>
  <c r="I93" i="8"/>
  <c r="G93" i="8"/>
  <c r="R93" i="8"/>
  <c r="B93" i="8"/>
  <c r="J92" i="8"/>
  <c r="H92" i="8"/>
  <c r="C92" i="8"/>
  <c r="I92" i="8"/>
  <c r="G92" i="8"/>
  <c r="R92" i="8"/>
  <c r="B92" i="8"/>
  <c r="J91" i="8"/>
  <c r="H91" i="8"/>
  <c r="C91" i="8"/>
  <c r="I91" i="8"/>
  <c r="G91" i="8"/>
  <c r="R91" i="8"/>
  <c r="B91" i="8"/>
  <c r="J90" i="8"/>
  <c r="H90" i="8"/>
  <c r="C90" i="8"/>
  <c r="I90" i="8"/>
  <c r="G90" i="8"/>
  <c r="R90" i="8"/>
  <c r="B90" i="8"/>
  <c r="J89" i="8"/>
  <c r="H89" i="8"/>
  <c r="C89" i="8"/>
  <c r="I89" i="8"/>
  <c r="G89" i="8"/>
  <c r="R89" i="8"/>
  <c r="B89" i="8"/>
  <c r="J88" i="8"/>
  <c r="J87" i="8"/>
  <c r="H88" i="8"/>
  <c r="C88" i="8"/>
  <c r="I88" i="8"/>
  <c r="G88" i="8"/>
  <c r="R88" i="8"/>
  <c r="B88" i="8"/>
  <c r="H87" i="8"/>
  <c r="C87" i="8"/>
  <c r="I87" i="8"/>
  <c r="G87" i="8"/>
  <c r="R87" i="8"/>
  <c r="B87" i="8"/>
  <c r="J86" i="8"/>
  <c r="H86" i="8"/>
  <c r="C86" i="8"/>
  <c r="I86" i="8"/>
  <c r="G86" i="8"/>
  <c r="R86" i="8"/>
  <c r="B86" i="8"/>
  <c r="J85" i="8"/>
  <c r="H85" i="8"/>
  <c r="C85" i="8"/>
  <c r="I85" i="8"/>
  <c r="G85" i="8"/>
  <c r="R85" i="8"/>
  <c r="B85" i="8"/>
  <c r="J84" i="8"/>
  <c r="H84" i="8"/>
  <c r="C84" i="8"/>
  <c r="I84" i="8"/>
  <c r="G84" i="8"/>
  <c r="R84" i="8"/>
  <c r="B84" i="8"/>
  <c r="J83" i="8"/>
  <c r="J81" i="8"/>
  <c r="H83" i="8"/>
  <c r="I83" i="8"/>
  <c r="G83" i="8"/>
  <c r="C83" i="8"/>
  <c r="R83" i="8"/>
  <c r="B83" i="8"/>
  <c r="H82" i="8"/>
  <c r="J82" i="8"/>
  <c r="I82" i="8"/>
  <c r="R82" i="8"/>
  <c r="G82" i="8"/>
  <c r="C82" i="8"/>
  <c r="B82" i="8"/>
  <c r="I81" i="8"/>
  <c r="C81" i="8"/>
  <c r="R81" i="8"/>
  <c r="J78" i="8"/>
  <c r="J68" i="8"/>
  <c r="H81" i="8"/>
  <c r="G81" i="8"/>
  <c r="B81" i="8"/>
  <c r="P80" i="8"/>
  <c r="G80" i="8"/>
  <c r="F80" i="8"/>
  <c r="C80" i="8"/>
  <c r="B80" i="8"/>
  <c r="A1" i="8"/>
  <c r="B1" i="8"/>
  <c r="C1" i="8"/>
  <c r="D1" i="8"/>
  <c r="E1" i="8"/>
  <c r="F1" i="8"/>
  <c r="G1" i="8"/>
  <c r="H1" i="8"/>
  <c r="I1" i="8"/>
  <c r="K1" i="8"/>
  <c r="L1" i="8"/>
  <c r="M1" i="8"/>
  <c r="N1" i="8"/>
  <c r="A2" i="8"/>
  <c r="B2" i="8"/>
  <c r="C2" i="8"/>
  <c r="D2" i="8"/>
  <c r="E2" i="8"/>
  <c r="F2" i="8"/>
  <c r="G2" i="8"/>
  <c r="H2" i="8"/>
  <c r="I2" i="8"/>
  <c r="J2" i="8"/>
  <c r="K2" i="8"/>
  <c r="L2" i="8"/>
  <c r="M2" i="8"/>
  <c r="N2" i="8"/>
  <c r="B3" i="8"/>
  <c r="C3" i="8"/>
  <c r="D3" i="8"/>
  <c r="E3" i="8"/>
  <c r="F3" i="8"/>
  <c r="G3" i="8"/>
  <c r="H3" i="8"/>
  <c r="I3" i="8"/>
  <c r="J3" i="8"/>
  <c r="K3" i="8"/>
  <c r="L3" i="8"/>
  <c r="M3" i="8"/>
  <c r="N3" i="8"/>
  <c r="B4" i="8"/>
  <c r="C4" i="8"/>
  <c r="D4" i="8"/>
  <c r="E4" i="8"/>
  <c r="F4" i="8"/>
  <c r="G4" i="8"/>
  <c r="H4" i="8"/>
  <c r="I4" i="8"/>
  <c r="J4" i="8"/>
  <c r="K4" i="8"/>
  <c r="L4" i="8"/>
  <c r="M4" i="8"/>
  <c r="N4" i="8"/>
  <c r="B5" i="8"/>
  <c r="C5" i="8"/>
  <c r="D5" i="8"/>
  <c r="E5" i="8"/>
  <c r="F5" i="8"/>
  <c r="G5" i="8"/>
  <c r="H5" i="8"/>
  <c r="I5" i="8"/>
  <c r="J5" i="8"/>
  <c r="K5" i="8"/>
  <c r="L5" i="8"/>
  <c r="M5" i="8"/>
  <c r="N5" i="8"/>
  <c r="B6" i="8"/>
  <c r="C6" i="8"/>
  <c r="D6" i="8"/>
  <c r="E6" i="8"/>
  <c r="F6" i="8"/>
  <c r="G6" i="8"/>
  <c r="H6" i="8"/>
  <c r="I6" i="8"/>
  <c r="J6" i="8"/>
  <c r="K6" i="8"/>
  <c r="L6" i="8"/>
  <c r="M6" i="8"/>
  <c r="N6" i="8"/>
  <c r="B7" i="8"/>
  <c r="C7" i="8"/>
  <c r="D7" i="8"/>
  <c r="E7" i="8"/>
  <c r="F7" i="8"/>
  <c r="G7" i="8"/>
  <c r="H7" i="8"/>
  <c r="I7" i="8"/>
  <c r="J7" i="8"/>
  <c r="K7" i="8"/>
  <c r="L7" i="8"/>
  <c r="M7" i="8"/>
  <c r="N7" i="8"/>
  <c r="B8" i="8"/>
  <c r="C8" i="8"/>
  <c r="D8" i="8"/>
  <c r="E8" i="8"/>
  <c r="F8" i="8"/>
  <c r="G8" i="8"/>
  <c r="H8" i="8"/>
  <c r="I8" i="8"/>
  <c r="J8" i="8"/>
  <c r="K8" i="8"/>
  <c r="L8" i="8"/>
  <c r="M8" i="8"/>
  <c r="N8" i="8"/>
  <c r="B9" i="8"/>
  <c r="C9" i="8"/>
  <c r="D9" i="8"/>
  <c r="E9" i="8"/>
  <c r="F9" i="8"/>
  <c r="G9" i="8"/>
  <c r="H9" i="8"/>
  <c r="I9" i="8"/>
  <c r="J9" i="8"/>
  <c r="K9" i="8"/>
  <c r="L9" i="8"/>
  <c r="M9" i="8"/>
  <c r="N9" i="8"/>
  <c r="B10" i="8"/>
  <c r="C10" i="8"/>
  <c r="D10" i="8"/>
  <c r="E10" i="8"/>
  <c r="F10" i="8"/>
  <c r="G10" i="8"/>
  <c r="H10" i="8"/>
  <c r="I10" i="8"/>
  <c r="J10" i="8"/>
  <c r="K10" i="8"/>
  <c r="L10" i="8"/>
  <c r="M10" i="8"/>
  <c r="N10" i="8"/>
  <c r="B11" i="8"/>
  <c r="C11" i="8"/>
  <c r="D11" i="8"/>
  <c r="E11" i="8"/>
  <c r="F11" i="8"/>
  <c r="G11" i="8"/>
  <c r="H11" i="8"/>
  <c r="I11" i="8"/>
  <c r="J11" i="8"/>
  <c r="K11" i="8"/>
  <c r="L11" i="8"/>
  <c r="M11" i="8"/>
  <c r="N11" i="8"/>
  <c r="B12" i="8"/>
  <c r="C12" i="8"/>
  <c r="D12" i="8"/>
  <c r="E12" i="8"/>
  <c r="F12" i="8"/>
  <c r="G12" i="8"/>
  <c r="H12" i="8"/>
  <c r="I12" i="8"/>
  <c r="J12" i="8"/>
  <c r="K12" i="8"/>
  <c r="L12" i="8"/>
  <c r="M12" i="8"/>
  <c r="N12" i="8"/>
  <c r="B13" i="8"/>
  <c r="C13" i="8"/>
  <c r="D13" i="8"/>
  <c r="E13" i="8"/>
  <c r="F13" i="8"/>
  <c r="G13" i="8"/>
  <c r="H13" i="8"/>
  <c r="I13" i="8"/>
  <c r="J13" i="8"/>
  <c r="K13" i="8"/>
  <c r="L13" i="8"/>
  <c r="M13" i="8"/>
  <c r="N13" i="8"/>
  <c r="B14" i="8"/>
  <c r="C14" i="8"/>
  <c r="D14" i="8"/>
  <c r="E14" i="8"/>
  <c r="F14" i="8"/>
  <c r="G14" i="8"/>
  <c r="H14" i="8"/>
  <c r="I14" i="8"/>
  <c r="J14" i="8"/>
  <c r="K14" i="8"/>
  <c r="L14" i="8"/>
  <c r="M14" i="8"/>
  <c r="N14" i="8"/>
  <c r="B15" i="8"/>
  <c r="C15" i="8"/>
  <c r="D15" i="8"/>
  <c r="E15" i="8"/>
  <c r="F15" i="8"/>
  <c r="G15" i="8"/>
  <c r="H15" i="8"/>
  <c r="I15" i="8"/>
  <c r="J15" i="8"/>
  <c r="K15" i="8"/>
  <c r="L15" i="8"/>
  <c r="M15" i="8"/>
  <c r="N15" i="8"/>
  <c r="B16" i="8"/>
  <c r="C16" i="8"/>
  <c r="D16" i="8"/>
  <c r="E16" i="8"/>
  <c r="F16" i="8"/>
  <c r="G16" i="8"/>
  <c r="H16" i="8"/>
  <c r="I16" i="8"/>
  <c r="J16" i="8"/>
  <c r="K16" i="8"/>
  <c r="L16" i="8"/>
  <c r="M16" i="8"/>
  <c r="N16" i="8"/>
  <c r="B17" i="8"/>
  <c r="C17" i="8"/>
  <c r="D17" i="8"/>
  <c r="E17" i="8"/>
  <c r="F17" i="8"/>
  <c r="G17" i="8"/>
  <c r="H17" i="8"/>
  <c r="I17" i="8"/>
  <c r="J17" i="8"/>
  <c r="K17" i="8"/>
  <c r="L17" i="8"/>
  <c r="M17" i="8"/>
  <c r="N17" i="8"/>
  <c r="B18" i="8"/>
  <c r="C18" i="8"/>
  <c r="D18" i="8"/>
  <c r="E18" i="8"/>
  <c r="F18" i="8"/>
  <c r="G18" i="8"/>
  <c r="H18" i="8"/>
  <c r="I18" i="8"/>
  <c r="J18" i="8"/>
  <c r="K18" i="8"/>
  <c r="L18" i="8"/>
  <c r="M18" i="8"/>
  <c r="N18" i="8"/>
  <c r="B19" i="8"/>
  <c r="C19" i="8"/>
  <c r="D19" i="8"/>
  <c r="E19" i="8"/>
  <c r="F19" i="8"/>
  <c r="G19" i="8"/>
  <c r="H19" i="8"/>
  <c r="I19" i="8"/>
  <c r="J19" i="8"/>
  <c r="K19" i="8"/>
  <c r="L19" i="8"/>
  <c r="M19" i="8"/>
  <c r="N19" i="8"/>
  <c r="B20" i="8"/>
  <c r="C20" i="8"/>
  <c r="D20" i="8"/>
  <c r="E20" i="8"/>
  <c r="F20" i="8"/>
  <c r="G20" i="8"/>
  <c r="H20" i="8"/>
  <c r="I20" i="8"/>
  <c r="J20" i="8"/>
  <c r="K20" i="8"/>
  <c r="L20" i="8"/>
  <c r="M20" i="8"/>
  <c r="N20" i="8"/>
  <c r="B21" i="8"/>
  <c r="C21" i="8"/>
  <c r="D21" i="8"/>
  <c r="E21" i="8"/>
  <c r="F21" i="8"/>
  <c r="G21" i="8"/>
  <c r="H21" i="8"/>
  <c r="I21" i="8"/>
  <c r="J21" i="8"/>
  <c r="K21" i="8"/>
  <c r="L21" i="8"/>
  <c r="M21" i="8"/>
  <c r="N21" i="8"/>
  <c r="B22" i="8"/>
  <c r="C22" i="8"/>
  <c r="D22" i="8"/>
  <c r="E22" i="8"/>
  <c r="F22" i="8"/>
  <c r="G22" i="8"/>
  <c r="H22" i="8"/>
  <c r="I22" i="8"/>
  <c r="J22" i="8"/>
  <c r="K22" i="8"/>
  <c r="L22" i="8"/>
  <c r="M22" i="8"/>
  <c r="N22" i="8"/>
  <c r="B23" i="8"/>
  <c r="C23" i="8"/>
  <c r="D23" i="8"/>
  <c r="E23" i="8"/>
  <c r="F23" i="8"/>
  <c r="G23" i="8"/>
  <c r="H23" i="8"/>
  <c r="I23" i="8"/>
  <c r="J23" i="8"/>
  <c r="K23" i="8"/>
  <c r="L23" i="8"/>
  <c r="M23" i="8"/>
  <c r="N23" i="8"/>
  <c r="B24" i="8"/>
  <c r="C24" i="8"/>
  <c r="D24" i="8"/>
  <c r="E24" i="8"/>
  <c r="F24" i="8"/>
  <c r="G24" i="8"/>
  <c r="H24" i="8"/>
  <c r="I24" i="8"/>
  <c r="J24" i="8"/>
  <c r="K24" i="8"/>
  <c r="L24" i="8"/>
  <c r="M24" i="8"/>
  <c r="N24" i="8"/>
  <c r="B25" i="8"/>
  <c r="C25" i="8"/>
  <c r="D25" i="8"/>
  <c r="E25" i="8"/>
  <c r="F25" i="8"/>
  <c r="G25" i="8"/>
  <c r="H25" i="8"/>
  <c r="I25" i="8"/>
  <c r="J25" i="8"/>
  <c r="K25" i="8"/>
  <c r="L25" i="8"/>
  <c r="M25" i="8"/>
  <c r="N25" i="8"/>
  <c r="B26" i="8"/>
  <c r="C26" i="8"/>
  <c r="D26" i="8"/>
  <c r="E26" i="8"/>
  <c r="F26" i="8"/>
  <c r="G26" i="8"/>
  <c r="H26" i="8"/>
  <c r="I26" i="8"/>
  <c r="J26" i="8"/>
  <c r="K26" i="8"/>
  <c r="L26" i="8"/>
  <c r="M26" i="8"/>
  <c r="N26" i="8"/>
  <c r="B27" i="8"/>
  <c r="C27" i="8"/>
  <c r="D27" i="8"/>
  <c r="E27" i="8"/>
  <c r="F27" i="8"/>
  <c r="G27" i="8"/>
  <c r="H27" i="8"/>
  <c r="I27" i="8"/>
  <c r="J27" i="8"/>
  <c r="K27" i="8"/>
  <c r="L27" i="8"/>
  <c r="M27" i="8"/>
  <c r="N27" i="8"/>
  <c r="B28" i="8"/>
  <c r="C28" i="8"/>
  <c r="D28" i="8"/>
  <c r="E28" i="8"/>
  <c r="F28" i="8"/>
  <c r="G28" i="8"/>
  <c r="H28" i="8"/>
  <c r="I28" i="8"/>
  <c r="J28" i="8"/>
  <c r="K28" i="8"/>
  <c r="L28" i="8"/>
  <c r="M28" i="8"/>
  <c r="N28" i="8"/>
  <c r="B29" i="8"/>
  <c r="C29" i="8"/>
  <c r="D29" i="8"/>
  <c r="E29" i="8"/>
  <c r="F29" i="8"/>
  <c r="G29" i="8"/>
  <c r="H29" i="8"/>
  <c r="I29" i="8"/>
  <c r="J29" i="8"/>
  <c r="K29" i="8"/>
  <c r="L29" i="8"/>
  <c r="M29" i="8"/>
  <c r="N29" i="8"/>
  <c r="B30" i="8"/>
  <c r="C30" i="8"/>
  <c r="D30" i="8"/>
  <c r="E30" i="8"/>
  <c r="F30" i="8"/>
  <c r="G30" i="8"/>
  <c r="H30" i="8"/>
  <c r="I30" i="8"/>
  <c r="J30" i="8"/>
  <c r="K30" i="8"/>
  <c r="L30" i="8"/>
  <c r="M30" i="8"/>
  <c r="N30" i="8"/>
  <c r="B31" i="8"/>
  <c r="C31" i="8"/>
  <c r="D31" i="8"/>
  <c r="E31" i="8"/>
  <c r="F31" i="8"/>
  <c r="G31" i="8"/>
  <c r="H31" i="8"/>
  <c r="I31" i="8"/>
  <c r="J31" i="8"/>
  <c r="K31" i="8"/>
  <c r="L31" i="8"/>
  <c r="M31" i="8"/>
  <c r="N31" i="8"/>
  <c r="B32" i="8"/>
  <c r="C32" i="8"/>
  <c r="D32" i="8"/>
  <c r="E32" i="8"/>
  <c r="F32" i="8"/>
  <c r="G32" i="8"/>
  <c r="H32" i="8"/>
  <c r="I32" i="8"/>
  <c r="J32" i="8"/>
  <c r="K32" i="8"/>
  <c r="L32" i="8"/>
  <c r="M32" i="8"/>
  <c r="N32" i="8"/>
  <c r="B33" i="8"/>
  <c r="C33" i="8"/>
  <c r="D33" i="8"/>
  <c r="E33" i="8"/>
  <c r="F33" i="8"/>
  <c r="G33" i="8"/>
  <c r="H33" i="8"/>
  <c r="I33" i="8"/>
  <c r="J33" i="8"/>
  <c r="K33" i="8"/>
  <c r="L33" i="8"/>
  <c r="M33" i="8"/>
  <c r="N33" i="8"/>
  <c r="B34" i="8"/>
  <c r="C34" i="8"/>
  <c r="D34" i="8"/>
  <c r="E34" i="8"/>
  <c r="F34" i="8"/>
  <c r="G34" i="8"/>
  <c r="H34" i="8"/>
  <c r="I34" i="8"/>
  <c r="J34" i="8"/>
  <c r="K34" i="8"/>
  <c r="L34" i="8"/>
  <c r="M34" i="8"/>
  <c r="N34" i="8"/>
  <c r="B35" i="8"/>
  <c r="C35" i="8"/>
  <c r="D35" i="8"/>
  <c r="E35" i="8"/>
  <c r="F35" i="8"/>
  <c r="G35" i="8"/>
  <c r="H35" i="8"/>
  <c r="I35" i="8"/>
  <c r="J35" i="8"/>
  <c r="K35" i="8"/>
  <c r="L35" i="8"/>
  <c r="M35" i="8"/>
  <c r="N35" i="8"/>
  <c r="B36" i="8"/>
  <c r="C36" i="8"/>
  <c r="D36" i="8"/>
  <c r="E36" i="8"/>
  <c r="F36" i="8"/>
  <c r="G36" i="8"/>
  <c r="H36" i="8"/>
  <c r="I36" i="8"/>
  <c r="J36" i="8"/>
  <c r="K36" i="8"/>
  <c r="L36" i="8"/>
  <c r="M36" i="8"/>
  <c r="N36" i="8"/>
  <c r="B37" i="8"/>
  <c r="C37" i="8"/>
  <c r="D37" i="8"/>
  <c r="E37" i="8"/>
  <c r="F37" i="8"/>
  <c r="G37" i="8"/>
  <c r="H37" i="8"/>
  <c r="I37" i="8"/>
  <c r="J37" i="8"/>
  <c r="K37" i="8"/>
  <c r="L37" i="8"/>
  <c r="M37" i="8"/>
  <c r="N37" i="8"/>
  <c r="B38" i="8"/>
  <c r="C38" i="8"/>
  <c r="D38" i="8"/>
  <c r="E38" i="8"/>
  <c r="F38" i="8"/>
  <c r="G38" i="8"/>
  <c r="H38" i="8"/>
  <c r="I38" i="8"/>
  <c r="J38" i="8"/>
  <c r="K38" i="8"/>
  <c r="L38" i="8"/>
  <c r="M38" i="8"/>
  <c r="N38" i="8"/>
  <c r="B39" i="8"/>
  <c r="C39" i="8"/>
  <c r="D39" i="8"/>
  <c r="E39" i="8"/>
  <c r="F39" i="8"/>
  <c r="G39" i="8"/>
  <c r="H39" i="8"/>
  <c r="I39" i="8"/>
  <c r="J39" i="8"/>
  <c r="K39" i="8"/>
  <c r="L39" i="8"/>
  <c r="M39" i="8"/>
  <c r="N39" i="8"/>
  <c r="B40" i="8"/>
  <c r="C40" i="8"/>
  <c r="D40" i="8"/>
  <c r="E40" i="8"/>
  <c r="F40" i="8"/>
  <c r="G40" i="8"/>
  <c r="H40" i="8"/>
  <c r="I40" i="8"/>
  <c r="J40" i="8"/>
  <c r="K40" i="8"/>
  <c r="L40" i="8"/>
  <c r="M40" i="8"/>
  <c r="N40" i="8"/>
  <c r="B41" i="8"/>
  <c r="C41" i="8"/>
  <c r="D41" i="8"/>
  <c r="E41" i="8"/>
  <c r="F41" i="8"/>
  <c r="G41" i="8"/>
  <c r="H41" i="8"/>
  <c r="I41" i="8"/>
  <c r="J41" i="8"/>
  <c r="K41" i="8"/>
  <c r="L41" i="8"/>
  <c r="M41" i="8"/>
  <c r="N41" i="8"/>
  <c r="B42" i="8"/>
  <c r="C42" i="8"/>
  <c r="D42" i="8"/>
  <c r="E42" i="8"/>
  <c r="F42" i="8"/>
  <c r="G42" i="8"/>
  <c r="H42" i="8"/>
  <c r="I42" i="8"/>
  <c r="J42" i="8"/>
  <c r="K42" i="8"/>
  <c r="L42" i="8"/>
  <c r="M42" i="8"/>
  <c r="N42" i="8"/>
  <c r="B43" i="8"/>
  <c r="C43" i="8"/>
  <c r="D43" i="8"/>
  <c r="E43" i="8"/>
  <c r="F43" i="8"/>
  <c r="G43" i="8"/>
  <c r="H43" i="8"/>
  <c r="I43" i="8"/>
  <c r="J43" i="8"/>
  <c r="K43" i="8"/>
  <c r="L43" i="8"/>
  <c r="M43" i="8"/>
  <c r="N43" i="8"/>
  <c r="B44" i="8"/>
  <c r="C44" i="8"/>
  <c r="D44" i="8"/>
  <c r="E44" i="8"/>
  <c r="F44" i="8"/>
  <c r="G44" i="8"/>
  <c r="H44" i="8"/>
  <c r="I44" i="8"/>
  <c r="J44" i="8"/>
  <c r="K44" i="8"/>
  <c r="L44" i="8"/>
  <c r="M44" i="8"/>
  <c r="N44" i="8"/>
  <c r="B45" i="8"/>
  <c r="C45" i="8"/>
  <c r="D45" i="8"/>
  <c r="E45" i="8"/>
  <c r="F45" i="8"/>
  <c r="G45" i="8"/>
  <c r="H45" i="8"/>
  <c r="I45" i="8"/>
  <c r="J45" i="8"/>
  <c r="K45" i="8"/>
  <c r="L45" i="8"/>
  <c r="M45" i="8"/>
  <c r="N45" i="8"/>
  <c r="B46" i="8"/>
  <c r="C46" i="8"/>
  <c r="D46" i="8"/>
  <c r="E46" i="8"/>
  <c r="F46" i="8"/>
  <c r="G46" i="8"/>
  <c r="H46" i="8"/>
  <c r="I46" i="8"/>
  <c r="J46" i="8"/>
  <c r="K46" i="8"/>
  <c r="L46" i="8"/>
  <c r="M46" i="8"/>
  <c r="N46" i="8"/>
  <c r="B47" i="8"/>
  <c r="C47" i="8"/>
  <c r="D47" i="8"/>
  <c r="E47" i="8"/>
  <c r="F47" i="8"/>
  <c r="G47" i="8"/>
  <c r="H47" i="8"/>
  <c r="I47" i="8"/>
  <c r="J47" i="8"/>
  <c r="K47" i="8"/>
  <c r="L47" i="8"/>
  <c r="M47" i="8"/>
  <c r="N47" i="8"/>
  <c r="B48" i="8"/>
  <c r="C48" i="8"/>
  <c r="D48" i="8"/>
  <c r="E48" i="8"/>
  <c r="F48" i="8"/>
  <c r="G48" i="8"/>
  <c r="H48" i="8"/>
  <c r="I48" i="8"/>
  <c r="J48" i="8"/>
  <c r="K48" i="8"/>
  <c r="L48" i="8"/>
  <c r="M48" i="8"/>
  <c r="N48" i="8"/>
  <c r="B49" i="8"/>
  <c r="C49" i="8"/>
  <c r="D49" i="8"/>
  <c r="E49" i="8"/>
  <c r="F49" i="8"/>
  <c r="G49" i="8"/>
  <c r="H49" i="8"/>
  <c r="I49" i="8"/>
  <c r="J49" i="8"/>
  <c r="K49" i="8"/>
  <c r="L49" i="8"/>
  <c r="M49" i="8"/>
  <c r="N49" i="8"/>
  <c r="B50" i="8"/>
  <c r="C50" i="8"/>
  <c r="D50" i="8"/>
  <c r="E50" i="8"/>
  <c r="F50" i="8"/>
  <c r="G50" i="8"/>
  <c r="H50" i="8"/>
  <c r="I50" i="8"/>
  <c r="J50" i="8"/>
  <c r="K50" i="8"/>
  <c r="L50" i="8"/>
  <c r="M50" i="8"/>
  <c r="N50" i="8"/>
  <c r="B51" i="8"/>
  <c r="C51" i="8"/>
  <c r="D51" i="8"/>
  <c r="E51" i="8"/>
  <c r="F51" i="8"/>
  <c r="G51" i="8"/>
  <c r="H51" i="8"/>
  <c r="I51" i="8"/>
  <c r="J51" i="8"/>
  <c r="K51" i="8"/>
  <c r="L51" i="8"/>
  <c r="M51" i="8"/>
  <c r="N51" i="8"/>
  <c r="B52" i="8"/>
  <c r="C52" i="8"/>
  <c r="D52" i="8"/>
  <c r="E52" i="8"/>
  <c r="F52" i="8"/>
  <c r="G52" i="8"/>
  <c r="H52" i="8"/>
  <c r="I52" i="8"/>
  <c r="J52" i="8"/>
  <c r="K52" i="8"/>
  <c r="L52" i="8"/>
  <c r="M52" i="8"/>
  <c r="N52" i="8"/>
  <c r="B53" i="8"/>
  <c r="C53" i="8"/>
  <c r="D53" i="8"/>
  <c r="E53" i="8"/>
  <c r="F53" i="8"/>
  <c r="G53" i="8"/>
  <c r="H53" i="8"/>
  <c r="I53" i="8"/>
  <c r="J53" i="8"/>
  <c r="K53" i="8"/>
  <c r="L53" i="8"/>
  <c r="M53" i="8"/>
  <c r="N53" i="8"/>
  <c r="B54" i="8"/>
  <c r="C54" i="8"/>
  <c r="D54" i="8"/>
  <c r="E54" i="8"/>
  <c r="F54" i="8"/>
  <c r="G54" i="8"/>
  <c r="H54" i="8"/>
  <c r="I54" i="8"/>
  <c r="J54" i="8"/>
  <c r="K54" i="8"/>
  <c r="L54" i="8"/>
  <c r="M54" i="8"/>
  <c r="N54" i="8"/>
  <c r="B55" i="8"/>
  <c r="C55" i="8"/>
  <c r="D55" i="8"/>
  <c r="E55" i="8"/>
  <c r="F55" i="8"/>
  <c r="G55" i="8"/>
  <c r="H55" i="8"/>
  <c r="I55" i="8"/>
  <c r="J55" i="8"/>
  <c r="K55" i="8"/>
  <c r="L55" i="8"/>
  <c r="M55" i="8"/>
  <c r="N55" i="8"/>
  <c r="B56" i="8"/>
  <c r="C56" i="8"/>
  <c r="D56" i="8"/>
  <c r="E56" i="8"/>
  <c r="F56" i="8"/>
  <c r="G56" i="8"/>
  <c r="H56" i="8"/>
  <c r="I56" i="8"/>
  <c r="J56" i="8"/>
  <c r="K56" i="8"/>
  <c r="L56" i="8"/>
  <c r="M56" i="8"/>
  <c r="N56" i="8"/>
  <c r="B57" i="8"/>
  <c r="C57" i="8"/>
  <c r="D57" i="8"/>
  <c r="E57" i="8"/>
  <c r="F57" i="8"/>
  <c r="G57" i="8"/>
  <c r="H57" i="8"/>
  <c r="I57" i="8"/>
  <c r="J57" i="8"/>
  <c r="K57" i="8"/>
  <c r="L57" i="8"/>
  <c r="M57" i="8"/>
  <c r="N57" i="8"/>
  <c r="B58" i="8"/>
  <c r="C58" i="8"/>
  <c r="D58" i="8"/>
  <c r="E58" i="8"/>
  <c r="F58" i="8"/>
  <c r="G58" i="8"/>
  <c r="H58" i="8"/>
  <c r="I58" i="8"/>
  <c r="J58" i="8"/>
  <c r="K58" i="8"/>
  <c r="L58" i="8"/>
  <c r="M58" i="8"/>
  <c r="N58" i="8"/>
  <c r="B59" i="8"/>
  <c r="C59" i="8"/>
  <c r="D59" i="8"/>
  <c r="E59" i="8"/>
  <c r="F59" i="8"/>
  <c r="G59" i="8"/>
  <c r="H59" i="8"/>
  <c r="I59" i="8"/>
  <c r="J59" i="8"/>
  <c r="K59" i="8"/>
  <c r="L59" i="8"/>
  <c r="M59" i="8"/>
  <c r="N59" i="8"/>
  <c r="B60" i="8"/>
  <c r="C60" i="8"/>
  <c r="D60" i="8"/>
  <c r="E60" i="8"/>
  <c r="F60" i="8"/>
  <c r="G60" i="8"/>
  <c r="H60" i="8"/>
  <c r="I60" i="8"/>
  <c r="J60" i="8"/>
  <c r="K60" i="8"/>
  <c r="L60" i="8"/>
  <c r="M60" i="8"/>
  <c r="N60" i="8"/>
  <c r="B61" i="8"/>
  <c r="C61" i="8"/>
  <c r="D61" i="8"/>
  <c r="E61" i="8"/>
  <c r="F61" i="8"/>
  <c r="G61" i="8"/>
  <c r="H61" i="8"/>
  <c r="I61" i="8"/>
  <c r="J61" i="8"/>
  <c r="K61" i="8"/>
  <c r="L61" i="8"/>
  <c r="M61" i="8"/>
  <c r="N61" i="8"/>
  <c r="B62" i="8"/>
  <c r="C62" i="8"/>
  <c r="D62" i="8"/>
  <c r="E62" i="8"/>
  <c r="F62" i="8"/>
  <c r="G62" i="8"/>
  <c r="H62" i="8"/>
  <c r="I62" i="8"/>
  <c r="J62" i="8"/>
  <c r="K62" i="8"/>
  <c r="L62" i="8"/>
  <c r="M62" i="8"/>
  <c r="N62" i="8"/>
  <c r="B63" i="8"/>
  <c r="C63" i="8"/>
  <c r="D63" i="8"/>
  <c r="E63" i="8"/>
  <c r="F63" i="8"/>
  <c r="G63" i="8"/>
  <c r="H63" i="8"/>
  <c r="I63" i="8"/>
  <c r="J63" i="8"/>
  <c r="K63" i="8"/>
  <c r="L63" i="8"/>
  <c r="M63" i="8"/>
  <c r="N63" i="8"/>
  <c r="B64" i="8"/>
  <c r="C64" i="8"/>
  <c r="D64" i="8"/>
  <c r="E64" i="8"/>
  <c r="F64" i="8"/>
  <c r="G64" i="8"/>
  <c r="H64" i="8"/>
  <c r="I64" i="8"/>
  <c r="J64" i="8"/>
  <c r="K64" i="8"/>
  <c r="L64" i="8"/>
  <c r="M64" i="8"/>
  <c r="N64" i="8"/>
  <c r="B65" i="8"/>
  <c r="C65" i="8"/>
  <c r="D65" i="8"/>
  <c r="E65" i="8"/>
  <c r="F65" i="8"/>
  <c r="G65" i="8"/>
  <c r="H65" i="8"/>
  <c r="I65" i="8"/>
  <c r="J65" i="8"/>
  <c r="K65" i="8"/>
  <c r="L65" i="8"/>
  <c r="M65" i="8"/>
  <c r="N65" i="8"/>
  <c r="B66" i="8"/>
  <c r="C66" i="8"/>
  <c r="D66" i="8"/>
  <c r="E66" i="8"/>
  <c r="F66" i="8"/>
  <c r="G66" i="8"/>
  <c r="H66" i="8"/>
  <c r="I66" i="8"/>
  <c r="J66" i="8"/>
  <c r="K66" i="8"/>
  <c r="L66" i="8"/>
  <c r="M66" i="8"/>
  <c r="N66" i="8"/>
  <c r="B67" i="8"/>
  <c r="C67" i="8"/>
  <c r="D67" i="8"/>
  <c r="E67" i="8"/>
  <c r="F67" i="8"/>
  <c r="G67" i="8"/>
  <c r="H67" i="8"/>
  <c r="I67" i="8"/>
  <c r="J67" i="8"/>
  <c r="K67" i="8"/>
  <c r="L67" i="8"/>
  <c r="M67" i="8"/>
  <c r="N67" i="8"/>
  <c r="B68" i="8"/>
  <c r="C68" i="8"/>
  <c r="D68" i="8"/>
  <c r="E68" i="8"/>
  <c r="F68" i="8"/>
  <c r="G68" i="8"/>
  <c r="H68" i="8"/>
  <c r="I68" i="8"/>
  <c r="K68" i="8"/>
  <c r="L68" i="8"/>
  <c r="M68" i="8"/>
  <c r="N68" i="8"/>
  <c r="B69" i="8"/>
  <c r="C69" i="8"/>
  <c r="D69" i="8"/>
  <c r="E69" i="8"/>
  <c r="F69" i="8"/>
  <c r="G69" i="8"/>
  <c r="H69" i="8"/>
  <c r="I69" i="8"/>
  <c r="J69" i="8"/>
  <c r="K69" i="8"/>
  <c r="L69" i="8"/>
  <c r="M69" i="8"/>
  <c r="N69" i="8"/>
  <c r="B70" i="8"/>
  <c r="C70" i="8"/>
  <c r="D70" i="8"/>
  <c r="E70" i="8"/>
  <c r="F70" i="8"/>
  <c r="G70" i="8"/>
  <c r="H70" i="8"/>
  <c r="I70" i="8"/>
  <c r="J70" i="8"/>
  <c r="K70" i="8"/>
  <c r="L70" i="8"/>
  <c r="M70" i="8"/>
  <c r="N70" i="8"/>
  <c r="B71" i="8"/>
  <c r="C71" i="8"/>
  <c r="D71" i="8"/>
  <c r="E71" i="8"/>
  <c r="F71" i="8"/>
  <c r="G71" i="8"/>
  <c r="H71" i="8"/>
  <c r="I71" i="8"/>
  <c r="J71" i="8"/>
  <c r="K71" i="8"/>
  <c r="L71" i="8"/>
  <c r="M71" i="8"/>
  <c r="N71" i="8"/>
  <c r="B72" i="8"/>
  <c r="C72" i="8"/>
  <c r="D72" i="8"/>
  <c r="E72" i="8"/>
  <c r="F72" i="8"/>
  <c r="G72" i="8"/>
  <c r="H72" i="8"/>
  <c r="I72" i="8"/>
  <c r="J72" i="8"/>
  <c r="K72" i="8"/>
  <c r="L72" i="8"/>
  <c r="M72" i="8"/>
  <c r="N72" i="8"/>
  <c r="B73" i="8"/>
  <c r="C73" i="8"/>
  <c r="D73" i="8"/>
  <c r="E73" i="8"/>
  <c r="F73" i="8"/>
  <c r="G73" i="8"/>
  <c r="H73" i="8"/>
  <c r="I73" i="8"/>
  <c r="J73" i="8"/>
  <c r="K73" i="8"/>
  <c r="L73" i="8"/>
  <c r="M73" i="8"/>
  <c r="N73" i="8"/>
  <c r="B74" i="8"/>
  <c r="C74" i="8"/>
  <c r="D74" i="8"/>
  <c r="E74" i="8"/>
  <c r="F74" i="8"/>
  <c r="G74" i="8"/>
  <c r="H74" i="8"/>
  <c r="I74" i="8"/>
  <c r="J74" i="8"/>
  <c r="K74" i="8"/>
  <c r="L74" i="8"/>
  <c r="M74" i="8"/>
  <c r="N74" i="8"/>
  <c r="B75" i="8"/>
  <c r="C75" i="8"/>
  <c r="D75" i="8"/>
  <c r="E75" i="8"/>
  <c r="F75" i="8"/>
  <c r="G75" i="8"/>
  <c r="H75" i="8"/>
  <c r="I75" i="8"/>
  <c r="J75" i="8"/>
  <c r="K75" i="8"/>
  <c r="L75" i="8"/>
  <c r="M75" i="8"/>
  <c r="N75" i="8"/>
  <c r="B76" i="8"/>
  <c r="C76" i="8"/>
  <c r="D76" i="8"/>
  <c r="E76" i="8"/>
  <c r="F76" i="8"/>
  <c r="G76" i="8"/>
  <c r="H76" i="8"/>
  <c r="I76" i="8"/>
  <c r="J76" i="8"/>
  <c r="K76" i="8"/>
  <c r="L76" i="8"/>
  <c r="M76" i="8"/>
  <c r="N76" i="8"/>
  <c r="B77" i="8"/>
  <c r="C77" i="8"/>
  <c r="D77" i="8"/>
  <c r="E77" i="8"/>
  <c r="F77" i="8"/>
  <c r="G77" i="8"/>
  <c r="H77" i="8"/>
  <c r="I77" i="8"/>
  <c r="J77" i="8"/>
  <c r="K77" i="8"/>
  <c r="L77" i="8"/>
  <c r="M77" i="8"/>
  <c r="N77" i="8"/>
  <c r="B78" i="8"/>
  <c r="C78" i="8"/>
  <c r="D78" i="8"/>
  <c r="E78" i="8"/>
  <c r="F78" i="8"/>
  <c r="G78" i="8"/>
  <c r="H78" i="8"/>
  <c r="I78" i="8"/>
  <c r="K78" i="8"/>
  <c r="L78" i="8"/>
  <c r="M78" i="8"/>
  <c r="N78" i="8"/>
  <c r="B79" i="8"/>
  <c r="C79" i="8"/>
  <c r="D79" i="8"/>
  <c r="E79" i="8"/>
  <c r="F79" i="8"/>
  <c r="G79" i="8"/>
  <c r="H79" i="8"/>
  <c r="I79" i="8"/>
  <c r="J79" i="8"/>
  <c r="K79" i="8"/>
  <c r="L79" i="8"/>
  <c r="M79" i="8"/>
  <c r="N79" i="8"/>
  <c r="A3" i="6" l="1"/>
  <c r="A4" i="6" s="1"/>
  <c r="A5" i="6" s="1"/>
  <c r="A6" i="6" s="1"/>
  <c r="A7" i="6" s="1"/>
  <c r="A8" i="6" s="1"/>
  <c r="A9" i="6" s="1"/>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3" i="1"/>
  <c r="A3" i="8" s="1"/>
  <c r="A4" i="1" l="1"/>
  <c r="A5" i="1" l="1"/>
  <c r="A4" i="8"/>
  <c r="A6" i="1" l="1"/>
  <c r="A5" i="8"/>
  <c r="A7" i="1" l="1"/>
  <c r="A6" i="8"/>
  <c r="A8" i="1" l="1"/>
  <c r="A7" i="8"/>
  <c r="A9" i="1" l="1"/>
  <c r="A8" i="8"/>
  <c r="A10" i="1" l="1"/>
  <c r="A9" i="8"/>
  <c r="A11" i="1" l="1"/>
  <c r="A10" i="8"/>
  <c r="A12" i="1" l="1"/>
  <c r="A11" i="8"/>
  <c r="A13" i="1" l="1"/>
  <c r="A12" i="8"/>
  <c r="A14" i="1" l="1"/>
  <c r="A13" i="8"/>
  <c r="A15" i="1" l="1"/>
  <c r="A14" i="8"/>
  <c r="A16" i="1" l="1"/>
  <c r="A15" i="8"/>
  <c r="A17" i="1" l="1"/>
  <c r="A16" i="8"/>
  <c r="A18" i="1" l="1"/>
  <c r="A17" i="8"/>
  <c r="A19" i="1" l="1"/>
  <c r="A18" i="8"/>
  <c r="A20" i="1" l="1"/>
  <c r="A19" i="8"/>
  <c r="A21" i="1" l="1"/>
  <c r="A20" i="8"/>
  <c r="A22" i="1" l="1"/>
  <c r="A21" i="8"/>
  <c r="A23" i="1" l="1"/>
  <c r="A22" i="8"/>
  <c r="A24" i="1" l="1"/>
  <c r="A23" i="8"/>
  <c r="A25" i="1" l="1"/>
  <c r="A24" i="8"/>
  <c r="A26" i="1" l="1"/>
  <c r="A25" i="8"/>
  <c r="A27" i="1" l="1"/>
  <c r="A26" i="8"/>
  <c r="A28" i="1" l="1"/>
  <c r="A27" i="8"/>
  <c r="A29" i="1" l="1"/>
  <c r="A28" i="8"/>
  <c r="A30" i="1" l="1"/>
  <c r="A29" i="8"/>
  <c r="A31" i="1" l="1"/>
  <c r="A30" i="8"/>
  <c r="A32" i="1" l="1"/>
  <c r="A31" i="8"/>
  <c r="A33" i="1" l="1"/>
  <c r="A32" i="8"/>
  <c r="A34" i="1" l="1"/>
  <c r="A33" i="8"/>
  <c r="A35" i="1" l="1"/>
  <c r="A34" i="8"/>
  <c r="A36" i="1" l="1"/>
  <c r="A35" i="8"/>
  <c r="A37" i="1" l="1"/>
  <c r="A36" i="8"/>
  <c r="A38" i="1" l="1"/>
  <c r="A37" i="8"/>
  <c r="A39" i="1" l="1"/>
  <c r="A38" i="8"/>
  <c r="A40" i="1" l="1"/>
  <c r="A39" i="8"/>
  <c r="A41" i="1" l="1"/>
  <c r="A40" i="8"/>
  <c r="A42" i="1" l="1"/>
  <c r="A41" i="8"/>
  <c r="A43" i="1" l="1"/>
  <c r="A42" i="8"/>
  <c r="A44" i="1" l="1"/>
  <c r="A43" i="8"/>
  <c r="A45" i="1" l="1"/>
  <c r="A44" i="8"/>
  <c r="A46" i="1" l="1"/>
  <c r="A45" i="8"/>
  <c r="A47" i="1" l="1"/>
  <c r="A46" i="8"/>
  <c r="A48" i="1" l="1"/>
  <c r="A47" i="8"/>
  <c r="A49" i="1" l="1"/>
  <c r="A48" i="8"/>
  <c r="A50" i="1" l="1"/>
  <c r="A49" i="8"/>
  <c r="A51" i="1" l="1"/>
  <c r="A50" i="8"/>
  <c r="A52" i="1" l="1"/>
  <c r="A51" i="8"/>
  <c r="A53" i="1" l="1"/>
  <c r="A52" i="8"/>
  <c r="A54" i="1" l="1"/>
  <c r="A53" i="8"/>
  <c r="A55" i="1" l="1"/>
  <c r="A54" i="8"/>
  <c r="A56" i="1" l="1"/>
  <c r="A55" i="8"/>
  <c r="A57" i="1" l="1"/>
  <c r="A56" i="8"/>
  <c r="A58" i="1" l="1"/>
  <c r="A57" i="8"/>
  <c r="A59" i="1" l="1"/>
  <c r="A58" i="8"/>
  <c r="A60" i="1" l="1"/>
  <c r="A59" i="8"/>
  <c r="A61" i="1" l="1"/>
  <c r="A60" i="8"/>
  <c r="A62" i="1" l="1"/>
  <c r="A61" i="8"/>
  <c r="A63" i="1" l="1"/>
  <c r="A62" i="8"/>
  <c r="A64" i="1" l="1"/>
  <c r="A63" i="8"/>
  <c r="A65" i="1" l="1"/>
  <c r="A64" i="8"/>
  <c r="A66" i="1" l="1"/>
  <c r="A65" i="8"/>
  <c r="A67" i="1" l="1"/>
  <c r="A66" i="8"/>
  <c r="A68" i="1" l="1"/>
  <c r="A67" i="8"/>
  <c r="A69" i="1" l="1"/>
  <c r="A68" i="8"/>
  <c r="A70" i="1" l="1"/>
  <c r="A69" i="8"/>
  <c r="A71" i="1" l="1"/>
  <c r="A70" i="8"/>
  <c r="A72" i="1" l="1"/>
  <c r="A71" i="8"/>
  <c r="A73" i="1" l="1"/>
  <c r="A72" i="8"/>
  <c r="A74" i="1" l="1"/>
  <c r="A73" i="8"/>
  <c r="A75" i="1" l="1"/>
  <c r="A74" i="8"/>
  <c r="A76" i="1" l="1"/>
  <c r="A75" i="8"/>
  <c r="A77" i="1" l="1"/>
  <c r="A76" i="8"/>
  <c r="A78" i="1" l="1"/>
  <c r="A77" i="8"/>
  <c r="A79" i="1" l="1"/>
  <c r="A79" i="8" s="1"/>
  <c r="A80" i="8" s="1"/>
  <c r="A81" i="8" s="1"/>
  <c r="A82" i="8" s="1"/>
  <c r="A83" i="8" s="1"/>
  <c r="A84" i="8" s="1"/>
  <c r="A85" i="8" s="1"/>
  <c r="A86" i="8" s="1"/>
  <c r="A87" i="8" s="1"/>
  <c r="A88" i="8" s="1"/>
  <c r="A89" i="8" s="1"/>
  <c r="A90" i="8" s="1"/>
  <c r="A91" i="8" s="1"/>
  <c r="A92" i="8" s="1"/>
  <c r="A93" i="8" s="1"/>
  <c r="A94" i="8" s="1"/>
  <c r="A95"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78" i="8"/>
</calcChain>
</file>

<file path=xl/comments1.xml><?xml version="1.0" encoding="utf-8"?>
<comments xmlns="http://schemas.openxmlformats.org/spreadsheetml/2006/main">
  <authors>
    <author>DP</author>
  </authors>
  <commentList>
    <comment ref="L1" authorId="0">
      <text>
        <r>
          <rPr>
            <b/>
            <sz val="9"/>
            <color indexed="81"/>
            <rFont val="Tahoma"/>
            <family val="2"/>
            <charset val="186"/>
          </rPr>
          <t>DP:</t>
        </r>
        <r>
          <rPr>
            <sz val="9"/>
            <color indexed="81"/>
            <rFont val="Tahoma"/>
            <family val="2"/>
            <charset val="186"/>
          </rPr>
          <t xml:space="preserve">
To Zoom text use Macros form (ctrl+q)</t>
        </r>
      </text>
    </comment>
  </commentList>
</comments>
</file>

<file path=xl/comments2.xml><?xml version="1.0" encoding="utf-8"?>
<comments xmlns="http://schemas.openxmlformats.org/spreadsheetml/2006/main">
  <authors>
    <author>Plase, Daiga</author>
    <author>DP</author>
  </authors>
  <commentList>
    <comment ref="I1" authorId="0">
      <text>
        <r>
          <rPr>
            <b/>
            <sz val="9"/>
            <color indexed="81"/>
            <rFont val="Tahoma"/>
            <family val="2"/>
            <charset val="186"/>
          </rPr>
          <t>Plase, Daiga:</t>
        </r>
        <r>
          <rPr>
            <sz val="9"/>
            <color indexed="81"/>
            <rFont val="Tahoma"/>
            <family val="2"/>
            <charset val="186"/>
          </rPr>
          <t xml:space="preserve">
used for copy-paste in www.sci.io
hub</t>
        </r>
      </text>
    </comment>
    <comment ref="T1" authorId="1">
      <text>
        <r>
          <rPr>
            <b/>
            <sz val="9"/>
            <color indexed="81"/>
            <rFont val="Tahoma"/>
            <family val="2"/>
            <charset val="186"/>
          </rPr>
          <t>DP:</t>
        </r>
        <r>
          <rPr>
            <sz val="9"/>
            <color indexed="81"/>
            <rFont val="Tahoma"/>
            <family val="2"/>
            <charset val="186"/>
          </rPr>
          <t xml:space="preserve">
Have something about queries, performance, storage space utilization, HIVE, SQL, HDFS, HBASE</t>
        </r>
      </text>
    </comment>
    <comment ref="S20" authorId="1">
      <text>
        <r>
          <rPr>
            <b/>
            <sz val="9"/>
            <color indexed="81"/>
            <rFont val="Tahoma"/>
            <family val="2"/>
            <charset val="186"/>
          </rPr>
          <t>DP:</t>
        </r>
        <r>
          <rPr>
            <sz val="9"/>
            <color indexed="81"/>
            <rFont val="Tahoma"/>
            <family val="2"/>
            <charset val="186"/>
          </rPr>
          <t xml:space="preserve">
Siemens</t>
        </r>
      </text>
    </comment>
  </commentList>
</comments>
</file>

<file path=xl/connections.xml><?xml version="1.0" encoding="utf-8"?>
<connections xmlns="http://schemas.openxmlformats.org/spreadsheetml/2006/main">
  <connection id="1" name="1_mod_export2016.04.06-11.48.44" type="6" refreshedVersion="4" background="1" saveData="1">
    <textPr sourceFile="C:\Active\2015_LU_IT_Doktorantura\Studijas\1_kurss\Petnieciskas_metodes\2_Literature_reviews_2nd_assignment\Search_results\IEEE\1_mod_export2016.04.06-11.48.44.csv" decimal="," thousands=" " tab="0" comma="1">
      <textFields count="30">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2" name="ACMDL201604061243222" type="6" refreshedVersion="4" background="1" saveData="1">
    <textPr codePage="775" sourceFile="C:\Active\2015_LU_IT_Doktorantura\Studijas\1_kurss\Petnieciskas_metodes\2_Literature_reviews_2nd_assignment\Search_results\ACM\ACMDL201604061243222.csv" decimal="," thousands=" " tab="0" comma="1">
      <textFields count="27">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3" name="science" type="6" refreshedVersion="4" background="1" saveData="1">
    <textPr sourceFile="C:\Active\2015_LU_IT_Doktorantura\Studijas\1_kurss\Petnieciskas_metodes\2_Literature_reviews_2nd_assignment\Search_results\ScienceDirect\science.bib" decimal="," thousands=" " tab="0" delimiter="=">
      <textFields count="2">
        <textField/>
        <textField/>
      </textFields>
    </textPr>
  </connection>
  <connection id="4" name="SearchResults_with_Chapters" type="6" refreshedVersion="4" background="1" saveData="1">
    <textPr sourceFile="C:\Active\2015_LU_IT_Doktorantura\Studijas\1_kurss\Petnieciskas_metodes\2_Literature_reviews_2nd_assignment\Search_results\SpringerLink\SearchResults_with_Chapters.csv" decimal="," thousands=" " tab="0" comma="1">
      <textFields count="10">
        <textField/>
        <textField/>
        <textField/>
        <textField/>
        <textField/>
        <textField/>
        <textField/>
        <textField/>
        <textField/>
        <textField/>
      </textFields>
    </textPr>
  </connection>
</connections>
</file>

<file path=xl/sharedStrings.xml><?xml version="1.0" encoding="utf-8"?>
<sst xmlns="http://schemas.openxmlformats.org/spreadsheetml/2006/main" count="4080" uniqueCount="2051">
  <si>
    <t>Document Title</t>
  </si>
  <si>
    <t>Authors</t>
  </si>
  <si>
    <t>Author Affiliations</t>
  </si>
  <si>
    <t>Publication Title</t>
  </si>
  <si>
    <t>Date Added To Xplore</t>
  </si>
  <si>
    <t>Year</t>
  </si>
  <si>
    <t>Volume</t>
  </si>
  <si>
    <t>Issue</t>
  </si>
  <si>
    <t>Start Page</t>
  </si>
  <si>
    <t>End Page</t>
  </si>
  <si>
    <t>Abstract</t>
  </si>
  <si>
    <t>ISSN</t>
  </si>
  <si>
    <t>ISBN</t>
  </si>
  <si>
    <t>EISBN</t>
  </si>
  <si>
    <t>DOI</t>
  </si>
  <si>
    <t>PDF Link</t>
  </si>
  <si>
    <t>Author Keywords</t>
  </si>
  <si>
    <t>IEEE Terms</t>
  </si>
  <si>
    <t>INSPEC Controlled Terms</t>
  </si>
  <si>
    <t>INSPEC Non-Controlled Terms</t>
  </si>
  <si>
    <t>MeSH Terms</t>
  </si>
  <si>
    <t>Article Citation Count</t>
  </si>
  <si>
    <t>Patent Citation Count</t>
  </si>
  <si>
    <t>Reference Count</t>
  </si>
  <si>
    <t>Copyright Year</t>
  </si>
  <si>
    <t>Online Date</t>
  </si>
  <si>
    <t>Issue Date</t>
  </si>
  <si>
    <t>Meeting Date</t>
  </si>
  <si>
    <t>Publisher</t>
  </si>
  <si>
    <t>Document Identifier</t>
  </si>
  <si>
    <t>Project-based application on big data usage</t>
  </si>
  <si>
    <t>G. K&amp;#x00FC;sek; &amp;#x0130; Kili&amp;#x00E7;</t>
  </si>
  <si>
    <t>Minist. of Food Agric. &amp; Livestock, Ankara, Turkey</t>
  </si>
  <si>
    <t>Agro-Geoinformatics (Agro-geoinformatics), 2015 Fourth International Conference on</t>
  </si>
  <si>
    <t>The most important change in the current data infrastructure is increased non-structural data and manageability of such data. Since this platform, â€œBig Dataâ€, is different from ordinary inquiry and data management infrastructure, it requires different technologies to be used and different programming methods to be learned in institutions. However, it should not be expected the systems to use the same infrastructure when planning the integration of the systems. Therefore, a system which was distributed at high performance but is manageable and reportable centrally was required to be installed. Through the data reservoirs installed on the Big Data system, central data collection and a common business intelligence application was ensured while each module and overall system uses the most suitable data base.</t>
  </si>
  <si>
    <t>10.1109/Agro-Geoinformatics.2015.7248141</t>
  </si>
  <si>
    <t>http://ieeexplore.ieee.org/stamp/stamp.jsp?arnumber=7248141</t>
  </si>
  <si>
    <t>Big data;business intelligence;management</t>
  </si>
  <si>
    <t>Business;Computer architecture;Databases;Handheld computers;Servers</t>
  </si>
  <si>
    <t>Big Data;competitive intelligence;parallel processing</t>
  </si>
  <si>
    <t>Big Data system;Big Data usage;business intelligence application;data infrastructure;data management infrastructure;data reservoir;nonstructural data;project-based application</t>
  </si>
  <si>
    <t>20-24 July 2015</t>
  </si>
  <si>
    <t>IEEE</t>
  </si>
  <si>
    <t>IEEE Conference Publications</t>
  </si>
  <si>
    <t>Video observations for cloud activity-based intelligence (VOCABI)</t>
  </si>
  <si>
    <t>E. Blasch; P. DiBona; M. Czajkowski; K. Barry; R. Rimey; J. Freeman; K. Newman; A. Aved; M. Hinman</t>
  </si>
  <si>
    <t>Air Force Research Laboratory, Rome, NY, 13441, USA</t>
  </si>
  <si>
    <t>Aerospace and Electronics Conference, NAECON 2014 - IEEE National</t>
  </si>
  <si>
    <t>The availability of video imagery through reduction in sensor size, cost, and power has enabled an explosion of collection opportunities. With the increased amount of imagery there is a need to understand the usefulness of video for applications such as Activity-Based Intelligence (ABI), situation understanding, and event-based processing. In this paper, we explore some of the emerging developments in video observations with a focus on cloud technology. Cloud technology supports integration of multiple algorithms, storage of large data sets, indexing over multimedia, and workflow opportunities between humans and machines. We highlight multiple tools such as GeoFlixâ„¢, Application Knowledge Interface To Algorithms (AKITAâ„¢), and Intelligence Preparation of the Operational Environment (IPOE) using the Ozone Widget Framework (OWF) for permissive surveillance, data to decisions, and information fusion. These tools enable data analytics, algorithm comparison, and user-defined visualizations. An example is presented for target localization and tracking through planned video observations.</t>
  </si>
  <si>
    <t>978-1-4799-4690-7;9781479946907</t>
  </si>
  <si>
    <t>10.1109/NAECON.2014.7045804</t>
  </si>
  <si>
    <t>http://ieeexplore.ieee.org/stamp/stamp.jsp?arnumber=7045804</t>
  </si>
  <si>
    <t>Cloud Computing;Video Analytics;automation and autonomy;information fusion;visualization</t>
  </si>
  <si>
    <t>Algorithm design and analysis;Analytical models;Automation;Data visualization;Decision making;Planning;Streaming media</t>
  </si>
  <si>
    <t>cloud computing;data analysis;data visualisation;sensor fusion;target tracking;video surveillance</t>
  </si>
  <si>
    <t>AKITA;Application Knowledge Interface To Algorithms;GeoFlix;IPOE;Intelligence Preparation of Operational Environment;OWF;Ozone Widget Framework;VOCABI;cloud technology;data analytics;information fusion;permissive surveillance;target localization;target tracking;user-defined visualizations;video imagery;video observations for cloud activity-based intelligence</t>
  </si>
  <si>
    <t>24-27 June 2014</t>
  </si>
  <si>
    <t>Performance Study of Spindle, A Web Analytics Query Engine Implemented in Spark</t>
  </si>
  <si>
    <t>B. Amos; D. Tompkins</t>
  </si>
  <si>
    <t>Adobe Res. San Jose, San Jose, CA, USA</t>
  </si>
  <si>
    <t>Cloud Computing Technology and Science (CloudCom), 2014 IEEE 6th International Conference on</t>
  </si>
  <si>
    <t>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t>
  </si>
  <si>
    <t>10.1109/CloudCom.2014.111</t>
  </si>
  <si>
    <t>http://ieeexplore.ieee.org/stamp/stamp.jsp?arnumber=7037709</t>
  </si>
  <si>
    <t>data processing;distributed systems;performance study;web analytics</t>
  </si>
  <si>
    <t>Context;Instruction sets;Libraries;Loading;Production;Sparks;Tuning</t>
  </si>
  <si>
    <t>public domain software;query processing;software performance evaluation</t>
  </si>
  <si>
    <t>Spark tuning options;Spindle performance study;Web analytics query engine;low latency query execution;open source Spark-based Web analytics platform;real-world queries;self-hosted six node cluster</t>
  </si>
  <si>
    <t>15-18 Dec. 2014</t>
  </si>
  <si>
    <t>Cloud-Based Augmentation for Mobile Devices: Motivation, Taxonomies, and Open Challenges</t>
  </si>
  <si>
    <t>S. Abolfazli; Z. Sanaei; E. Ahmed; A. Gani; R. Buyya</t>
  </si>
  <si>
    <t>Dept. of Comput. Syst. &amp; Technol., Univ. of Malaya, Kuala Lumpur, Malaysia</t>
  </si>
  <si>
    <t>IEEE Communications Surveys &amp; Tutorials</t>
  </si>
  <si>
    <t>Recently, Cloud-based Mobile Augmentation (CMA) approaches have gained remarkable ground from academia and industry. CMA is the state-of-the-art mobile augmentation model that employs resource-rich clouds to increase, enhance, and optimize computing capabilities of mobile devices aiming at execution of resource-intensive mobile applications. Augmented mobile devices envision to perform extensive computations and to store big data beyond their intrinsic capabilities with least footprint and vulnerability. Researchers utilize varied cloud-based computing resources (e.g., distant clouds and nearby mobile nodes) to meet various computing requirements of mobile users. However, employing cloud-based computing resources is not a straightforward panacea. Comprehending critical factors (e.g., current state of mobile client and remote resources) that impact on augmentation process and optimum selection of cloud-based resource types are some challenges that hinder CMA adaptability. This paper comprehensively surveys the mobile augmentation domain and presents taxonomy of CMA approaches. The objectives of this study is to highlight the effects of remote resources on the quality and reliability of augmentation processes and discuss the challenges and opportunities of employing varied cloud-based resources in augmenting mobile devices. We present augmentation definition, motivation, and taxonomy of augmentation types, including traditional and cloud-based. We critically analyze the state-of-the-art CMA approaches and classify them into four groups of distant fixed, proximate fixed, proximate mobile, and hybrid to present a taxonomy. Vital decision making and performance limitation factors that influence on the adoption of CMA approaches are introduced and an exemplary decision making flowchart for future CMA approaches are presented. Impacts of CMA approaches on mobile computing is discussed and open challenges are presented as the future research directions.</t>
  </si>
  <si>
    <t>1553-877X;1553877X</t>
  </si>
  <si>
    <t>10.1109/SURV.2013.070813.00285</t>
  </si>
  <si>
    <t>http://ieeexplore.ieee.org/stamp/stamp.jsp?arnumber=6563280</t>
  </si>
  <si>
    <t>Cloud Computing;Cloud-based Mobile Augmentation;Computation Offloading;Computation Outsourcing;Mobile Cloud Computing;Resource-intensive Mobile Application</t>
  </si>
  <si>
    <t>Cloud computing;Mobile communication;Mobile computing;Mobile handsets;Performance evaluation;Servers;Taxonomy</t>
  </si>
  <si>
    <t>cloud computing;computer network reliability;decision making;mobile computing</t>
  </si>
  <si>
    <t>augmented mobile devices;cloud-based mobile augmentation;computaiton offloading;decision making;distant fixed CMA;hybrid CMA;mobile augmentation domain;mobile computing;performance limitation factors;proximate fixed CMA;proximate mobile CMA</t>
  </si>
  <si>
    <t>First Quarter 2014</t>
  </si>
  <si>
    <t>IEEE Journals &amp; Magazines</t>
  </si>
  <si>
    <t>Implementation of Data Transform Method into NoSQL Database for Healthcare Data</t>
  </si>
  <si>
    <t>C. T. Yang; J. C. Liu; W. H. Hsu; H. W. Lu; W. C. C. Chu</t>
  </si>
  <si>
    <t>Dept. of Comput. Sci., Tunghai Univ., Taichung, Taiwan</t>
  </si>
  <si>
    <t>Parallel and Distributed Computing, Applications and Technologies (PDCAT), 2013 International Conference on</t>
  </si>
  <si>
    <t>Currently, most health care systems used among divisions in medical centers still adopt the Excel file format for a variety of scales statistics, such as the clinical self-care ability scale for Functional Independence Measure. Although people can further analyze Excel files using other statistical analysis software, such as SAS, SPSS, and STATA, they cannot effectively share the archived data in Excel among divisions. We propose to do format conversion on these data and store them in a database. As the collection of Excel files cannot be shared with ease, we plan to use HBase, a non-relational database, to further integrate data. The purpose of this paper is to construct complete import tools and solutions based on HBase to facilitate easy access of data in HBase. Besides, a visual interface is also used to manage HBase to implement user friendly client connection tools for the HBase database.</t>
  </si>
  <si>
    <t>978-1-4799-2418-9;9781479924189</t>
  </si>
  <si>
    <t>10.1109/PDCAT.2013.38</t>
  </si>
  <si>
    <t>http://ieeexplore.ieee.org/stamp/stamp.jsp?arnumber=6904255</t>
  </si>
  <si>
    <t>HBase;Hadoop;Healthcare;Key-value Store;NoSQL Database</t>
  </si>
  <si>
    <t>Big data;Biomedical imaging;Distributed databases;Medical services;Servers;Software</t>
  </si>
  <si>
    <t>electronic data interchange;health care;medical information systems;storage management</t>
  </si>
  <si>
    <t>Excel file format;HBase database;HBase management;clinical self-care ability scale;functional independence measure;health care systems;medical centers;nonrelational database;not only SQL databases;statistical analysis software;user friendly client connection tools</t>
  </si>
  <si>
    <t>16-18 Dec. 2013</t>
  </si>
  <si>
    <t>A Storage Policy for a Hybrid Federated Cloud platform: A Case Study for Bioinformatics</t>
  </si>
  <si>
    <t>D. Lima; B. Moura; G. Oliveira; E. Ribeiro; A. Araujo; M. Holanda; R. Togawa; M. E. Walter</t>
  </si>
  <si>
    <t>Dept. of Comput. Sci., Univ. of Brasilia, Brasilia, Brazil</t>
  </si>
  <si>
    <t>Cluster, Cloud and Grid Computing (CCGrid), 2014 14th IEEE/ACM International Symposium on</t>
  </si>
  <si>
    <t>Bioinformatics tools require large-scale processing mainly due to very large databases achieving gigabytes of size. In federated cloud environments, although services and resources may be shared, storage is particularly difficult, due to distinct computational capabilities and data management policies of several separated clouds. In this work, we propose a storage policy for BioNimbuZ, a hybrid federated cloud platform designed to execute bioinformatics applications. Our storage policy, BioClouZ, aims to perform efficient choices to distribute and replicate files to the best available cloud resources in the federation in order to reduce computational time. BioClouZ uses four parameters - latency, uptime, free size and cost, weighted (according to ad hoc tests) to model their influences to data storage and recovery. Experiments were performed with real biological data executing a commonly used tool to map short reads in a reference genome in BioNimbuZ, composed of clouds executing in Amazon EC2, Azure and University of Brasilia. The results showed that, when compared to the greedy algorithm first used in BioNimbuZ, the BioClouZ policy significantly improved the total execution time due to more efficient choices of the clouds to store the files. Other bioinformatics applications can be used with BioClouZ in BioNimbuZ as well, since the platform was designed independently from particular tools and databases.</t>
  </si>
  <si>
    <t>10.1109/CCGrid.2014.102</t>
  </si>
  <si>
    <t>http://ieeexplore.ieee.org/stamp/stamp.jsp?arnumber=6846526</t>
  </si>
  <si>
    <t>bioinformatics;hybrid federated cloud platform;storage policy</t>
  </si>
  <si>
    <t>Bioinformatics;Biological system modeling;Cloud computing;Computer architecture;Genomics;Prototypes;Servers</t>
  </si>
  <si>
    <t>bioinformatics;cloud computing;storage management;very large databases</t>
  </si>
  <si>
    <t>Amazon EC2;Azure;BioClouZ;BioNimbuZ;University of Brasilia;bioinformatics tools;computational capabilities;computational time reduction;data management policies;data recovery;data storage;hybrid federated cloud platform;reference genome;storage policy;very large databases</t>
  </si>
  <si>
    <t>26-29 May 2014</t>
  </si>
  <si>
    <t>The dawn of Big Data - Hbase</t>
  </si>
  <si>
    <t>V. Bhupathiraju; R. P. Ravuri</t>
  </si>
  <si>
    <t>Department of MCA, Padmasri Dr. B.V.Raju Institute of Tehnology, Hyderabad, A.P, India</t>
  </si>
  <si>
    <t>IT in Business, Industry and Government (CSIBIG), 2014 Conference on</t>
  </si>
  <si>
    <t>HBase is a distributed column-oriented database built on top of HDFS. HBase is the Hadoop application to use when you require real-time read/write random access to very large datasets. HBase is a scalable data store targeted at random read and write access of (fairly-) structured data. It's modeled after Google's Big table and targeted to support large tables, on the order of billions of rows and millions of columns. It uses HDFS as the underlying file system and is designed to be fully distributed and highly available. Version 0.20 introduces significant performance improvement. Base's Table Input Format is designed to allow a Map Reduce program to operate on data stored in an HBase table. Table Output Format is for writing Map Reduce outputs into an HBase table. HBase has different storage characteristics than HDFS, such as the ability to do row updates and column indexing, so we can expect to see these features used by Hive in future releases. It is already possible to access HBase tables from Hive. This paper includes the step by step introduction to the HBase, Identify differences between apache HBase and a traditional RDBMS, The Problem with Relational Database Systems, Relation between the Hadoop and HBase, How an Apache HBase table is physically stored on disk. Later part of this paper introduces Map Reduce, HBase table and how Apache HBase Cells stores data, what happens to data when it is deleted. Last part explains difference between Big Data and HBase, Conclusion followed with the References.</t>
  </si>
  <si>
    <t>978-1-4799-3063-0;9781479930630</t>
  </si>
  <si>
    <t>10.1109/CSIBIG.2014.7056952</t>
  </si>
  <si>
    <t>http://ieeexplore.ieee.org/stamp/stamp.jsp?arnumber=7056952</t>
  </si>
  <si>
    <t>HBase;HBase column oriented table;Hadoop Distributed File System (HDFS)</t>
  </si>
  <si>
    <t>Compaction;Electronic publishing;Encyclopedias;HTML;Internet;Monitoring</t>
  </si>
  <si>
    <t>Big Data;data structures;distributed databases</t>
  </si>
  <si>
    <t>Google big table;HBase table;HDFS;Hadoop application;Hive;Map Reduce outputs;Map Reduce program;big data;column indexing;distributed column-oriented database;random read-write access;read-write random access;row updates;scalable data store;structured data;table input format;table output format</t>
  </si>
  <si>
    <t>8-9 March 2014</t>
  </si>
  <si>
    <t>Data-Intensive Text Processing with MapReduce</t>
  </si>
  <si>
    <t>J. Lin; C. Dyer</t>
  </si>
  <si>
    <t>Our world is being revolutionized by data-driven methods: access to large amounts of data has generated new insights and opened exciting new opportunities in commerce, science, and computing applications. Processing the enormous quantities of data necessary for these advances requires large clusters, making distributed computing paradigms more crucial than ever. MapReduce is a programming model for expressing distributed computations on massive datasets and an execution framework for large-scale data processing on clusters of commodity servers. The programming model provides an easy-to-understand abstraction for designing scalable algorithms, while the execution framework transparently handles many system-level details, ranging from scheduling to synchronization to fault tolerance. This book focuses on MapReduce algorithm design, with an emphasis on text processing algorithms common in natural language processing, information retrieval, and machine learning. We introduce the notion of MapReduce design patterns, which represent general reusable solutions to commonly occurring problems across a variety of problem domains. This book not only intends to help the reader "think in MapReduce", but also discusses limitations of the programming model as well. Table of Contents: Introduction / MapReduce Basics / MapReduce Algorithm Design / Inverted Indexing for Text Retrieval / Graph Algorithms / EM Algorithms for Text Processing / Closing Remarks</t>
  </si>
  <si>
    <t>10.2200/S00274ED1V01Y201006HLT007</t>
  </si>
  <si>
    <t>http://ieeexplore.ieee.org/xpl/ebooks/bookPdfWithBanner.jsp?fileName=6812857.pdf&amp;bkn=6812856&amp;pdfType=book</t>
  </si>
  <si>
    <t>Morgan &amp; Claypool</t>
  </si>
  <si>
    <t>Morgan and Claypool eBooks</t>
  </si>
  <si>
    <t>Big data: A review</t>
  </si>
  <si>
    <t>S. Sagiroglu; D. Sinanc</t>
  </si>
  <si>
    <t>Gazi University, Department of Computer Engineering, Faculty of Engineering, Ankara, Turkey</t>
  </si>
  <si>
    <t>Collaboration Technologies and Systems (CTS), 2013 International Conference on</t>
  </si>
  <si>
    <t>Big data is a term for massive data sets having large, more varied and complex structure with the difficulties of storing, analyzing and visualizing for further processes or results. The process of research into massive amounts of data to reveal hidden patterns and secret correlations named as big data analytics. These useful informations for companies or organizations with the help of gaining richer and deeper insights and getting an advantage over the competition. For this reason, big data implementations need to be analyzed and executed as accurately as possible. This paper presents an overview of big data's content, scope, samples, methods, advantages and challenges and discusses privacy concern on it.</t>
  </si>
  <si>
    <t>978-1-4673-6403-4;9781467364034</t>
  </si>
  <si>
    <t>10.1109/CTS.2013.6567202</t>
  </si>
  <si>
    <t>http://ieeexplore.ieee.org/stamp/stamp.jsp?arnumber=6567202</t>
  </si>
  <si>
    <t>big data;value;variety;velocity;verification;volume</t>
  </si>
  <si>
    <t>Data handling;Data models;Data storage systems;Information management;Organizations;Security</t>
  </si>
  <si>
    <t>data analysis;data privacy</t>
  </si>
  <si>
    <t>big data advantage;big data challenge;big data content;big data method;big data privacy;big data sample;big data scope;data analysis;data storage;data visualization</t>
  </si>
  <si>
    <t>20-24 May 2013</t>
  </si>
  <si>
    <t>Managing cloud-generated logs using big data technologies</t>
  </si>
  <si>
    <t>M. Lemoudden; B. E. Ouahidi</t>
  </si>
  <si>
    <t>Fac. of Sci., Mohammed-V Univ., Rabat, Morocco</t>
  </si>
  <si>
    <t>Wireless Networks and Mobile Communications (WINCOM), 2015 International Conference on</t>
  </si>
  <si>
    <t>Cloud computing is a fast-growing paradigm that has forcefully emerged and established itself in the next generation of IT industry and business, performing massive-scale and complex computing. As cloud technology adoption continues to progress, massive growth in the scale of data generated through cloud computing has been observed. A large part of that data has been machine-generated log data; it is generated at every layer and component within the cloud information technology ecosystem that spans a range of IT functions from storage and computation to networking and application services. Log files are essential for enterprise-level monitoring, troubleshooting, security, debugging, compliance, etc. We argue that cloud computing is in need of a new methodology for recording, managing, storing and analyzing the log data that is generated by the cloud infrastructure, based on big data technologies, allowing for the access to a wealth of knowledge that can contribute to its own advancement. Our paper discusses and expands existing standard log management solutions to design new methods of exploiting the unstructured log data in order to gain unprecedented insights.</t>
  </si>
  <si>
    <t>978-1-4673-8223-6;9781467382236</t>
  </si>
  <si>
    <t>10.1109/WINCOM.2015.7381334</t>
  </si>
  <si>
    <t>http://ieeexplore.ieee.org/stamp/stamp.jsp?arnumber=7381334</t>
  </si>
  <si>
    <t>big data;cloud computing;log management;logging;logs;text analytics;unstructured data</t>
  </si>
  <si>
    <t>Big data;Cloud computing;Digital forensics;Organizations;Security;Standards</t>
  </si>
  <si>
    <t>Big Data;cloud computing;computer network management;data analysis;data recording</t>
  </si>
  <si>
    <t>big data technology;cloud computing;cloud generated log management;enterprise level monitoring;log data analysis;log data management;log data recording;log data storage;machine generated log data</t>
  </si>
  <si>
    <t>20-23 Oct. 2015</t>
  </si>
  <si>
    <t>Low latency analytics for streaming traffic data with Apache Spark</t>
  </si>
  <si>
    <t>A. I. Maarala; M. Rautiainen; M. Salmi; S. Pirttikangas; J. Riekki</t>
  </si>
  <si>
    <t>Dept. of Comput. Sci. &amp; Eng., Univ. of Oulu, Oulu, Finland</t>
  </si>
  <si>
    <t>Big Data (Big Data), 2015 IEEE International Conference on</t>
  </si>
  <si>
    <t>Demand for new efficient methods for processing large-scale heterogeneous data in real-time is growing. Currently, one key challenge in Big Data is performing low-latency analysis with real-time data. In vehicle traffic, continuous high speed data streams generate large data volumes. Harnessing new technologies is required to benefit from all the potential this data withholds. This work studies the state-of-the-art in distributed and parallel computing, storage, query and ingestion methods, and evaluates tools for periodical and real-time analysis of heterogeneous data. We also introduce a Big Data cloud platform with ingestion, analysis, storage and data query APIs to provide programmable environment for analytics system development and evaluation.</t>
  </si>
  <si>
    <t>10.1109/BigData.2015.7364101</t>
  </si>
  <si>
    <t>http://ieeexplore.ieee.org/stamp/stamp.jsp?arnumber=7364101</t>
  </si>
  <si>
    <t>Big data;Global Positioning System;Real-time systems;Roads;Sensors;Sparks;Throughput</t>
  </si>
  <si>
    <t>Big Data;application program interfaces;cloud computing;parallel processing;storage management</t>
  </si>
  <si>
    <t>Apache Spark;Big Data cloud platform;data query API;distributed computing;ingestion method;low latency analytics;parallel computing;query method;storage method;traffic data</t>
  </si>
  <si>
    <t>Oct. 29 2015-Nov. 1 2015</t>
  </si>
  <si>
    <t>Performance evaluation of enabling logistic regression for big data with R</t>
  </si>
  <si>
    <t>R. Huang; W. Xu</t>
  </si>
  <si>
    <t>Texas Adv. Comput. Center, Univ. of Texas at Austin, Austin, TX, USA</t>
  </si>
  <si>
    <t>The software package R is a free, powerful, open source software package with extensive statistical computing and graphics capabilities. Due to its high-level expressiveness and multitude of domain-specific packages, R has become a popular tool for data analysis in many scientific fields. While there are a number of packages enabling running R in parallel using message passing interface across multiple nodes, only few packages extend R to the new system and computing paradigm for data intensive computing, such as Hadoop and Spark. In this paper, we focus on three approaches RHadoop, RHIPE and SparkR that can scale R to distributed computing systems for solving Big Data problems. We presented an algorithm for enabling logistic regression over large set of data under MapReduce programming model. We implemented the algorithm with three packages in R to exploit the benefit of Hadoop and Spark cluster. Our implementations significantly improved the scale of the data that can be analyzed with R. We conducted a study on performance and scalability up to 1TB data with those implementations and three other common solutions for logistic regression problem. The results showed SparkR consistently outperformed other approaches and also demonstrated the advantages and limitations of each package.</t>
  </si>
  <si>
    <t>10.1109/BigData.2015.7364048</t>
  </si>
  <si>
    <t>http://ieeexplore.ieee.org/stamp/stamp.jsp?arnumber=7364048</t>
  </si>
  <si>
    <t>Big Data;Hadoop;R;Spark</t>
  </si>
  <si>
    <t>Big data;Computational modeling;Data analysis;Distributed databases;Logistics;Programming;Sparks</t>
  </si>
  <si>
    <t>Big Data;application program interfaces;data analysis;message passing;parallel processing;software packages</t>
  </si>
  <si>
    <t>MapReduce programming model;R software package;RHIPE;RHadoop;SparkR;big data;data analysis;data intensive computing;distributed computing systems;graphics capability;logistic regression problem;message passing interface;open source software package;performance evaluation;scientific fields;statistical computing capability</t>
  </si>
  <si>
    <t>Verification and validation of Parallel Support Vector Machine algorithm based on MapReduce Program model on Hadoop cluster</t>
  </si>
  <si>
    <t>M. Kiran; A. Kumar; B. R. Prathap</t>
  </si>
  <si>
    <t>Department of Computer Science and Engineering Christ University Faculty of Engineering Bangalore, India</t>
  </si>
  <si>
    <t>Advanced Computing and Communication Systems (ICACCS), 2013 International Conference on</t>
  </si>
  <si>
    <t>From the recent years the large volume of data is growing bigger and bigger. It is difficult to measure the total volume of structured and unstructured data that require machine-based systems and technologies in order to be fully analyzed. Efficient implementation techniques are the key to meeting the scalability and performance requirements entailed in such scientific data analysis. So for the same in this paper the Sequential Support Vector Machine in WEKA and various MapReduce Programs including Parallel Support Vector Machine on Hadoop cluster is analyzed and thus, in this way Algorithms are Verified and Validated on Hadoop Cluster using the Concept of MapReduce. In this paper, the performance of above applications has been shown with respect to execution time/training time and number of nodes. Experimental Results shows that as the number of nodes increases the execution time decreases. This experiment is basically a research study of above MapReduce applications.</t>
  </si>
  <si>
    <t>10.1109/ICACCS.2013.6938728</t>
  </si>
  <si>
    <t>http://ieeexplore.ieee.org/stamp/stamp.jsp?arnumber=6938728</t>
  </si>
  <si>
    <t>Hadoop;LIBSVM;Machine Learning;MapReduce;MultiFileWordCount;Parallel SVM;SVM;WEKA Tool</t>
  </si>
  <si>
    <t>Communication systems;Computational modeling;File systems;Machine learning algorithms;Prediction algorithms;Support vector machines;Vectors</t>
  </si>
  <si>
    <t>data analysis;parallel processing;support vector machines</t>
  </si>
  <si>
    <t>Hadoop cluster;MapReduce program model;WEKA;execution time;machine-based systems;parallel support vector machine algorithm;scientific data analysis;sequential support vector machine;structured data;training time;unstructured data</t>
  </si>
  <si>
    <t>19-21 Dec. 2013</t>
  </si>
  <si>
    <t>Enabling scientific data storage and processing on big-data systems</t>
  </si>
  <si>
    <t>S. Biookaghazadeh; Y. Xu; S. Zhou; M. Zhao</t>
  </si>
  <si>
    <t>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t>
  </si>
  <si>
    <t>10.1109/BigData.2015.7363978</t>
  </si>
  <si>
    <t>http://ieeexplore.ieee.org/stamp/stamp.jsp?arnumber=7363978</t>
  </si>
  <si>
    <t>Hadoop;NetCDF;Scientific data;big data</t>
  </si>
  <si>
    <t>Big data;Computational modeling;Data models;Distributed databases;File systems;Geology;Meteorology</t>
  </si>
  <si>
    <t>Big Data;application program interfaces;data mining;storage management</t>
  </si>
  <si>
    <t>API;Hadoop;Hive;MapReduce;NetCDF;big-data system;data-driven problem;geosciences;scientific data storage</t>
  </si>
  <si>
    <t>Job aware scheduling in Hadoop for heterogeneous cluster</t>
  </si>
  <si>
    <t>S. Pati; M. A. Mehta</t>
  </si>
  <si>
    <t>Comput. Eng. Dept., Sarvajanik Coll. of Eng. &amp; Technol., Surat, India</t>
  </si>
  <si>
    <t>Advance Computing Conference (IACC), 2015 IEEE International</t>
  </si>
  <si>
    <t>Hadoop cluster is specifically designed to store and analyze a large amount of data in distributed environment. With ever increasing use of Hadoop clusters, a scheduling algorithm is required for optimal utilisation of cluster resources. The existing scheduling algorithms are limited to one or more of the following crucial problems such as limited utilization of computing resources, limited applicability towards heterogeneous cluster, random scheduling of non-local map tasks, and negligence of small jobs in scheduling.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t>
  </si>
  <si>
    <t>978-1-4799-8046-8;9781479980468</t>
  </si>
  <si>
    <t>10.1109/IADCC.2015.7154813</t>
  </si>
  <si>
    <t>http://ieeexplore.ieee.org/stamp/stamp.jsp?arnumber=7154813</t>
  </si>
  <si>
    <t>Hadoop;MapReduce;job aware;scheduling</t>
  </si>
  <si>
    <t>Clustering algorithms;Heart beat;Resource management;Schedules;Scheduling;Scheduling algorithms</t>
  </si>
  <si>
    <t>parallel processing;scheduling</t>
  </si>
  <si>
    <t>Hadoop cluster;MapReduce WordCount benchmark;computing resources;heterogeneous cluster;job aware scheduling;optimal utilisation</t>
  </si>
  <si>
    <t>12-13 June 2015</t>
  </si>
  <si>
    <t>The construction of cloud data analysis platform and its application in intelligent industrial park</t>
  </si>
  <si>
    <t>N. Li; P. Fan; H. Lv</t>
  </si>
  <si>
    <t>Guodiantong Corporation, 28F Ages Wealth World, No1 Hangfeng Road, Fengtai, Beijing, China</t>
  </si>
  <si>
    <t>Advanced Communication Technology (ICACT), 2012 14th International Conference on</t>
  </si>
  <si>
    <t>The data of smart grid have high frequency of collection, large data size as the characteristics, so traditional technical methods can't meet the demand of the data processing of smart grid. The distributed parallel computing framework the core of which is MapReduce provides the basis for the construction of smart grid cloud data analysis platform. The paper proposes and has actually built a cloud data analysis processing platform used in the smart grid environment. The platform uses MapReduce technology to achieve the data loading of smart grid, multi-dimensional analysis and knowledge discovery based on data mining technology. At the same time, the paper uses the platform to construct an intelligent industrial park, which has solved some problems, such as the storage of massive data of the park, load forecasting and enterprise power consumption behaviour analysis and so on. Finally, the paper also analyzes the defect of cloud data analysis processing platform and the focus of the research direction in the future.</t>
  </si>
  <si>
    <t>1738-9445;17389445</t>
  </si>
  <si>
    <t>978-1-4673-0150-3;9781467301503</t>
  </si>
  <si>
    <t>http://ieeexplore.ieee.org/stamp/stamp.jsp?arnumber=6174803</t>
  </si>
  <si>
    <t>Cloud Computing;Data Mining;Distributed Computing;Intelligent Industrial Park;Smart Grid</t>
  </si>
  <si>
    <t>Bismuth;Cloud computing;Clouds;Data analysis;Data mining;Power demand;Smart grids</t>
  </si>
  <si>
    <t>cloud computing;data analysis;data mining;industrial power systems;load forecasting;parallel processing;power consumption;power engineering computing;smart power grids</t>
  </si>
  <si>
    <t>MapReduce;data loading;data mining technology;data processing demand;distributed parallel computing framework;enterprise power consumption behaviour analysis;intelligent industrial park;knowledge discovery;load forecasting;massive data storage;multidimensional analysis;smart grid cloud data analysis platform;smart grid environment</t>
  </si>
  <si>
    <t>19-22 Feb. 2012</t>
  </si>
  <si>
    <t>Find your library experts</t>
  </si>
  <si>
    <t>C. Teyton; J. R. Falleri; F. Morandat; X. Blanc</t>
  </si>
  <si>
    <t>LaBRI, Univ. Bordeaux, Talence, France</t>
  </si>
  <si>
    <t>Reverse Engineering (WCRE), 2013 20th Working Conference on</t>
  </si>
  <si>
    <t>Heavy usage of third-party libraries is almost mandatory in modern software systems. The knowledge of these libraries is generally scattered across the development team. When a development or a maintenance task involving specific libraries arises, finding the relevant experts would simplify its completion. However there is no automatic approach to identify these experts. In this article we propose Libtic, a search engine of library experts automatically populated by mining software repositories. We show that Libtic finds relevant experts of common Java libraries among the GitHub developers. We also illustrate its usefulness through a case study on the Apache HBase project where several maintenance and development use-cases are carried out.</t>
  </si>
  <si>
    <t>10.1109/WCRE.2013.6671295</t>
  </si>
  <si>
    <t>http://ieeexplore.ieee.org/stamp/stamp.jsp?arnumber=6671295</t>
  </si>
  <si>
    <t>Communities;Indexes;Java;Libraries;Prototypes;Software</t>
  </si>
  <si>
    <t>data mining;public domain software;search engines;software maintenance</t>
  </si>
  <si>
    <t>Apache HBase project;GitHub developers;Java libraries;Libtic search engine;software development;software maintenance;software repositories mining;third-party libraries</t>
  </si>
  <si>
    <t>14-17 Oct. 2013</t>
  </si>
  <si>
    <t>A GPU Query Accelerator for Geospatial Coordinates Computation</t>
  </si>
  <si>
    <t>K. K. Yong; W. K. Ho; M. W. Chua; S. See</t>
  </si>
  <si>
    <t>Accelerative Technol. Lab., MIMOS Berhad, Kuala Lumpur, Malaysia</t>
  </si>
  <si>
    <t>2015 International Conference on Cloud Computing Research and Innovation (ICCCRI)</t>
  </si>
  <si>
    <t>People and things become mobile sensors that converge to our daily life. This has unwittingly collected humongous of time series of data with location. People are finding ways to turn this raw data into valuable information as a distinguished business analytic. Importantly, the demand of speedy computation with an appealing visualization is crucial to success. Thus, it reveals the potential economic benefits and becomes an overwhelming new research area that requiring sophisticated mechanisms and technologies to reach the demand. Over the past decade, there have attempts of using accelerators along with multicore CPUs in boosting large-scale data computation. We proposed an emerging SQL-like GPU query accelerator, Galactic a DB. In addition, we extended it to have the geo-spatial compute capabilities. The query operation executes parallelly with drawing support from a high performance and energy efficient NVIDIA Tesla technology. Our result has shown the significant speedup by using Galactic a DB.</t>
  </si>
  <si>
    <t>10.1109/ICCCRI.2015.26</t>
  </si>
  <si>
    <t>http://ieeexplore.ieee.org/stamp/stamp.jsp?arnumber=7421907</t>
  </si>
  <si>
    <t>Big Data;Cloud;Database Query Processing;Geospatial;Graphics Processing Units</t>
  </si>
  <si>
    <t>Acceleration;Computer architecture;Database systems;Field programmable gate arrays;Graphics processing units;Instruction sets</t>
  </si>
  <si>
    <t>SQL;graphics processing units;parallel processing;query processing</t>
  </si>
  <si>
    <t>GPU accelerated database system;GalacticaDB;SQL-like GPU query accelerator;energy efficient NVIDIA Tesla technology;geospatial coordinates computation;graphics processing unit;high performance NVIDIA Tesla technology;parallel query processing</t>
  </si>
  <si>
    <t>26-27 Oct. 2015</t>
  </si>
  <si>
    <t>Handling big data with Hadoop toolkit</t>
  </si>
  <si>
    <t>R. Devakunchari</t>
  </si>
  <si>
    <t>Anna University: Computer Science and Engineering, Aral Muragan College of engineering and Technology, Karar, Tamilnadu, India</t>
  </si>
  <si>
    <t>Information Communication and Embedded Systems (ICICES), 2014 International Conference on</t>
  </si>
  <si>
    <t>The digital age has allowed us to work remotely but collaboratively, generate and move terabytes of data at levels that was never anticipated 25 years ago and it has allowed us to explore the details and complex workings of nearly every part of our physical world. But our ability to process all this information is out pacing our infrastructure and is requiring us to develop new analytical methods and techniques that can fully exploit these datasets. Storing, securing and reconciling data are the most fundamental aspects of any data management strategy. Companies struggle with it for many reasons. The most common obstacle for companies is that they have too much data and too few resources. Of course, the solution is to either collect fewer data or to invest for handling and managing the big data by finding out the right tools and technologies to efficiently gain valuable in sights that lift up profit in their businesses. This, in a nutshell, is what Hadoop provides: a reliable shared storage and analysis system. The storage is provided by HDFS and analysis by MapReduce. There also other parts of Hadoop eco system in which some of those that are familiar and most used by many enterprises and organizations are noted and discussed. These are not comprehensive lists and the story of big data is still being written and new methods and tools continue to be developed to solve new problems.</t>
  </si>
  <si>
    <t>978-1-4799-3835-3;9781479938353</t>
  </si>
  <si>
    <t>10.1109/ICICES.2014.7033839</t>
  </si>
  <si>
    <t>http://ieeexplore.ieee.org/stamp/stamp.jsp?arnumber=7033839</t>
  </si>
  <si>
    <t>ETL;HDFS;Hadoop;Hbase;Hive;NoSQL;Sqoop</t>
  </si>
  <si>
    <t>Business;Databases;Educational institutions;Electronic publishing;Engines;Information services;Internet</t>
  </si>
  <si>
    <t>Big Data;security of data;storage management</t>
  </si>
  <si>
    <t>Big Data handling;HDFS;Hadoop eco system;Hadoop toolkit;MapReduce;data management strategy;data reconciliation;data security;data storage;reliable shared storage</t>
  </si>
  <si>
    <t>27-28 Feb. 2014</t>
  </si>
  <si>
    <t>Java embedded storage for time series and meta data in Smart Grids</t>
  </si>
  <si>
    <t>S. Cejka; R. Mosshammer; A. Einfalt</t>
  </si>
  <si>
    <t>Siemens AG, Corporate Technology</t>
  </si>
  <si>
    <t>2015 IEEE International Conference on Smart Grid Communications (SmartGridComm)</t>
  </si>
  <si>
    <t>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t>
  </si>
  <si>
    <t>10.1109/SmartGridComm.2015.7436339</t>
  </si>
  <si>
    <t>http://ieeexplore.ieee.org/stamp/stamp.jsp?arnumber=7436339</t>
  </si>
  <si>
    <t>Benchmark testing;Current measurement;Databases;Java;Protocols;Smart grids;Time series analysis</t>
  </si>
  <si>
    <t>2-5 Nov. 2015</t>
  </si>
  <si>
    <t>The Hadoop Distributed File System</t>
  </si>
  <si>
    <t>K. Shvachko; H. Kuang; S. Radia; R. Chansler</t>
  </si>
  <si>
    <t>Yahoo! Sunnyvale, California USA</t>
  </si>
  <si>
    <t>Mass Storage Systems and Technologies (MSST), 2010 IEEE 26th Symposium on</t>
  </si>
  <si>
    <t>The Hadoop Distributed File System (HDFS) is designed to store very large data sets reliably, and to stream those data sets at high bandwidth to user applications. In a large cluster, thousands of servers both host directly attached storage and execute user application tasks. By distributing storage and computation across many servers, the resource can grow with demand while remaining economical at every size. We describe the architecture of HDFS and report on experience using HDFS to manage 25 petabytes of enterprise data at Yahoo!.</t>
  </si>
  <si>
    <t>978-1-4244-7152-2;9781424471522</t>
  </si>
  <si>
    <t>978-1-4244-7153-9;9781424471539</t>
  </si>
  <si>
    <t>10.1109/MSST.2010.5496972</t>
  </si>
  <si>
    <t>http://ieeexplore.ieee.org/stamp/stamp.jsp?arnumber=5496972</t>
  </si>
  <si>
    <t>HDFS;Hadoop;distributed file system</t>
  </si>
  <si>
    <t>Bandwidth;Clustering algorithms;Computer architecture;Concurrent computing;Distributed computing;Facebook;File servers;File systems;Protection;Protocols</t>
  </si>
  <si>
    <t>Internet;distributed databases;network operating systems</t>
  </si>
  <si>
    <t>Hadoop distributed file system;Yahoo!;data storage;data stream;enterprise data</t>
  </si>
  <si>
    <t>3-7 May 2010</t>
  </si>
  <si>
    <t>Coordinated Resource Management for Large Scale Interactive Data Query Systems</t>
  </si>
  <si>
    <t>W. Yan; Y. Xue</t>
  </si>
  <si>
    <t>Dept. of Electr. Eng. &amp; Comput. Sci., Vanderbilt Univ. Nashville, Nashville, TN, USA</t>
  </si>
  <si>
    <t>Cluster, Cloud and Grid Computing (CCGrid), 2015 15th IEEE/ACM International Symposium on</t>
  </si>
  <si>
    <t>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t>
  </si>
  <si>
    <t>10.1109/CCGrid.2015.149</t>
  </si>
  <si>
    <t>http://ieeexplore.ieee.org/stamp/stamp.jsp?arnumber=7152533</t>
  </si>
  <si>
    <t>fairness;interactive query;price/utlity</t>
  </si>
  <si>
    <t>Aggregates;Clustering algorithms;Distributed databases;Memory management;Optimization;Parallel processing;Resource management</t>
  </si>
  <si>
    <t>SQL;data analysis;interactive systems;optimisation;parallel processing;pattern clustering;public domain software;query processing</t>
  </si>
  <si>
    <t>FIFO resource management mechanism;SQL-like query;TPC-DS workload;clustering environment;concurrent interactive query;coordinated multiple resource management problem;coordinated resource management;coordinated resource management solution;coordinated tasks;data retrieval;interactive ad hoc data query;large scale interactive data query systems;massive datasets;massively parallel data query;open source Impala system;price-based algorithm;simple fair resource share mechanism;utility-based optimization framework</t>
  </si>
  <si>
    <t>4-7 May 2015</t>
  </si>
  <si>
    <t>Multi-agent Architecture for Real-Time Big Data Processing</t>
  </si>
  <si>
    <t>B. Twardowski; D. Ryzko</t>
  </si>
  <si>
    <t>Allegro Group, Warsaw Univ. of Technol., Warsaw, Poland</t>
  </si>
  <si>
    <t>Web Intelligence (WI) and Intelligent Agent Technologies (IAT), 2014 IEEE/WIC/ACM International Joint Conferences on</t>
  </si>
  <si>
    <t>The paper describes the architecture for processing of Big Data in real-time based on multi-agent system paradigms. The overall approach to processing of offline and online data is presented. Possible applications of the architecture in the area of recommendation system is shown, however it is argued the approach is general purpose.</t>
  </si>
  <si>
    <t>10.1109/WI-IAT.2014.185</t>
  </si>
  <si>
    <t>http://ieeexplore.ieee.org/stamp/stamp.jsp?arnumber=6928203</t>
  </si>
  <si>
    <t>Big data;Collaboration;Computational modeling;Computer architecture;Multi-agent systems;Real-time systems;Recommender systems</t>
  </si>
  <si>
    <t>Big Data;data analysis;multi-agent systems</t>
  </si>
  <si>
    <t>multiagent architecture;multiagent system paradigms;offline data processing;online data processing;real-time big data processing;recommendation system</t>
  </si>
  <si>
    <t>11-14 Aug. 2014</t>
  </si>
  <si>
    <t>Banian: A cross-platform interactive query system for structured big data</t>
  </si>
  <si>
    <t>Tao Xu; Dongsheng Wang; G. Liu</t>
  </si>
  <si>
    <t>Dept. of Comput. Sci. &amp; Technol., Tsinghua Univ., Beijing, China</t>
  </si>
  <si>
    <t>Tsinghua Science and Technology</t>
  </si>
  <si>
    <t>The rapid growth of structured data has presented new technological challenges in the research fields of big data and relational database. In this paper, we present an efficient system for managing and analyzing PB level structured data called Banian. Banian overcomes the storage structure limitation of relational database and effectively integrates interactive query with large-scale storage management. It provides a uniform query interface for cross-platform datasets and thus shows favorable compatibility and scalability. Banian's system architecture mainly includes three layers: (1) a storage layer using HDFS for the distributed storage of massive data; (2) a scheduling and execution layer employing the splitting and scheduling technology of parallel database; and (3) an application layer providing a cross-platform query interface and supporting standard SQL. We evaluate Banian using PB level Internet data and the TPC-H benchmark. The results show that when compared with Hive, Banian improves the query performance to a maximum of 30 times and achieves better scalability and concurrency.</t>
  </si>
  <si>
    <t>10.1109/TST.2015.7040514</t>
  </si>
  <si>
    <t>http://ieeexplore.ieee.org/stamp/stamp.jsp?arnumber=7040514</t>
  </si>
  <si>
    <t>HDFS;big data;cross platform;interactive query;relational database</t>
  </si>
  <si>
    <t>Big data;Computer architecture;Engines;Relational databases;Scalability;Servers</t>
  </si>
  <si>
    <t>Big Data;Internet;interactive systems;parallel databases;query processing;relational databases;scheduling;storage management</t>
  </si>
  <si>
    <t>Banian system architecture;HDFS;Hive;PB level Internet data;PB level structured data;SQL;TPC-H benchmark;cross-platform interactive query system;cross-platform query interface;distributed storage;interactive query;large-scale storage management;parallel database scheduling technology;query interface;relational database;storage structure limitation;structured big data</t>
  </si>
  <si>
    <t>TUP</t>
  </si>
  <si>
    <t>TUP Journals &amp; Magazines</t>
  </si>
  <si>
    <t>Verification and validation of MapReduce program model for parallel K-means algorithm on Hadoop cluster</t>
  </si>
  <si>
    <t>A. Kumar; M. Kiran; B. R. Prathap</t>
  </si>
  <si>
    <t>Dept. of Comput. Sci. &amp; Eng., Christ Univ., Bangalore, India</t>
  </si>
  <si>
    <t>Computing, Communications and Networking Technologies (ICCCNT),2013 Fourth International Conference on</t>
  </si>
  <si>
    <t>With the development of information technology, a large volume of data is growing and getting stored electronically. Thus, the data volumes processing by many applications will routinely cross the petabyte threshold range, in that case it would increase the computational requirements. Efficient processing algorithms and implementation techniques are the key in meeting the scalability and performance requirements in such scientific data analyses. So for the same here, we have p analyzed the various MapReduce Programs and a parallel clustering algorithm (PKMeans) on Hadoop cluster, using the Concept of MapReduce. Here, in this experiment we have verified and validated various MapReduce applications like wordcount, grep, terasort and parallel K-Means Clustering Algorithm. We have found that as the number of nodes increases the execution time decreases, but also some of the interesting cases has been found during the experiment and recorded the various performance change and drawn different performance graphs. This experiment is basically a research study of above MapReduce applications and also to verify and validate the MapReduce Program model for Parallel K-Means algorithm on Hadoop Cluster having four nodes.</t>
  </si>
  <si>
    <t>978-1-4799-3925-1;9781479939251</t>
  </si>
  <si>
    <t>10.1109/ICCCNT.2013.6726852</t>
  </si>
  <si>
    <t>http://ieeexplore.ieee.org/stamp/stamp.jsp?arnumber=6726852</t>
  </si>
  <si>
    <t>Hadoop;Machine learning;MapReduce;grep;k-means;terasort;wordcount</t>
  </si>
  <si>
    <t>Algorithm design and analysis;Clustering algorithms;Computational modeling;Distributed databases;File systems;Partitioning algorithms;Unsupervised learning</t>
  </si>
  <si>
    <t>learning (artificial intelligence);parallel algorithms;pattern clustering;program verification</t>
  </si>
  <si>
    <t>Hadoop cluster;MapReduce program model validation;MapReduce program model verification;PKMeans;data volumes processing;grep;information technology;machine learning;parallel K-means algorithm;parallel clustering algorithm;parallel k-means clustering algorithm;performance requirements;processing algorithms;scalability requirements;scientific data analyses;terasort;wordcount</t>
  </si>
  <si>
    <t>4-6 July 2013</t>
  </si>
  <si>
    <t>An evaluation of alternative shared-nothing architecture for analytical processing systems</t>
  </si>
  <si>
    <t>H. Choi; J. Park; Y. I. Lee; K. Roh; K. La</t>
  </si>
  <si>
    <t>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t>
  </si>
  <si>
    <t>10.1109/BigData.2015.7363862</t>
  </si>
  <si>
    <t>http://ieeexplore.ieee.org/stamp/stamp.jsp?arnumber=7363862</t>
  </si>
  <si>
    <t>Benchmark testing;Computer architecture;Databases;Fault tolerance;Fault tolerant systems;Parallel processing;Servers</t>
  </si>
  <si>
    <t>SQL;data analysis;data mining;learning (artificial intelligence);parallel processing</t>
  </si>
  <si>
    <t>Hadoop;MicroBrick cluster machine architecture;Samsung Electronics;TPC-H benchmark;alternative shared-nothing architecture;data analysis;data centers;data mining;high-speed interconnection;machine learning;open source distributed SQL engine;shared-nothing analytical processing systems;shared-nothing distributed processing</t>
  </si>
  <si>
    <t>A review on hadoop â€” HDFS infrastructure extensions</t>
  </si>
  <si>
    <t>A. Kala Karun; K. Chitharanjan</t>
  </si>
  <si>
    <t>Sree Chitra Thirunal Coll. of Eng., Thiruvananthapuram, India</t>
  </si>
  <si>
    <t>Information &amp; Communication Technologies (ICT), 2013 IEEE Conference on</t>
  </si>
  <si>
    <t>Apache's Hadoop&lt;sup&gt;1&lt;/sup&gt; as of now is pretty good but there are scopes of extensions and enhancements. A large number of improvements are proposed to Hadoop which is an open source implementation of Google's Map/Reduce framework. It enables distributed, data intensive and parallel applications by decomposing a massive job into smaller tasks and a massive data set into smaller partitions such that each task processes a different partition in parallel. Hadoop uses Hadoop distributed File System (HDFS) which is an open source implementation of the Google File System (GFS) for storing data. Map/Reduce application mainly uses HDFS for storing data. HDFS is a very large distributed file system that uses commodity hardware and provides high throughput as well as fault tolerance. Many big enterprises believe that within a few years more than half of the world's data will be stored in Hadoop. HDFS stores files as a series of blocks and are replicated for fault tolerance. Strategic data partitioning, processing, layouts, replication and placement of data blocks will increase the performance of Hadoop and a lot of research is going on in this area. This paper reviews some of the major enhancements suggested to Hadoop especially in data storage, processing and placement.</t>
  </si>
  <si>
    <t>978-1-4673-5759-3;9781467357593</t>
  </si>
  <si>
    <t>10.1109/CICT.2013.6558077</t>
  </si>
  <si>
    <t>http://ieeexplore.ieee.org/stamp/stamp.jsp?arnumber=6558077</t>
  </si>
  <si>
    <t>Data Layout;Distributed Computing;HDFS;Hadoop</t>
  </si>
  <si>
    <t>Fault tolerance;Fault tolerant systems;File systems;Indexes;Layout;Trojan horses</t>
  </si>
  <si>
    <t>parallel programming;public domain software;software fault tolerance;storage management</t>
  </si>
  <si>
    <t>Apache;GFS;Google file system;Hadoop distributed file system;Hadoop-HDFS infrastructure extensions;Map/Reduce framework;commodity hardware;data intensive applications;data storage;fault tolerance;open source implementation;parallel applications</t>
  </si>
  <si>
    <t>11-12 April 2013</t>
  </si>
  <si>
    <t>Analysis of data management and query handling in social networks using NoSQL databases</t>
  </si>
  <si>
    <t>A. B. Mathew; S. D. Madhu Kumar</t>
  </si>
  <si>
    <t>Dept. of CSE, NIT Calicut, Calicut, India</t>
  </si>
  <si>
    <t>Advances in Computing, Communications and Informatics (ICACCI), 2015 International Conference on</t>
  </si>
  <si>
    <t>In the past few decades, traditional RDBMS(Relational Database Management Systems) was a predominant technology used for storing and retrieving structured data in web and business applications since 1980. However, relational databases have started squandering its importance due to strict schema reliance and costly infrastructure. This has collectively led to the problem in upgrade hardware-software challenges and relationships between objects. Another major issue of failure is the brobdingnagian hike of BigData. A new database model called NoSQL, plays a vital role in BigData analytics.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These features are compared for the sub categories of the four NoSQL databases, for swift querying from social networking sites. In the detailed analysis presented, the features like data storage and fast retrieval phase of query processing are given primary importance. We also present a comparison of the time taken during insert and read operations of social network data of Facebook associating friends, intimate friends, family and groups like hometown and workplace. The results are compared and most suitable database from NoSQL Graph database subcategories for insert and read operations in Facebook are identified.</t>
  </si>
  <si>
    <t>978-1-4799-8790-0;9781479987900</t>
  </si>
  <si>
    <t>10.1109/ICACCI.2015.7275708</t>
  </si>
  <si>
    <t>http://ieeexplore.ieee.org/stamp/stamp.jsp?arnumber=7275708</t>
  </si>
  <si>
    <t>Column Family Stores;Document Stores;Graph Databases;Key Value Stores;NoSQL databases;Social Networks(SN's)</t>
  </si>
  <si>
    <t>Analytical models;Data models;Databases;Facebook;Memory;MySpace;Twitter</t>
  </si>
  <si>
    <t>Big Data;concurrency control;data analysis;data models;database management systems;graph theory;query processing;social networking (online);transaction processing</t>
  </si>
  <si>
    <t>Big Data analytics;Facebook;Flickr;Foursquare;Friendfeed;LinkedIn;MySpace;NoSQL graph database subcategories;Twitter;concurrency control;data management;data model scalability;data storage;database model;durability;fast retrieval;implementation language;insert operation;partitioning;programming characteristics;query handling;query processing;query support;read operation;social network data;social networking site;storage consistency;transactions</t>
  </si>
  <si>
    <t>10-13 Aug. 2015</t>
  </si>
  <si>
    <t>CBA: Cloud-Based Bigdata Analytics</t>
  </si>
  <si>
    <t>Y. Pradhananga; S. Karande; C. Karande</t>
  </si>
  <si>
    <t>Comput. Eng. Dept., Maharashtra Inst. of Technol. (MIT), Pune, India</t>
  </si>
  <si>
    <t>Computing Communication Control and Automation (ICCUBEA), 2015 International Conference on</t>
  </si>
  <si>
    <t>The requirement to perform complicated statistic analysis of big data by institutions of engineering, scientific research, health care, commerce, banking and computer research is immense. However, the limitations of the widely used current desktop software like R, excel, minitab and spss gives a researcher limitation to deal with big data. The big data analytic tools like IBM Big Insight, Revolution Analytics, and tableau software are commercial and heavily license. Still, to deal with big data, client has to invest in infrastructure, installation and maintenance of hadoop cluster to deploy these analytical tools. Apache Hadoop is an open source distributed computing framework that uses commodity hardware. With this project, I intend to collaborate Apache Hadoop and R software over the on the Cloud. Objective is to build a SaaS (Software-as-a-Service) analytic platform that stores &amp; analyzes big data using open source Apache Hadoop and open source R software. The benefits of this cloud based big data analytical service are user friendliness &amp; cost as it is developed using open-source software. The system is cloud based so users have their own space in cloud where user can store there data. User can browse data, files, folders using browser and arrange datasets. User can select dataset and analyze required dataset and store result back to cloud storage. Enterprise with a cloud environment can save cost of hardware, upgrading software, maintenance or network configuration, thus it making it more economical.</t>
  </si>
  <si>
    <t>10.1109/ICCUBEA.2015.18</t>
  </si>
  <si>
    <t>http://ieeexplore.ieee.org/stamp/stamp.jsp?arnumber=7155806</t>
  </si>
  <si>
    <t>Apache Hadoop;Cloud;IBM BigInsight;R;Revolution Analytics;SaaS;minitab;spss</t>
  </si>
  <si>
    <t>Big data;Business;Cloud computing;Computers;Software as a service;Statistical analysis</t>
  </si>
  <si>
    <t>Big Data;cloud computing;data analysis;public domain software</t>
  </si>
  <si>
    <t>Apache Hadoop;CBA;IBM Big Insight;R software;Revolution Analytics;cloud environment;cloud storage;cloud-based Big Data analytics;open source distributed computing framework;statistic analysis;tableau software</t>
  </si>
  <si>
    <t>26-27 Feb. 2015</t>
  </si>
  <si>
    <t>HPC-ABDS High Performance Computing Enhanced Apache Big Data Stack</t>
  </si>
  <si>
    <t>G. C. Fox; J. Qiu; S. Kamburugamuve; S. Jha; A. Luckow</t>
  </si>
  <si>
    <t>Sch. of Inf. &amp; Comput., Indiana Univ. Bloomington, Bloomington, IN, USA</t>
  </si>
  <si>
    <t>We review the High Performance Computing Enhanced Apache Big Data Stack HPC-ABDS and summarize the capabilities in 21 identified architecture layers. These cover Message and Data Protocols, Distributed Coordination, Security &amp; Privacy, Monitoring, Infrastructure Management, DevOps, Interoperability, File Systems, Cluster &amp; Resource management, Data Transport, File management, NoSQL, SQL (NewSQL), Extraction Tools, Object-relational mapping, In-memory caching and databases, Inter-process Communication, Batch Programming model and Runtime, Stream Processing, High-level Programming, Application Hosting and PaaS, Libraries and Applications, Workflow and Orchestration. We summarize status of these layers focusing on issues of importance for data analytics. We highlight areas where HPC and ABDS have good opportunities for integration.</t>
  </si>
  <si>
    <t>10.1109/CCGrid.2015.122</t>
  </si>
  <si>
    <t>http://ieeexplore.ieee.org/stamp/stamp.jsp?arnumber=7152592</t>
  </si>
  <si>
    <t>Apache Big Data Stack;HPC</t>
  </si>
  <si>
    <t>Big data;Cloud computing;Distributed databases;Google;Programming;Security</t>
  </si>
  <si>
    <t>Big Data;SQL;cache storage;data privacy;monitoring;open systems;parallel processing;security of data</t>
  </si>
  <si>
    <t>Apache Big Data stack;DevOps;HPC-ABDS;NewSQL;NoSQL;batch programming model;data transport;distributed coordination;file management;file systems;high performance computing;in-memory caching;infrastructure management;interoperability;message and data protocols;monitoring;object-relational mapping;privacy;resource management;security;stream processing</t>
  </si>
  <si>
    <t>A big data management system for energy consumption prediction models</t>
  </si>
  <si>
    <t>W. Lee; B. W. On; I. Lee; J. Choi</t>
  </si>
  <si>
    <t>Dept of Computer Science Kyonggi University</t>
  </si>
  <si>
    <t>Digital Information Management (ICDIM), 2014 Ninth International Conference on</t>
  </si>
  <si>
    <t>In this work, we develop a prototype about a big data management system for storing, indexing, and searching for huge-scale energy usage data. Rather than existing, commercial relational databases such as Oracle and IBM-DB2, this system is able to provide us with high availability and performance at low cost. It is also able to manage unstructured data and store big data in distributed environment. In addition, using data access APIs, target data is quickly retrieved from our proposed system. To utilize our prototype system, we also propose an energy consumption prediction model based on penalized linear regression-based map/reduce algorithms. Then, we exploit discriminate features with respect to time stamp. Finally, given a time stamp (e.g., 2014-01-05 12:01:08), our proposed learning model will give us a predicted value about the energy usage (e.g., 90 watt) at that time. According to our experimental results obtained from about 7.5 million records, each of which consists of an energy usage and time stamp during three months in 2014, it turns out that our prediction model can predict real values that are very close to actual energy usage at that time, and is about 1.72 times faster than in a single machine.</t>
  </si>
  <si>
    <t>10.1109/ICDIM.2014.6991404</t>
  </si>
  <si>
    <t>http://ieeexplore.ieee.org/stamp/stamp.jsp?arnumber=6991404</t>
  </si>
  <si>
    <t>Big data;Database systems;Distributed databases;Electricity;Predictive models;Servers</t>
  </si>
  <si>
    <t>Big Data;application program interfaces;energy consumption;information retrieval;learning (artificial intelligence);power aware computing;regression analysis;relational databases</t>
  </si>
  <si>
    <t>IBM-DB2;Oracle;big data management system;commercial relational databases;data access API;distributed environment;energy consumption prediction models;energy usage;huge-scale energy usage data;learning model;penalized linear regression-based mapreduce algorithms;time stamp</t>
  </si>
  <si>
    <t>Sept. 29 2014-Oct. 1 2014</t>
  </si>
  <si>
    <t>Towards Collaborative Editing of Structured Data on Mobile Devices</t>
  </si>
  <si>
    <t>N. Palmer; E. Miron; R. Kemp; T. Kielmann; H. Bal</t>
  </si>
  <si>
    <t>Vrije Univ., Amsterdam, Netherlands</t>
  </si>
  <si>
    <t>Mobile Data Management (MDM), 2011 12th IEEE International Conference on</t>
  </si>
  <si>
    <t>The age of collaborative editing applications on mobile devices is upon us. However, such applications traditionally rely on centralized servers and thus do not operate in fully decentralized environments. This is a problem on mobile devices where network partitions are the norm due to mobility. Furthermore, such systems typically use either a fixed schema for the data, which makes them inflexible to change and leads to abuse of structured data fields for purposes other than the original intent, or else are based on XML, which limits data to document oriented data stores or else makes querying much more cumbersome for developers and users. In contrast, our Interdroid Versioned Database system provides distributed, fully decentralized, compact, relational, versioned databases for Android powered mobile phones. It offers application designers a unique set of tools for easily building decentralized collaborative applications on Android powered mobile devices using familiar Content Provider and SQL like interfaces. Unfortunately, this system requires that the structure of the database and the user interface (UI) used to edit records in the database to be written at compile time. What users would like is to beable to define and adapt the structure of the data at runtime. What developers would like is a system which makes building structured applications, including editing UI even easier than it is with our prior work. In this paper we present an extension to our Interdroid Versioned Database system which adds the ability to define a Content Provider using an Avro schema, as well as a generic editing interface for instances of that schema. We demonstrate how this system allows us to create powerful data oriented applications at either compile or runtime using an example "ToDo" application, and detail how this work will serve as a basis for our future work on merging shared structured data.</t>
  </si>
  <si>
    <t>978-1-4577-0581-6;9781457705816</t>
  </si>
  <si>
    <t>978-0-7695-4436-6;9780769544366</t>
  </si>
  <si>
    <t>10.1109/MDM.2011.48</t>
  </si>
  <si>
    <t>http://ieeexplore.ieee.org/stamp/stamp.jsp?arnumber=6068438</t>
  </si>
  <si>
    <t>Android;Avro;Collaboration;Database;Mobile;Smartphone;Versioning</t>
  </si>
  <si>
    <t>Androids;Databases;Humanoid robots;Runtime;Smart phones;User interfaces</t>
  </si>
  <si>
    <t>SQL;XML;document handling;groupware;mobile computing;operating systems (computers);relational databases;user interfaces</t>
  </si>
  <si>
    <t>Android powered mobile phones;Avro schema;ContentProvider;SQL like interfaces;XML;centralized servers;collaborative editing;decentralized environments;document oriented data stores;interdroid versioned database system;mobile devices;network partitions;relational databases;structured data;user interface</t>
  </si>
  <si>
    <t>6-9 June 2011</t>
  </si>
  <si>
    <t>Streaming in NoSQL</t>
  </si>
  <si>
    <t>C. P. Tsai; H. C. Hsiao</t>
  </si>
  <si>
    <t>Department of Computer Science and Information Engineering, National Cheng Kung University, Tainan 70101, Taiwan</t>
  </si>
  <si>
    <t>Parallel and Distributed Systems (ICPADS), 2014 20th IEEE International Conference on</t>
  </si>
  <si>
    <t>Present NoSQL databases are passive entities, where users proactively access the databases.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We also outline our ongoing works in this paper.</t>
  </si>
  <si>
    <t>10.1109/PADSW.2014.7097898</t>
  </si>
  <si>
    <t>http://ieeexplore.ieee.org/stamp/stamp.jsp?arnumber=7097898</t>
  </si>
  <si>
    <t>Availability;Databases;Measurement;Monitoring;Servers;Silicon</t>
  </si>
  <si>
    <t>data handling;relational databases</t>
  </si>
  <si>
    <t>NoSQL database;Not Only Structured Query Language;data delivery;data manipulation</t>
  </si>
  <si>
    <t>16-19 Dec. 2014</t>
  </si>
  <si>
    <t>Assessing Process Discovery Scalability in Data Intensive Environments</t>
  </si>
  <si>
    <t>S. Hern&amp;#65533;&amp;#65533;ndez; J. Ezpeleta; S. J. v. Zelst; W. M. P. v. d. Aalst</t>
  </si>
  <si>
    <t>Dept. of Comput. Sci. &amp; Syst. Eng., Univ. of Zaragoza, Zaragoza, Spain</t>
  </si>
  <si>
    <t>2015 IEEE/ACM 2nd International Symposium on Big Data Computing (BDC)</t>
  </si>
  <si>
    <t>Tremendous developments in Information Technology (IT) have enabled us to store and process huge amounts of data at unprecedented rates. This phenomenon largely impacts business processes. The field of process discovery, originating from the area of process mining, is concerned with automatically discovering process models from event data related to the execution of business processes. In this paper, we assess the scalability of applying process discovery techniques in data intensive environments. We propose ways to compute the internal data abstractions used by the discovery techniques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t>
  </si>
  <si>
    <t>10.1109/BDC.2015.31</t>
  </si>
  <si>
    <t>http://ieeexplore.ieee.org/stamp/stamp.jsp?arnumber=7406336</t>
  </si>
  <si>
    <t>Automated process discovery;Big Data;Hadoop;MapReduce;ProM;Process mining;Scalability</t>
  </si>
  <si>
    <t>Big data;Business;Clustering algorithms;Computational modeling;Data mining;PROM;Scalability</t>
  </si>
  <si>
    <t>Big Data;business data processing;data mining;information technology</t>
  </si>
  <si>
    <t>Big Data context;IT;MapReduce framework;business processes;computational resources;data intensive environments;event data;information technology;internal data abstractions;process discovery scalability;process discovery techniques;process mining</t>
  </si>
  <si>
    <t>7-10 Dec. 2015</t>
  </si>
  <si>
    <t>Automotive big data: Applications, workloads and infrastructures</t>
  </si>
  <si>
    <t>A. Luckow; K. Kennedy; F. Manhardt; E. Djerekarov; B. Vorster; A. Apon</t>
  </si>
  <si>
    <t>Innovation Lab., BMW Group IT Res. Center, Greenville, SC, USA</t>
  </si>
  <si>
    <t>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t>
  </si>
  <si>
    <t>10.1109/BigData.2015.7363874</t>
  </si>
  <si>
    <t>http://ieeexplore.ieee.org/stamp/stamp.jsp?arnumber=7363874</t>
  </si>
  <si>
    <t>Automotive applications;Big data;Business;Industries;Lakes;Vehicles</t>
  </si>
  <si>
    <t>Big Data;Internet of Things;SQL;automobile industry;data handling;learning (artificial intelligence);parallel processing</t>
  </si>
  <si>
    <t>Hadoop;Internet companies;Internet of things devices;NOSQL engines;SQL engines;TPCx-HS;automotive big data;automotive industry;big data processing;data discovery;intelligent services;machine learning;multitenant Hadoop cluster;online services;real-world automotive applications;scientific community;vehicle development</t>
  </si>
  <si>
    <t>Publish/Subscribe in NoSQL</t>
  </si>
  <si>
    <t>C. P. Tsai; K. Y. Yang; J. Y. Hsieh; H. C. Hsiao; C. H. Hsu</t>
  </si>
  <si>
    <t>Dept. of Comput. Sci. &amp; Inf. Eng., Nat. Cheng Kung Univ., Tainan, Taiwan</t>
  </si>
  <si>
    <t>Computational Science and Engineering (CSE), 2014 IEEE 17th International Conference on</t>
  </si>
  <si>
    <t>Present NoSQL databases are passive entities, where users proactively access the databases serving requested issued by users.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 We finally outline potential enhancements to our proposal in this paper.</t>
  </si>
  <si>
    <t>978-1-4799-7980-6;9781479979806</t>
  </si>
  <si>
    <t>10.1109/CSE.2014.227</t>
  </si>
  <si>
    <t>http://ieeexplore.ieee.org/stamp/stamp.jsp?arnumber=7023737</t>
  </si>
  <si>
    <t>Availability;Databases;Measurement;Prototypes;Servers;Silicon</t>
  </si>
  <si>
    <t>SQL;message passing;middleware;very large databases</t>
  </si>
  <si>
    <t>NoSQL data store;NoSQL database;access delay;data manipulation;passive entity;programmability;publish/subscribe;scale-out design;very large database</t>
  </si>
  <si>
    <t>19-21 Dec. 2014</t>
  </si>
  <si>
    <t>Curracurrong cloud: Stream processing in the cloud</t>
  </si>
  <si>
    <t>V. Kakkad; A. Dey; A. Fekete; B. Scholz</t>
  </si>
  <si>
    <t>Sch. of Inf. Technol., Univ. of Sydney, Sydney, NSW, Australia</t>
  </si>
  <si>
    <t>Data Engineering Workshops (ICDEW), 2014 IEEE 30th International Conference on</t>
  </si>
  <si>
    <t>The dominant model for computing with large-scale data in cloud environments has been founded on batch processing including the Map-Reduce model. Important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t>
  </si>
  <si>
    <t>10.1109/ICDEW.2014.6818328</t>
  </si>
  <si>
    <t>http://ieeexplore.ieee.org/stamp/stamp.jsp?arnumber=6818328</t>
  </si>
  <si>
    <t>Cloud computing;Java;Monitoring;Protocols;Servers;Wireless sensor networks;Zigbee</t>
  </si>
  <si>
    <t>batch processing (computers);cloud computing;data handling</t>
  </si>
  <si>
    <t>algebraic style description;automated placement;batch processing;cloud environments;cloud stream processing;curracurrong cloud;dominant model;map reduce model;pipeline processing</t>
  </si>
  <si>
    <t>March 31 2014-April 4 2014</t>
  </si>
  <si>
    <t>The Video Monitoring System Based on Big Data Processing</t>
  </si>
  <si>
    <t>Z. Lin; L. Zhen; C. Yingmei; T. Yuqin</t>
  </si>
  <si>
    <t>Xi'an Commun. Inst., Xi'an, China</t>
  </si>
  <si>
    <t>Intelligent Computation Technology and Automation (ICICTA), 2014 7th International Conference on</t>
  </si>
  <si>
    <t>The application prospect and development bottleneck of video monitoring system in Big Data era are discussed in this paper. For breaking the bottleneck, the development status of Big Data processing technology is investigated, and the Hadoop technology which has been widely used nowadays is particularly introduced. Considering the feature of video monitoring, a solution of Big Data video monitoring has been proposed based on Hadoop. The framework of the system has been described and the key technologies have been analyzed. Finally, the real-time processing for massive video monitoring and setting up of Big Data analyze model have been pointed out as the difficult and important work for next step research.</t>
  </si>
  <si>
    <t>978-1-4799-6635-6;9781479966356</t>
  </si>
  <si>
    <t>10.1109/ICICTA.2014.207</t>
  </si>
  <si>
    <t>http://ieeexplore.ieee.org/stamp/stamp.jsp?arnumber=7003670</t>
  </si>
  <si>
    <t>Big Data;Hadoop;System Framework;Video Monitoring</t>
  </si>
  <si>
    <t>Big data;Data mining;Distributed databases;Monitoring;Real-time systems;Streaming media</t>
  </si>
  <si>
    <t>Big Data;computerised monitoring;public domain software;relational databases;video surveillance</t>
  </si>
  <si>
    <t>Big Data processing;Hadoop technology;real-time processing;video monitoring system</t>
  </si>
  <si>
    <t>25-26 Oct. 2014</t>
  </si>
  <si>
    <t>High performance CDR processing with MapReduce</t>
  </si>
  <si>
    <t>M. Agung; A. I. Kistijantoro</t>
  </si>
  <si>
    <t>School of Electrical Engineering and Informatics, Institut Teknologi Bandung, Indonesia</t>
  </si>
  <si>
    <t>2015 9th International Conference on Telecommunication Systems Services and Applications (TSSA)</t>
  </si>
  <si>
    <t>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In our case, the system also has constraint that is running in limited computation resources. We found that our current production system was not enough to meet these needs. We had successfully analyzed the current system bottleneck and found the root cause. Based on this analysis, we designed and implemented a better performance system which is based on MapReduce and running on Hadoop cluster.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previous system. From benchmarking with several related technologies in large scale data processing, MS2 is also shown to perform better in case of CDR batch processing. Running on a cluster consists of eight core CPU and two conventional disks, MS2 is able to process 67,000 CDRs/second.</t>
  </si>
  <si>
    <t>978-1-4673-8446-9;9781467384469</t>
  </si>
  <si>
    <t>10.1109/TSSA.2015.7440424</t>
  </si>
  <si>
    <t>http://ieeexplore.ieee.org/stamp/stamp.jsp?arnumber=7440424</t>
  </si>
  <si>
    <t>Call Detail Records;Hadoop;High Performance;Java EE;MapReduce;Telecommunication Mediation</t>
  </si>
  <si>
    <t>Containers;Java;Mediation;Message systems;Parallel processing;Servers</t>
  </si>
  <si>
    <t>25-26 Nov. 2015</t>
  </si>
  <si>
    <t>The impact of cluster characteristics on HiveQL query optimization</t>
  </si>
  <si>
    <t>O. V. Joldzic; D. R. Vukovic</t>
  </si>
  <si>
    <t>Fac. of Electr. Eng., Univ. of Banja Luka, Banja Luka, Bosnia-Herzegovina</t>
  </si>
  <si>
    <t>Telecommunications Forum (TELFOR), 2013 21st</t>
  </si>
  <si>
    <t>Huge amount of data is stored by different kinds of applications for further analysis. Relational databases were used for decades as data storages, but in some cases they are not suitable for Big Data processing. To solve the problem, non-relational databases were developed. As a help for transferring data from relational databases to non-relational databases, adequate tools were developed. In this paper, a tool named Sqoop is presented. The issue of query optimization should be addressed by all applications that deal with large amounts of data, regardless of their field of application and scope. The impact of cluster characteristics on HiveQL query optimization is analyzed in this paper.</t>
  </si>
  <si>
    <t>978-1-4799-1419-7;9781479914197</t>
  </si>
  <si>
    <t>10.1109/TELFOR.2013.6716360</t>
  </si>
  <si>
    <t>http://ieeexplore.ieee.org/stamp/stamp.jsp?arnumber=6716360</t>
  </si>
  <si>
    <t>Apache Hadoop;HiveQL;distributed data storages;query optimization</t>
  </si>
  <si>
    <t>Data handling;File systems;Information management;Memory;Query processing;Relational databases</t>
  </si>
  <si>
    <t>Big Data;distributed databases;query processing</t>
  </si>
  <si>
    <t>HiveQL query optimization;Sqoop;cluster characteristics;nonrelational databases</t>
  </si>
  <si>
    <t>26-28 Nov. 2013</t>
  </si>
  <si>
    <t>Hotspot Patterns: The Formal Definition and Automatic Detection of Architecture Smells</t>
  </si>
  <si>
    <t>R. Mo; Y. Cai; R. Kazman; L. Xiao</t>
  </si>
  <si>
    <t>Drexel Univ., Philadelphia, PA, USA</t>
  </si>
  <si>
    <t>Software Architecture (WICSA), 2015 12th Working IEEE/IFIP Conference on</t>
  </si>
  <si>
    <t>In this paper, we propose and empirically validate a suite of hotspot patterns: recurring architecture problems that occur in most complex systems and incur high maintenance costs. In particular, we introduce two novel hotspot patterns, Unstable Interface and Implicit Cross-module Dependency. These patterns are defined based on Baldwin and Clark's design rule theory, and detected by the combination of history and architecture information. Through our tool-supported evaluations, we show that these patterns not only identify the most error-prone and change-prone files, they also pinpoint specific architecture problems that may be the root causes of bug-proneness and change-proneness. Significantly, we show that 1) these structure-history integrated patterns contribute more to error- and change-proneness than other hotspot patterns, and 2) the more hotspot patterns a file is involved in, the more error- and change-prone it is. Finally, we report on an industrial case study to demonstrate the practicality of these hotspot patterns. The architect and developers confirmed that our hotspot detector discovered the majority of the architecture problems causing maintenance pain, and they have started to improve the system's maintainability by refactoring and fixing the identified architecture issues.</t>
  </si>
  <si>
    <t>10.1109/WICSA.2015.12</t>
  </si>
  <si>
    <t>http://ieeexplore.ieee.org/stamp/stamp.jsp?arnumber=7158503</t>
  </si>
  <si>
    <t>Software Architecture;Software Quality;Software maintenance</t>
  </si>
  <si>
    <t>Computer architecture;Detectors;History;Maintenance engineering;Microprocessors;Observers;Software architecture</t>
  </si>
  <si>
    <t>software architecture</t>
  </si>
  <si>
    <t>Baldwin design rule theory;Clark design rule theory;architecture smells;automatic detection;bug-proneness;change-prone files;error-prone files;formal definition;hotspot patterns;implicit cross-module dependency;structure-history integrated patterns;tool-supported evaluations;unstable interface</t>
  </si>
  <si>
    <t>4-8 May 2015</t>
  </si>
  <si>
    <t>Aeromancer: A Workflow Manager for Large-Scale MapReduce-Based Scientific Workflows</t>
  </si>
  <si>
    <t>N. Mohamed; N. Maji; J. Zhang; N. Timoshevskaya; W. C. Feng</t>
  </si>
  <si>
    <t>Dept. of Comput. Sci., Virginia Tech, Blacksburg, VA, USA</t>
  </si>
  <si>
    <t>Trust, Security and Privacy in Computing and Communications (TrustCom), 2014 IEEE 13th International Conference on</t>
  </si>
  <si>
    <t>The Hadoop framework has gained significant attention from the scientific community due to its applicability to large-scale data analysis in many areas. This analysis often involves multiple stages of processing, which in turn, constitutes a workflow. While some stages of a workflow are mandatory, others are subject to the type of analysis to be done. In addition, a workflow may possess data dependencies between stages that must be enforced, and it may exhibit varying levels of sensitivity. The resources needed for such data analysis can range from a laptop to in-house clusters (or private cloud) to a public cloud. Managing such workflows, while using such a gamut of computing resources, is an unnecessarily arduous task for domain scientists. To address the above challenges, we present Aeromancer, a feature-rich workflow manager for running Map Reduce-based workflows that utilizes both client and cloud resources. Aeromancer offers an ensemble of features, including the simultaneous use of client resources (e.g., On-premises clusters) and public cloud resources, automatic data-dependency and data-transfer handling, intra-flow, on-demand cluster provisioning, and support for directed-acyclic graphs (DAGs). To demonstrate its functionality, we apply Aeromancer to several bioinformatics pipelines, as part of a "big data" case study in the life sciences, which seeks to increase the adoption of hybrid computing environments, including the emerging "client cloud" computing model, for running data-intensive workflows.</t>
  </si>
  <si>
    <t>10.1109/TrustCom.2014.97</t>
  </si>
  <si>
    <t>http://ieeexplore.ieee.org/stamp/stamp.jsp?arnumber=7011321</t>
  </si>
  <si>
    <t>Hadoop;MapReduce;cloud;cluster;hybrid resources;workflow</t>
  </si>
  <si>
    <t>Bioinformatics;Cloud computing;Computer architecture;Data analysis;Instruction sets;Pipelines;Servers</t>
  </si>
  <si>
    <t>bioinformatics;client-server systems;cloud computing;data analysis;directed graphs;electronic data interchange;parallel processing;pipeline processing;resource allocation;workflow management software</t>
  </si>
  <si>
    <t>Aeromancer;DAG;automatic data-dependency;big data;bioinformatics pipelines;client resources;client-cloud computing model;data-intensive workflows;data-transfer handling;directed-acyclic graphs;feature-rich workflow manager;hybrid computing environments;intraflow on-demand cluster provisioning;large-scale MapReduce-based scientific workflow;large-scale data analysis;life sciences;public cloud resources;scientific community</t>
  </si>
  <si>
    <t>24-26 Sept. 2014</t>
  </si>
  <si>
    <t>Cloudqueue: An Internet-scale messaging infrastructure based on Hadoop</t>
  </si>
  <si>
    <t>X. Shi; D. Shi</t>
  </si>
  <si>
    <t>School of computer science and technology, Donghua University, Shanghai, P. R. China</t>
  </si>
  <si>
    <t>Computer Science &amp; Education (ICCSE), 2012 7th International Conference on</t>
  </si>
  <si>
    <t>With the development of the Internet of Things technology, more and more large-scale distributed Internet of Things applications emerge, to which system communication and collaboration is crucial. Traditional messaging middleware can not meet the development needs of Internet of Things. Based on open-source Hadoop cloud computing platforms, we designed a messaging middleware system: Cloudqueue. In the cloud computing era, it can provide high-performance, high reliability and large capacity of Internet-scale messaging service for the Internet of Things applications. Through the asynchronous communication, reliable transmission and cross-data center features provided by the Cloudqueue platform, the system integration of Internet of things applications and massive data processing will be more flexible and efficient.</t>
  </si>
  <si>
    <t>978-1-4673-0241-8;9781467302418</t>
  </si>
  <si>
    <t>10.1109/ICCSE.2012.6295086</t>
  </si>
  <si>
    <t>http://ieeexplore.ieee.org/stamp/stamp.jsp?arnumber=6295086</t>
  </si>
  <si>
    <t>Cloudcomputing;HBase;Hadoop;MOM;ZooKeeper</t>
  </si>
  <si>
    <t>Cloud computing;Moment methods;Reliability;Scalability;Servers</t>
  </si>
  <si>
    <t>cloud computing;middleware</t>
  </si>
  <si>
    <t>Cloudqueue platform;Internet of Things technology;Internet-scale messaging infrastructure;messaging middleware system;open-source Hadoop cloud computing platforms</t>
  </si>
  <si>
    <t>14-17 July 2012</t>
  </si>
  <si>
    <t>Analytical review on Hadoop Distributed file system</t>
  </si>
  <si>
    <t>K. Dwivedi; S. K. Dubey</t>
  </si>
  <si>
    <t>Amity School of Engineering and Technology, Amity University, Sec-125, Noida, Uttar Pradesh, India</t>
  </si>
  <si>
    <t>Confluence The Next Generation Information Technology Summit (Confluence), 2014 5th International Conference -</t>
  </si>
  <si>
    <t>Hadoop Distributed file System is used for processing, storing and analyzing very large amount of unstructured data. It stores the data reliably and provides fault tolerance, fast and scalable access to the information. It is used with MapReduce, which is a programming model. HDFS and Map Reduce are the core components of Hadoop. Hadoop is a framework of tools for large scale computation and data processing of large data sets. As we know data and information is exponentially increasing in current era therefore the technology like Hadoop, Cassandra File System, etc became the preferred choice among the IT professionals and business communities. Hadoop Distributed File System is rapidly growing and proving itself as cutting edge technology in dealing with huge amount of structured and unstructured data. This paper includes step by step introduction to data management using file system, data management using RDBMS then need of Hadoop distributed file system, and its working process.</t>
  </si>
  <si>
    <t>978-1-4799-4237-4;9781479942374</t>
  </si>
  <si>
    <t>10.1109/CONFLUENCE.2014.6949336</t>
  </si>
  <si>
    <t>http://ieeexplore.ieee.org/stamp/stamp.jsp?arnumber=6949336</t>
  </si>
  <si>
    <t>Distributed File System;HDFS;Hadoop;RDBMS</t>
  </si>
  <si>
    <t>Capacitance;Damping;Electromagnetics;Impedance;Resistance;Shunts (electrical);Vibrations</t>
  </si>
  <si>
    <t>data analysis;distributed databases;relational databases</t>
  </si>
  <si>
    <t>Hadoop distributed file system;RDBMS;data management;unstructured data analysis;unstructured data processing;unstructured data storage</t>
  </si>
  <si>
    <t>25-26 Sept. 2014</t>
  </si>
  <si>
    <t>A survey on innovative approach for improvement in efficiency of caching technique for big data application</t>
  </si>
  <si>
    <t>S. Tamboli; S. S. Patel</t>
  </si>
  <si>
    <t>Department of Information technology, Smt. Kashibai Navale College of Engineering, Pune, India</t>
  </si>
  <si>
    <t>Pervasive Computing (ICPC), 2015 International Conference on</t>
  </si>
  <si>
    <t>Big Data is playing important role in scientific, industrial and academic areas. Information is being generated everyday by millions of computing machines and collected for future use. The big data is useful for business need, scientific research, future predictions for community welfare, lifestyle enhancements etc. The data collected at Google is around 50TB, Twitter 20TB everyday which is huge in volume, velocity and variety. There is need to resolve big data issues through high computing machines and large scale nodes with the help of distributed processing technologies and software tools like MapReduce from Google, Hadoop of Apache foundation and its eco system. These technologies and tools needs to be modified so as to make usefulness of intermediate data, improvement in efficiency of output, minimize overhead on processors, efficient storage technologies and improve security. The survey is discussed to get acquainted and plan for further enhancements that can be possible for the future requirements. As such one of the observations among various issues of enhancements for big data is noted that large amount of intermediate data generated by map and reduce operation is not used when task finish and thrashed away as well as incremental computations are not treated well by the existing cache mechanism. Hence the research will be done to use cache mechanism efficiently to optimize computational time and reduce storage overhead for real time data over the distributed file system (DFS). The survey focuses on big data domain orientation, the technologies applied for execution of big data applications and its eco system, literature survey from various existing practices towards improvements in optimization of computational time and reduction in space of storage system as well as to improve the performance, efficiency, scalability and architecture and proposed new system architecture to achieve above aspects.</t>
  </si>
  <si>
    <t>10.1109/PERVASIVE.2015.7087016</t>
  </si>
  <si>
    <t>http://ieeexplore.ieee.org/stamp/stamp.jsp?arnumber=7087016</t>
  </si>
  <si>
    <t>Cache Mechanism;Distributed File System;Google;Hadoop;MapReduce</t>
  </si>
  <si>
    <t>Big data;Computer architecture;Data models;Distributed databases;File systems;Optimization;Programming</t>
  </si>
  <si>
    <t>Big Data;cache storage;data handling;parallel processing</t>
  </si>
  <si>
    <t>Apache foundation;Big Data application;DFS;Google;Hadoop;MapReduce;caching technique;distributed file system;distributed processing technologies;innovative approach</t>
  </si>
  <si>
    <t>8-10 Jan. 2015</t>
  </si>
  <si>
    <t>Big data for C4i systems: goals, applications, challenges and tools</t>
  </si>
  <si>
    <t>Fazal-e-Amin; A. S. Alghamdi; I. Ahmad; T. Hussain</t>
  </si>
  <si>
    <t>Department of Software Engineering, College of Computer and Information Sciences, King Saud University, Riyadh, KSA</t>
  </si>
  <si>
    <t>Innovative Computing Technology (INTECH), 2015 Fifth International Conference on</t>
  </si>
  <si>
    <t>C4I (Command, Control, Communication, Computer and Intelligence) systems became the core of the command and control operations in military, emergency response, disaster management etc. The data sets used by these systems are large and complex to analyze and analysis process take long time. In today's scenario the quantity of information or data that is traveling over the internet is not only huge in size but intricate as well. Big Data are now speedily growing in all domains of science and engineering due to fast expansion of data storage, networking and data collection capacity. Since Big Data is an emerging technology in the market which can bring huge benefits to the companies and organizations, it becomes a need of time to understand this technology. C4I systems can also be benefitted from Big Data. In this paper some important goals, applications, challenges and tools of Big Data are highlighted in context of C4I systems that will be helpful for both academia and industry to further strengthen the basis of Big Data usage in C4I systems.</t>
  </si>
  <si>
    <t>10.1109/INTECH.2015.7173475</t>
  </si>
  <si>
    <t>http://ieeexplore.ieee.org/stamp/stamp.jsp?arnumber=7173475</t>
  </si>
  <si>
    <t>Big Data;DHFS;Data system;Hadoop</t>
  </si>
  <si>
    <t>Big data;Companies;Computers;File systems;Security</t>
  </si>
  <si>
    <t>Big Data;command and control systems;emergency management</t>
  </si>
  <si>
    <t>Big Data;C4I system;battlefield management;command control communication computer and intelligence system;disaster management;emergency response</t>
  </si>
  <si>
    <t>20-22 May 2015</t>
  </si>
  <si>
    <t>Implementation of the Big Data Management System for Demand Side Energy Management</t>
  </si>
  <si>
    <t>J. Choi; M. Kim; J. Yoon</t>
  </si>
  <si>
    <t>Smart Grid Res. Center, Adv. Inst. of Convergence Technol., Suwon, South Korea</t>
  </si>
  <si>
    <t>Computer and Information Technology; Ubiquitous Computing and Communications; Dependable, Autonomic and Secure Computing; Pervasive Intelligence and Computing (CIT/IUCC/DASC/PICOM), 2015 IEEE International Conference on</t>
  </si>
  <si>
    <t>In this work, we develop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presented.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development of APIs to access the big data is implemented. In addition, we developed various applications on top of the platform using the APIs and present one application in this paper, which is the monitoring service.</t>
  </si>
  <si>
    <t>978-1-5090-0153-8;9781509001538</t>
  </si>
  <si>
    <t>10.1109/CIT/IUCC/DASC/PICOM.2015.227</t>
  </si>
  <si>
    <t>http://ieeexplore.ieee.org/stamp/stamp.jsp?arnumber=7363272</t>
  </si>
  <si>
    <t>Big data management system;Demand Response;Demand Side Management;National Virtual Power Plant</t>
  </si>
  <si>
    <t>Big data;Business;Databases;Home appliances;Monitoring;Servers;Smart meters</t>
  </si>
  <si>
    <t>Big Data;application program interfaces;demand side management;power engineering computing</t>
  </si>
  <si>
    <t>AutoDR;Hadoop cluster;MBCx;automated demand response;big data management system;business platform;demand side energy management;energy sector;monitoring based commissioning;software modules</t>
  </si>
  <si>
    <t>26-28 Oct. 2015</t>
  </si>
  <si>
    <t>A Study on Cloud Database</t>
  </si>
  <si>
    <t>D. G. Chandra; R. Prakash; S. Lamdharia</t>
  </si>
  <si>
    <t>DGE&amp;amp;T, MoLE, New Delhi, India</t>
  </si>
  <si>
    <t>Computational Intelligence and Communication Networks (CICN), 2012 Fourth International Conference on</t>
  </si>
  <si>
    <t>From the data management point of view, cloud computing provides full availability where users can read and write data at any time without ever being blocked. The acknowledgment times are almost stable and do not depend on the amount of associated users, size of the database or any added computing/communication constraints. Furthermore, users are freed for the burden of taking backups. If components fail, it is the responsibility of the service provider to replace them and make the data available using replicas in the meantime. This paper is a study on some of the popular Cloud databases.</t>
  </si>
  <si>
    <t>978-1-4673-2981-1;9781467329811</t>
  </si>
  <si>
    <t>10.1109/CICN.2012.35</t>
  </si>
  <si>
    <t>http://ieeexplore.ieee.org/stamp/stamp.jsp?arnumber=6375167</t>
  </si>
  <si>
    <t>Big Data;Cloud Database;NoSQL;Open Source Software</t>
  </si>
  <si>
    <t>Availability;Databases;Engines;Generators;Google;Scalability;Servers</t>
  </si>
  <si>
    <t>cloud computing;database management systems</t>
  </si>
  <si>
    <t>NoSQL;cloud computing;cloud database;communication constraint;computing constraint;data management;data reading;data replica;data writing;database size;service provider</t>
  </si>
  <si>
    <t>3-5 Nov. 2012</t>
  </si>
  <si>
    <t>An optimal approach for social data analysis in Big Data</t>
  </si>
  <si>
    <t>Kamala V. R; L. MaryGladence</t>
  </si>
  <si>
    <t>Dept. of Inf. Technonology, Sathyabama Univ., Chennai, India</t>
  </si>
  <si>
    <t>Computation of Power, Energy Information and Commuincation (ICCPEIC), 2015 International Conference on</t>
  </si>
  <si>
    <t>The term Big Data refers to huge, complex and heterogeneous data. Based on the HACE characteristics of Big Data, which is Heterogeneous, Autonomous, Complex and Evolving associations, there are many algorithms proposed. Hadoop is an open source framework used extensively for distributed storage and processing. Hadoop framework provides parallel distributive data processing standards which increases the overall computational power and processing time. But choosing the right component for our requirement is an important task. It helps in optimizing the overall performance of the data analysis irrespective of data volume. Here we describe the Hadoop technology stack and their optimal usage for analyzing various data sources, especially the social data.</t>
  </si>
  <si>
    <t>978-1-4673-6524-6;9781467365246</t>
  </si>
  <si>
    <t>10.1109/ICCPEIC.2015.7259464</t>
  </si>
  <si>
    <t>http://ieeexplore.ieee.org/stamp/stamp.jsp?arnumber=7259464</t>
  </si>
  <si>
    <t>Big Data;HACE;Hadoop;Hive;Spark</t>
  </si>
  <si>
    <t>Big data;Data mining;Java;Knowledge engineering;Reliability;Sparks</t>
  </si>
  <si>
    <t>Big Data;data analysis;data mining;parallel processing;public domain software;social networking (online)</t>
  </si>
  <si>
    <t>Big Data;HACE characteristics;Hadoop technology stack;distributed processing;distributed storage;heterogeneous data;open source framework;parallel distributive data processing standards;social data analysis</t>
  </si>
  <si>
    <t>22-23 April 2015</t>
  </si>
  <si>
    <t>Development of the Big Data Management System on National Virtual Power Plant</t>
  </si>
  <si>
    <t>M. Kim; J. Choi; J. Yoon</t>
  </si>
  <si>
    <t>2015 10th International Conference on P2P, Parallel, Grid, Cloud and Internet Computing (3PGCIC)</t>
  </si>
  <si>
    <t>We are developing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introduced.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t>
  </si>
  <si>
    <t>978-1-4673-8317-2;9781467383172</t>
  </si>
  <si>
    <t>10.1109/3PGCIC.2015.101</t>
  </si>
  <si>
    <t>http://ieeexplore.ieee.org/stamp/stamp.jsp?arnumber=7424548</t>
  </si>
  <si>
    <t>Big data;Business;Databases;Load management;Monitoring;Servers;Sparks</t>
  </si>
  <si>
    <t>Big Data;application program interfaces;data handling;demand side management;pattern clustering;power engineering computing</t>
  </si>
  <si>
    <t>API;AutoDR;Hadoop cluster;MBCx;application programming interfaces;automated demand response;big data cluster systems;big data management system;demand side management;energy big data;energy sector;monitoring based commissioning;national virtual power plant;software modules</t>
  </si>
  <si>
    <t>4-6 Nov. 2015</t>
  </si>
  <si>
    <t>The Problem with Data</t>
  </si>
  <si>
    <t>J. Fritsch; C. Walker</t>
  </si>
  <si>
    <t>Sch. of Comput. Sci. &amp; Inf., Cardiff Univ., Cardiff, UK</t>
  </si>
  <si>
    <t>Utility and Cloud Computing (UCC), 2014 IEEE/ACM 7th International Conference on</t>
  </si>
  <si>
    <t>Utility Computing requires levels of efficacy and abstraction that are not matched by modern computing clouds. In this paper we argue that the lack of harmonization of data and computation is holding back computing clouds from evolving further into utility clouds. Data gravity is perceived as gravity pull associated with data volume. Data of large volume develop large gravity that pulls computation to it, which contrasts with the computation-centered principle of current computing clouds, where computational resources are centralized and fixed. Based on previous research, eight principles are identified to suggest an infrastructure for a future data-driven utility computing platform. The paper also argues that tuple spaces and functional programming languages together would be a powerful combination to meet the requirements for this next-generation computing utility.</t>
  </si>
  <si>
    <t>10.1109/UCC.2014.115</t>
  </si>
  <si>
    <t>http://ieeexplore.ieee.org/stamp/stamp.jsp?arnumber=7027582</t>
  </si>
  <si>
    <t>Cloud computing;Computational modeling;Data models;Distributed databases;Fabrics;Gravity;Programming</t>
  </si>
  <si>
    <t>functional languages;functional programming;utility programs</t>
  </si>
  <si>
    <t>centralized-fixed computational resources;computation-centered principle;data computation;data gravity;data harmonization;data volume;data-driven utility computing platform;functional programming languages;gravity pull;next-generation computing utility;tuple spaces</t>
  </si>
  <si>
    <t>8-11 Dec. 2014</t>
  </si>
  <si>
    <t>A Strategy to Deal with Mass Small Files in HDFS</t>
  </si>
  <si>
    <t>S. Zhang; L. Miao; D. Zhang; Y. Wang</t>
  </si>
  <si>
    <t>Dept. of Comput. Sci. &amp; Eng., Hunan Univ., Changsha, China</t>
  </si>
  <si>
    <t>Intelligent Human-Machine Systems and Cybernetics (IHMSC), 2014 Sixth International Conference on</t>
  </si>
  <si>
    <t>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t>
  </si>
  <si>
    <t>978-1-4799-4956-4;9781479949564</t>
  </si>
  <si>
    <t>10.1109/IHMSC.2014.87</t>
  </si>
  <si>
    <t>http://ieeexplore.ieee.org/stamp/stamp.jsp?arnumber=6917370</t>
  </si>
  <si>
    <t>Avro;HBASE;HDFS;small files;strategy</t>
  </si>
  <si>
    <t>File systems;Indexes;Information services;Memory management;Merging;Prefetching;Writing</t>
  </si>
  <si>
    <t>storage management</t>
  </si>
  <si>
    <t>HDFS;datanode;file format;file size distributions;mass small files;memory occupation;prefetching mechanism;single Namenode</t>
  </si>
  <si>
    <t>26-27 Aug. 2014</t>
  </si>
  <si>
    <t>Blind men and an elephant coalescing open-source, academic, and industrial perspectives on BigData</t>
  </si>
  <si>
    <t>C. Douglas; C. Curino</t>
  </si>
  <si>
    <t>Microsoft, Cloud and Information Services Lab, USA</t>
  </si>
  <si>
    <t>Data Engineering (ICDE), 2015 IEEE 31st International Conference on</t>
  </si>
  <si>
    <t>This tutorial is organized in two parts. In the first half, we will present an overview of applications and services in the BigData ecosystem. We will use known distributed database and systems literature as landmarks to orient the attendees in this fast-evolving space. Throughout, we will contrast models of resource management, performance, and the constraints that shape the architectures of prominent systems. We will also discuss the role of academia and industry in the development of open-source infrastructure, with an emphasis on open problems and strategies for collaboration. We assume only basic familiarity with distributed systems. In the second half, we will delve into Apache Hadoop YARN. YARN (Yet Another Resource Negotiator) transformed Hadoop from a MapReduce engine to a general-purpose cluster scheduler. Since its introduction, it has been deployed in production and extended to support use cases beyond large-scale batch processing. The tutorial will present the active research and development supporting such heterogeneous workloads, with particular attention to multi-tenant scheduling. Topics include security, resource isolation, protocols, and preemption. This portion will be detailed, but accessible to anyone with a background in distributed systems and all attendees of the first half of the tutorial.</t>
  </si>
  <si>
    <t>10.1109/ICDE.2015.7113417</t>
  </si>
  <si>
    <t>http://ieeexplore.ieee.org/stamp/stamp.jsp?arnumber=7113417</t>
  </si>
  <si>
    <t>Communities;Databases;Ecosystems;Engines;Resource management;Tutorials;Yarn</t>
  </si>
  <si>
    <t>Big Data;batch processing (computers);data handling;distributed databases;parallel processing;public domain software</t>
  </si>
  <si>
    <t>Apache Hadoop YARN;BigData ecosystem;MapReduce engine;distributed database;general-purpose cluster scheduler;large-scale batch processing;multitenant scheduling;open-source;resource management;yet another resource negotiator</t>
  </si>
  <si>
    <t>13-17 April 2015</t>
  </si>
  <si>
    <t>An open schema for XML data in Hive</t>
  </si>
  <si>
    <t>W. Luo; B. Liu; A. K. Watfa</t>
  </si>
  <si>
    <t>Enterprise Data Architecture, Sears Holdings Hoffman Estates, IL, USA</t>
  </si>
  <si>
    <t>Big Data (Big Data), 2014 IEEE International Conference on</t>
  </si>
  <si>
    <t>Big data in XML format poses a challenge to distributed data systems. This paper proposes an open Hive schema approach to XML data placement in Hadoop. Placing XML data in Hive with this generic schema to build column-oriented and OLAP-focused XML data warehouse of heterogeneous content has benefits for data access, maintenance and scalability.</t>
  </si>
  <si>
    <t>10.1109/BigData.2014.7004409</t>
  </si>
  <si>
    <t>http://ieeexplore.ieee.org/stamp/stamp.jsp?arnumber=7004409</t>
  </si>
  <si>
    <t>Hadoop;Hive;XML;column-oriented;open schema;schema-less</t>
  </si>
  <si>
    <t>Availability;Big data;Books;Companies;Data models;Distributed databases;XML</t>
  </si>
  <si>
    <t>Big Data;XML;data mining;data warehouses;parallel processing</t>
  </si>
  <si>
    <t>Big Data;Hadoop;OLAP-focused XML data warehouse;XML data placement;XML format;column-oriented XML data warehouse;data access;data maintenance;data scalability;distributed data systems;heterogeneous content;open Hive schema approach</t>
  </si>
  <si>
    <t>27-30 Oct. 2014</t>
  </si>
  <si>
    <t>Using distributed feature detection for an assistive work system</t>
  </si>
  <si>
    <t>T. Kistel; O. Wendlandt; R. Vandenhouten</t>
  </si>
  <si>
    <t>Wildau University of Applied Sciences, Institute of Telematics, Hochschulring 1, 15745, Germany</t>
  </si>
  <si>
    <t>Systems, Man and Cybernetics (SMC), 2014 IEEE International Conference on</t>
  </si>
  <si>
    <t>The real-time detection of context information in marker-less Augmented Reality (AR) scenarios with a large amount of key-point based descriptors still represents a scientific challenge. In this demo paper we present a mobile assistive work system that uses key-point based descriptors in marker-less AR to automatically detect the current working context of an employee and display the required information for the user. Our system is used in workshops for the maintenance of train vehicles. In this use case the mobile application has to detect a large amount of different tools and train components (i.e. objects). We use marker-less detection algorithms, which require the existence of referential images, whose amount grows linear to the number of objects that have to be detected.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t>
  </si>
  <si>
    <t>10.1109/SMC.2014.6974179</t>
  </si>
  <si>
    <t>http://ieeexplore.ieee.org/stamp/stamp.jsp?arnumber=6974179</t>
  </si>
  <si>
    <t>Conferences;Context;Detection algorithms;Feature extraction;Mobile communication;Mobile handsets;Servers</t>
  </si>
  <si>
    <t>augmented reality;feature extraction;mobile computing;object detection;personnel</t>
  </si>
  <si>
    <t>assistive work system;distributed computation;distributed feature detection;image processing technologies;key-point based descriptors;marker-less AR;marker-less augmented reality scenarios;marker-less detection algorithms;mobile assistive work system;mobile device;real-time context information detection;train vehicle maintenance</t>
  </si>
  <si>
    <t>5-8 Oct. 2014</t>
  </si>
  <si>
    <t>A review on Big Data and its security</t>
  </si>
  <si>
    <t>A. K. Tiwari; H. Chaudhary; S. Yadav</t>
  </si>
  <si>
    <t>Department of Computer Science &amp; Engineering, Maharishi Arvind College of Engineering and Research Center, Jaipur, Rajasthan, India</t>
  </si>
  <si>
    <t>Innovations in Information, Embedded and Communication Systems (ICIIECS), 2015 International Conference on</t>
  </si>
  <si>
    <t>Big data as name implies that data that's in large as nature, is known as big data. Big data is used to describe a large volume of structure way. Big Data concern large-amount, complex, growing data sets with multiple, autonomous sources, networking, data storage, and data collection capacity, These data are rapidly expanding in all science and engineering stream, including physical, biological and medical sciences. Different companies use different technologies to maintain the big data. But now, new technologies make it possible to appreciate value from Big Data. For instance, retailers can follow user web clicks to recognize behavioral trends that develop campaigns, and stock age. Utilities can detain household energy convention levels to predict outages and to invent further efficient energy consumption. Government and still Google can distinguish and follow the emergence of bug outbreaks using social media signal. Gas and oil companies can receive the output of sensors in their drilling apparatus to make additional capable and safer drilling decisions. â€œBig Dataâ€ show data sets so huge and composite they are unreasonable to deal with conventional software tools. In this paper present an overview of big data's substance, variety, simple, procedure, advantages and security challenges and maintains the big data and discusses privacy concern on it.</t>
  </si>
  <si>
    <t>978-1-4799-6817-6;9781479968176</t>
  </si>
  <si>
    <t>10.1109/ICIIECS.2015.7193110</t>
  </si>
  <si>
    <t>http://ieeexplore.ieee.org/stamp/stamp.jsp?arnumber=7193110</t>
  </si>
  <si>
    <t>Big Data;Data Mining;Security;Substantiation;Variation;Velocity;Volume;valueâ€¥</t>
  </si>
  <si>
    <t>Big data;Conferences;Data mining;Data models;Organizations;Security</t>
  </si>
  <si>
    <t>Big Data;online front-ends;social networking (online);storage management;telecommunication security</t>
  </si>
  <si>
    <t>Google;autonomous sources;big data;biological sciences;data collection capacity;data storage;drilling apparatus;drilling decisions;energy consumption;engineering stream;gas companies;household energy convention levels;medical sciences;oil companies;physical sciences;social media signal;software tools;user Web clicks</t>
  </si>
  <si>
    <t>19-20 March 2015</t>
  </si>
  <si>
    <t>Distributed SPARQL over Big RDF Data: A Comparative Analysis Using Presto and MapReduce</t>
  </si>
  <si>
    <t>M. Mammo; S. K. Bansal</t>
  </si>
  <si>
    <t>Sch. of Comput., Inf., &amp; Decision Syst. Eng. (SCIDSE), Arizona State Univ. Mesa, Mesa, AZ, USA</t>
  </si>
  <si>
    <t>Big Data (BigData Congress), 2015 IEEE International Congress on</t>
  </si>
  <si>
    <t>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t>
  </si>
  <si>
    <t>978-1-4673-7277-0;9781467372770</t>
  </si>
  <si>
    <t>10.1109/BigDataCongress.2015.15</t>
  </si>
  <si>
    <t>http://ieeexplore.ieee.org/stamp/stamp.jsp?arnumber=7207199</t>
  </si>
  <si>
    <t>Big Data processing;Database Performance;Evaluation;Querying;Semantic Web data</t>
  </si>
  <si>
    <t>Distributed databases;Engines;Facebook;Query processing;Resource description framework</t>
  </si>
  <si>
    <t>Big Data;SQL;data analysis;query processing</t>
  </si>
  <si>
    <t>Apache Hive;Bison;Flex;HDFS;Hadoop;MapReduce;Presto;big RDF data processing;big data analysis tools;distributed SPARQL;distributed SQL query engine;query processing engine;relational database management systems;resource description framework</t>
  </si>
  <si>
    <t>June 27 2015-July 2 2015</t>
  </si>
  <si>
    <t>SQL-like big data environments: Case study in clinical trial analytics</t>
  </si>
  <si>
    <t>A. Grover; J. Gholap; V. P. Janeja; Y. Yesha; R. Chintalapati; H. Marwaha; K. Modi</t>
  </si>
  <si>
    <t>Comput. Sci. &amp; Electr. Eng., Univ. of Maryland, Baltimore, MD, USA</t>
  </si>
  <si>
    <t>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t>
  </si>
  <si>
    <t>10.1109/BigData.2015.7364068</t>
  </si>
  <si>
    <t>http://ieeexplore.ieee.org/stamp/stamp.jsp?arnumber=7364068</t>
  </si>
  <si>
    <t>Benchmarking;Big Data;HDFS;SDTM;SQL like</t>
  </si>
  <si>
    <t>Big data;Clinical trials;Data mining;Data models;Distributed databases;Engines;Facebook</t>
  </si>
  <si>
    <t>Big Data;SQL;health care;medical computing;parallel processing;query processing;relational databases</t>
  </si>
  <si>
    <t>HDFS;Hadoop based distributed file system;SDTM;SQL-like big data environments;SQL-like functionality;ad-hoc SQL queries;big data backend;big data tools;biological science;biomedical science;clinical trial analytics;clinical trial databases;clinical trial functionality;health care industry;interactive queries;performance evaluation;physical science;relational databases;study data tabulation model</t>
  </si>
  <si>
    <t>Business information modeling: A methodology for data-intensive projects, data science and big data governance</t>
  </si>
  <si>
    <t>T. Priebe; S. Markus</t>
  </si>
  <si>
    <t>Simplity s.r.o., Vienna, Austria</t>
  </si>
  <si>
    <t>This paper discusses an integrated methodology to structure and formalize business requirements in large data-intensive projects, e.g. data warehouses implementations, turning them into precise and unambiguous data definitions suitable to facilitate harmonization and assignment of data governance responsibilities. We place a business information model in the center - used end-to-end from analysis, design, development, testing to data quality checks by data stewards. In addition, we show that the approach is suitable beyond traditional data warehouse environments, applying it also to big data landscapes and data science initiatives - where business requirements analysis is often neglected. As proper tool support has turned out to be inevitable in many real-world settings, we also discuss software requirements and their implementation in the Accurity Glossary tool. The approach is evaluated based on a large banking data warehouse project the authors are currently involved in.</t>
  </si>
  <si>
    <t>10.1109/BigData.2015.7363987</t>
  </si>
  <si>
    <t>http://ieeexplore.ieee.org/stamp/stamp.jsp?arnumber=7363987</t>
  </si>
  <si>
    <t>Data Governance;Data Modeling;Information Catalog;Metadata;Project Methodology</t>
  </si>
  <si>
    <t>Big data;Business;Data models;Data warehouses;Standards organizations;Terminology;Wheels</t>
  </si>
  <si>
    <t>Big Data;business data processing;data warehouses</t>
  </si>
  <si>
    <t>Big Data governance;accurity glossary tool;banking data warehouse project;business information modeling;business requirements analysis;data science;data stewards;data warehouse environments;large data-intensive projects;software requirements</t>
  </si>
  <si>
    <t>Data Infrastructure at LinkedIn</t>
  </si>
  <si>
    <t>A. Auradkar; C. Botev; S. Das; D. De Maagd; A. Feinberg; P. Ganti; L. Gao; B. Ghosh; K. Gopalakrishna; B. Harris; J. Koshy; K. Krawez; J. Kreps; S. Lu; S. Nagaraj; N. Narkhede; S. Pachev; I. Perisic; L. Qiao; T. Quiggle; J. Rao; B. Schulman; A. Sebastian; O. Seeliger; A. Silberstein; B. Shkolnik; C. Soman; R. Sumbaly; K. Surlaker; S. Topiwala; C. Tran; B. Varadarajan; J. Westerman; Z. White; D. Zhang; J. Zhang</t>
  </si>
  <si>
    <t>Data Engineering (ICDE), 2012 IEEE 28th International Conference on</t>
  </si>
  <si>
    <t>Linked In is among the largest social networking sites in the world. As the company has grown, our core data sets and request processing requirements have grown as well. In this paper, we describe a few selected data infrastructure projects at Linked In that have helped us accommodate this increasing scale. Most of those projects build on existing open source projects and are themselves available as open source. The projects covered in this paper include: (1) Voldemort: a scalable and fault tolerant key-value store, (2) Data bus: a framework for delivering database changes to downstream applications, (3) Espresso: a distributed data store that supports flexible schemas and secondary indexing, (4) Kafka: a scalable and efficient messaging system for collecting various user activity events and log data.</t>
  </si>
  <si>
    <t>1063-6382;10636382</t>
  </si>
  <si>
    <t>978-1-4673-0042-1;9781467300421</t>
  </si>
  <si>
    <t>10.1109/ICDE.2012.147</t>
  </si>
  <si>
    <t>http://ieeexplore.ieee.org/stamp/stamp.jsp?arnumber=6228206</t>
  </si>
  <si>
    <t>Companies;Indexes;LinkedIn;Pipelines;Routing;Servers</t>
  </si>
  <si>
    <t>database indexing;distributed databases;public domain software;social networking (online);software fault tolerance;storage management</t>
  </si>
  <si>
    <t>Data bus;Espresso;Kafka;LinkedIn;Voldemort;activity events;core data sets;data infrastructure projects;database change delivery;distributed data store;fault tolerant key-value store;flexible schemas;log data;messaging system;open source projects;request processing requirements;secondary indexing;social networking sites</t>
  </si>
  <si>
    <t>1-5 April 2012</t>
  </si>
  <si>
    <t>A current trends in big data landscape</t>
  </si>
  <si>
    <t>M. N. Manu; K. R. Anandakumar</t>
  </si>
  <si>
    <t>Department of Computer Science &amp; Engineering, SJBIT, Bengaluru, Visvesvaraya Technological University, Belagavi, Karnataka, India</t>
  </si>
  <si>
    <t>2015 IEEE International Conference on Computational Intelligence and Computing Research (ICCIC)</t>
  </si>
  <si>
    <t>The "Big Data" is a very huge or voluminous amount of data and difficult to process using conventional data processing applications and tools. A retailer handles a millions of customer transactions per hour and transfers those into DBs and it contains more than 2.5 petabytes of data. When compare to bar codes data RFID (Radio frequency identification) alone generates 1,000 times as bar codes. Social media like LinkedIn, Facebook, blogs, and twitter manages over 250 million pictures uploads and the interactions of 800 million online users with over 900 million web pages and twits per day. 6 billion and more users are streaming the videos, tweeting, chatting, calling and browsing on cellular networks worldwide. Understanding and Handling Big data is a big challenge. In this paper, we discuss the challenging issues, organizational issues emerging tools and platforms for Big Data. In this paper, we proposed architecture for unstructured big data to get better prediction.</t>
  </si>
  <si>
    <t>978-1-4799-7848-9;9781479978489</t>
  </si>
  <si>
    <t>10.1109/ICCIC.2015.7435741</t>
  </si>
  <si>
    <t>http://ieeexplore.ieee.org/stamp/stamp.jsp?arnumber=7435741</t>
  </si>
  <si>
    <t>Big data;HDFS;Hadoop;Mahout;MapReduce;Spark</t>
  </si>
  <si>
    <t>Big data;Data mining;Databases;Electromagnetic compatibility;Organizations;Real-time systems</t>
  </si>
  <si>
    <t>10-12 Dec. 2015</t>
  </si>
  <si>
    <t>Record-aware compression for big textual data analysis acceleration</t>
  </si>
  <si>
    <t>D. Dong; J. Herbert</t>
  </si>
  <si>
    <t>Mobile &amp; Internet Syst. Lab., Univ. Coll. Cork, Cork, Ireland</t>
  </si>
  <si>
    <t>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t>
  </si>
  <si>
    <t>10.1109/BigData.2015.7363872</t>
  </si>
  <si>
    <t>http://ieeexplore.ieee.org/stamp/stamp.jsp?arnumber=7363872</t>
  </si>
  <si>
    <t>Big Data;Compression;Hadoop;MapReduce;Record-aware</t>
  </si>
  <si>
    <t>Big data;Compressors;Context;Data analysis;Dictionaries;Distributed databases;Indexing</t>
  </si>
  <si>
    <t>Big Data;data analysis;data compression;data reduction;parallel processing</t>
  </si>
  <si>
    <t>Amazon;Google;Hadoop platform;MapReduce jobs;Yahoo!;big textual data analysis acceleration;cluster nodes;compressed data categorization;data locality property;data size reduction;data volume;lightweight Hadoop Record Reader;parallelism preservation;record-aware compression;splittable compressed content</t>
  </si>
  <si>
    <t>Online anomaly detection over Big Data streams</t>
  </si>
  <si>
    <t>L. Rettig; M. Khayati; P. Cudr&amp;#233;-Mauroux; M. Pi&amp;#243;rkowski</t>
  </si>
  <si>
    <t>Big Data &amp; Bus. Intell. Competence Center, Swisscom, Switzerland</t>
  </si>
  <si>
    <t>Data quality is a challenging problem in many real world application domains. While a lot of attention has been given to detect anomalies for data at rest, detecting anomalies for streaming applications still largely remains an open problem. For applications involving several data streams, the challenge of detecting anomalies has become harder over time, as data can dynamically evolve in subtle ways following changes in the underlying infrastructure. In this paper, we describe and empirically evaluate an online anomaly detection pipeline that satisfies two key conditions: generality and scalability. Our technique works on numerical data as well as on categorical data and makes no assumption on the underlying data distributions. We implement two metrics, relative entropy and Pearson correlation, to dynamically detect anomalies. The two metrics we use provide an efficient and effective detection of anomalies over high velocity streams of events. In the following, we describe the design and implementation of our approach in a Big Data scenario using state-of-the-art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 like infrastructure failures, hardware misconfiguration or user-driven anomalies - in large-scale telecommunication networks. We also discuss the merits and limitations of the resulting architecture and empirically evaluate its scalability on a real deployment over live streams capturing events from millions of mobile devices.</t>
  </si>
  <si>
    <t>10.1109/BigData.2015.7363865</t>
  </si>
  <si>
    <t>http://ieeexplore.ieee.org/stamp/stamp.jsp?arnumber=7363865</t>
  </si>
  <si>
    <t>Big data;Correlation;Data structures;Entropy;Measurement;Sparks;Yttrium</t>
  </si>
  <si>
    <t>Big Data;security of data;telecommunication computing</t>
  </si>
  <si>
    <t>Big Data streams;Kafka queues;Pearson correlation;Spark Streaming;categorical data;data distributions;data quality;generality condition;hardware misconfiguration;infrastructure failures;large-scale telecommunication networks;mobile devices;numerical data;online anomaly detection pipeline;relative entropy;scalability condition;user-driven anomalies</t>
  </si>
  <si>
    <t>NoSQL Systems for Big Data Management</t>
  </si>
  <si>
    <t>V. N. Gudivada; D. Rao; V. V. Raghavan</t>
  </si>
  <si>
    <t>Weisburg Div. of Comput. Sci., Marshall Univ., Huntington, WV, USA</t>
  </si>
  <si>
    <t>Services (SERVICES), 2014 IEEE World Congress on</t>
  </si>
  <si>
    <t>The advent of Big Data created a need for out-of-the-box horizontal scalability for data management systems. This ushered in an array of choices for Big Data management under the umbrella term NoSQL.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We conclude the paper by indicating future research directions.</t>
  </si>
  <si>
    <t>978-1-4799-5068-3;9781479950683</t>
  </si>
  <si>
    <t>10.1109/SERVICES.2014.42</t>
  </si>
  <si>
    <t>http://ieeexplore.ieee.org/stamp/stamp.jsp?arnumber=6903264</t>
  </si>
  <si>
    <t>Big Data;Data Models;Document Databases;Graph Databases;Native XML Databases;NewSQL;NoSQL</t>
  </si>
  <si>
    <t>Availability;Big data;Data models;Database languages;Databases;Scalability;Servers</t>
  </si>
  <si>
    <t>Big Data;XML;application program interfaces;query languages</t>
  </si>
  <si>
    <t>NoSQL systems;big data management;client API;data management systems;data model;hybrid databases;key-value;native XML;native object;out-of-the-box horizontal scalability;query language;system architecture;table-type-column</t>
  </si>
  <si>
    <t>June 27 2014-July 2 2014</t>
  </si>
  <si>
    <t>Alovera: A Fast Stream Processing System for Large-Scale Data</t>
  </si>
  <si>
    <t>Z. Zhang; D. Zhang; X. Yu; J. Wang; C. He; P. Yuan; H. Jin</t>
  </si>
  <si>
    <t>HAEPC Electr. Power Res. Inst., Zhengzhou, China</t>
  </si>
  <si>
    <t>ChinaGrid Annual Conference (ChinaGrid), 2013 8th</t>
  </si>
  <si>
    <t>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t>
  </si>
  <si>
    <t>978-0-7695-5058-9;9780769550589</t>
  </si>
  <si>
    <t>10.1109/ChinaGrid.2013.9</t>
  </si>
  <si>
    <t>http://ieeexplore.ieee.org/stamp/stamp.jsp?arnumber=6623870</t>
  </si>
  <si>
    <t>Large-scale data analysis;columnar store;query execution;stream processing</t>
  </si>
  <si>
    <t>Data analysis;Database systems;Engines;Layout;Loading;Optimization</t>
  </si>
  <si>
    <t>data handling;pipeline processing;query processing</t>
  </si>
  <si>
    <t>Alovera;HadoopDB;Hive;columnar data layout;data processing pipelining;fast stream processing system;large-scale data</t>
  </si>
  <si>
    <t>22-23 Aug. 2013</t>
  </si>
  <si>
    <t>Addressing Name Node Scalability Issue in Hadoop Distributed File System Using Cache Approach</t>
  </si>
  <si>
    <t>D. Mukhopadhyay; C. Agrawal; D. Maru; P. Yedale; P. Gadekar</t>
  </si>
  <si>
    <t>Dept. of Inf. Technol., Maharashtra Inst. of Technol., Pune, India</t>
  </si>
  <si>
    <t>Information Technology (ICIT), 2014 International Conference on</t>
  </si>
  <si>
    <t>Hadoop is a distributed batch processing infrastructure which is currently being used for big data management. The foundation of Hadoop consists of Hadoop Distributed File System (HDFS). HDFS presents a client-server architecture comprised of a Name Node and many Data Nodes. The Name Node stores the metadata for the Data Nodes and Data Node stores application data. The Name Node holds file system metadata in memory, and thus the limit to the number of files in a file system is governed by the amount of memory on the Name Node. Thus when the memory on Name Node is full there is no further chance of increasing the cluster capacity. In this paper we have used the concept of cache memory for handling the issue of Name Node scalability. The focus of this paper is to highlight our approach that tries to enhance the current architecture and ensure that Name Node does not reach its threshold value soon.</t>
  </si>
  <si>
    <t>978-1-4799-8083-3;9781479980833</t>
  </si>
  <si>
    <t>10.1109/ICIT.2014.18</t>
  </si>
  <si>
    <t>http://ieeexplore.ieee.org/stamp/stamp.jsp?arnumber=7033344</t>
  </si>
  <si>
    <t>Cache;Data Node;HDFS;Hadoop;Name Node</t>
  </si>
  <si>
    <t>Big data;Distributed databases;File systems;Information technology;Memory management;Random access memory</t>
  </si>
  <si>
    <t>cache storage;client-server systems;data handling;distributed databases;meta data;parallel processing</t>
  </si>
  <si>
    <t>Big Data management;DataNodes;HDFS;Hadoop distributed file system;NameNode scalability;application data storage;cache approach;cache memory concept;client-server architecture;cluster capacity;distributed batch processing infrastructure;file system meta data;metadata storage;threshold value</t>
  </si>
  <si>
    <t>22-24 Dec. 2014</t>
  </si>
  <si>
    <t>WACO: Workload Aware Column Order for Scan Operator in Wide Table</t>
  </si>
  <si>
    <t>N. Zhou; X. Zhang; S. Wang</t>
  </si>
  <si>
    <t>2015 IEEE Conference on Collaboration and Internet Computing (CIC)</t>
  </si>
  <si>
    <t>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t>
  </si>
  <si>
    <t>10.1109/CIC.2015.24</t>
  </si>
  <si>
    <t>http://ieeexplore.ieee.org/stamp/stamp.jsp?arnumber=7423087</t>
  </si>
  <si>
    <t>column order;data layout;wide table</t>
  </si>
  <si>
    <t>Big data;Cloud computing;Engines;Google;Layout;Resource description framework;Trojan horses</t>
  </si>
  <si>
    <t>Big Data;cloud computing;linear programming;query processing</t>
  </si>
  <si>
    <t>RDF storage;SDSS dataset;WACO solution;big data era;cloud systems;computing resources;data processing;data replication strategy;hybrid columnar store;linear programming based solution;optimal column layout;physical data placement structures;query processing engine;real-world TPC-H benchmark;scan operator;scan-optimized data placement strategy;scientific applications;sequential disk access;vertical column store;wide table;workload aware column order solution</t>
  </si>
  <si>
    <t>27-30 Oct. 2015</t>
  </si>
  <si>
    <t>Intensive metrics for the study of the evolution of open source projects: Case studies from Apache Software Foundation projects</t>
  </si>
  <si>
    <t>S. Gala-P&amp;#x00E9;rez; G. Robles; J. M. Gonz&amp;#x00E1;lez-Barahona; I. Herraiz</t>
  </si>
  <si>
    <t>Apache Software Foundation, Spain</t>
  </si>
  <si>
    <t>Mining Software Repositories (MSR), 2013 10th IEEE Working Conference on</t>
  </si>
  <si>
    <t>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We have found that the metric seems to be an intensive metric as it is independent of the size of the project, its activity, or the number of developers, and remains relatively independent of the technology or functional area of the project. Our analysis provides evidence that the metric is related to the technical effervescence and popularity of project, and as such can be a good candidate to measure its healthy evolution. Other, similar metrics -like the ratio of developer messages to commits and the ratio of issue tracker messages to commits- are studied for several projects as well, in order to see if they have similar characteristics.</t>
  </si>
  <si>
    <t>2160-1852;21601852</t>
  </si>
  <si>
    <t>978-1-4799-0345-0;9781479903450</t>
  </si>
  <si>
    <t>10.1109/MSR.2013.6624023</t>
  </si>
  <si>
    <t>http://ieeexplore.ieee.org/stamp/stamp.jsp?arnumber=6624023</t>
  </si>
  <si>
    <t>electronic mail;mailing systems;project management;software metrics</t>
  </si>
  <si>
    <t>ASF;Apache Software Foundation projects;developer message-commits ratio;email messages;healthy evolution;intensive metric;issue tracker message-commit ratio;open source project evolution;public mailing lists;technical effervescence;versioning system</t>
  </si>
  <si>
    <t>18-19 May 2013</t>
  </si>
  <si>
    <t>High performance analysis of big spatial data</t>
  </si>
  <si>
    <t>D. Haynes; S. Ray; S. M. Manson; A. Soni</t>
  </si>
  <si>
    <t>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t>
  </si>
  <si>
    <t>10.1109/BigData.2015.7363974</t>
  </si>
  <si>
    <t>http://ieeexplore.ieee.org/stamp/stamp.jsp?arnumber=7363974</t>
  </si>
  <si>
    <t>big spatial data;dynamic visualization;parquet;spark;spatial analysis;web mapping</t>
  </si>
  <si>
    <t>Big data;Query processing;Relational databases;Sociology;Spatial databases;Statistics</t>
  </si>
  <si>
    <t>Big Data;Internet;cartography;parallel processing;query processing;visual databases</t>
  </si>
  <si>
    <t>Paragon;Parquet;PostGIS functionality;PostgreSQL functionality;Spark;Terra Explorer;Terra Populus tabulator application;Web applications;big data sources;dynamic queries;high performance big spatial data analysis;multinode systems;prototype parallel spatial database;research institutions;researchers</t>
  </si>
  <si>
    <t>High performance RDMA-based design of HDFS over InfiniBand</t>
  </si>
  <si>
    <t>N. S. Islam; M. W. Rahman; J. Jose; R. Rajachandrasekar; H. Wang; H. Subramoni; C. Murthy; D. K. Panda</t>
  </si>
  <si>
    <t>Dept. of Comput. Sci. &amp; Eng., Ohio State Univ., Columbus, OH, USA</t>
  </si>
  <si>
    <t>High Performance Computing, Networking, Storage and Analysis (SC), 2012 International Conference for</t>
  </si>
  <si>
    <t>Hadoop Distributed File System (HDFS) acts as the primary storage of Hadoop and has been adopted by reputed organizations (Facebook, Yahoo! etc.) due to its portability and fault-tolerance. The existing implementation of HDFS uses Javasocket interface for communication which delivers suboptimal performance in terms of latency and throughput. For dataintensive applications, network performance becomes key component as the amount of data being stored and replicated to HDFS increases.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t>
  </si>
  <si>
    <t>2167-4329;21674329</t>
  </si>
  <si>
    <t>978-1-4673-0805-2;9781467308052</t>
  </si>
  <si>
    <t>10.1109/SC.2012.65</t>
  </si>
  <si>
    <t>http://ieeexplore.ieee.org/stamp/stamp.jsp?arnumber=6468497</t>
  </si>
  <si>
    <t>IP networks;Java;Libraries;Servers;Sockets;Software;Switches</t>
  </si>
  <si>
    <t>IP networks;computer network performance evaluation;distributed databases;fault tolerant computing;local area networks;public domain software;telecommunication switching</t>
  </si>
  <si>
    <t>1Gigabit Ethernet;Facebook;HBase;HDFS;Hadoop distributed file system;IP-over-InfiniBand;IPoIB;JNI interfaces;Javasocket interface;Put operation performance improvement;QDR platform;Yahoo!;bit rate 32 Gbit/s;communication reduction;data intensive applications;fault-tolerance;high performance RDMA-based design;latency;network performance;remote direct memory access;throughput</t>
  </si>
  <si>
    <t>10-16 Nov. 2012</t>
  </si>
  <si>
    <t>Advancing value creation and value capture in data-intensive contexts</t>
  </si>
  <si>
    <t>R. Ferrando-Llopis; D. Lopez-Berzosa; C. Mulligan</t>
  </si>
  <si>
    <t>Res. Unit, R-Knowing, UK</t>
  </si>
  <si>
    <t>Big Data, 2013 IEEE International Conference on</t>
  </si>
  <si>
    <t>Realizing the vast potential for value creation that Big Data has to offer to firms and public agencies requires a radical departure from the traditional data warehouse model currently in place in most organizations.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private-collective modes of technology development and commercialization.</t>
  </si>
  <si>
    <t>10.1109/BigData.2013.6691685</t>
  </si>
  <si>
    <t>http://ieeexplore.ieee.org/stamp/stamp.jsp?arnumber=6691685</t>
  </si>
  <si>
    <t>4Vs;Big Data;business models;value creation</t>
  </si>
  <si>
    <t>Data handling;Data models;Data storage systems;Information management;Organizations;Technological innovation</t>
  </si>
  <si>
    <t>Big Data;data warehouses;groupware</t>
  </si>
  <si>
    <t>Big Data paradigm;business models;collaborative regime;data warehouse model;data-intensive context;private-collective modes;strategic partnerships;technology commercialization;technology development;value capture;value creation</t>
  </si>
  <si>
    <t>6-9 Oct. 2013</t>
  </si>
  <si>
    <t>MIPr - a framework for distributed image processing using Hadoop</t>
  </si>
  <si>
    <t>A. Sozykin; T. Epanchintsev</t>
  </si>
  <si>
    <t>Inst. of Math. &amp; Mech., Yekaterinburg, Russia</t>
  </si>
  <si>
    <t>Application of Information and Communication Technologies (AICT), 2015 9th International Conference on</t>
  </si>
  <si>
    <t>Nowadays, the sizes of image collections are increasing dramatically and reaching petabytes of data. Such large volumes cannot be analyzed on personal computer within a reasonable time. Therefore, processing of modern image collections requires distributed computing. This paper presents a MapReduce Image Processing framework (MIPr), which provides the ability to use distributed computing for image processing. MIPr is based on MapReduce and its open source implementation Apache Hadoop. MIPr provides various forms of image representations in Hadoop internal format and the input/output tools for integration of image processing into Hadoop data workflow. The image formats in the MIPr framework are based on the popular image processing libraries. Furthermore, the MIPr includes the high-level Image processing API for developers who are not familiar with Hadoop. This API allows to create sequential functions that process one image or a group of related images. The MIPr framework applies such functions to the large amount of images in parallel. In addition, MIPr includes MapReduce implementations of popular image processing algorithms, which can be used for distributed image processing without any software development. The MIPr framework significantly simplifies image processing in Hadoop distributed environment.</t>
  </si>
  <si>
    <t>978-1-4673-6855-1;9781467368551</t>
  </si>
  <si>
    <t>10.1109/ICAICT.2015.7338511</t>
  </si>
  <si>
    <t>http://ieeexplore.ieee.org/stamp/stamp.jsp?arnumber=7338511</t>
  </si>
  <si>
    <t>distributed computing;hadoop;image processing;mapreduce</t>
  </si>
  <si>
    <t>Algorithm design and analysis;Distributed computing;Image representation;Java;Libraries;Standards</t>
  </si>
  <si>
    <t>application program interfaces;data handling;image representation;parallel processing;public domain software</t>
  </si>
  <si>
    <t>Apache Hadoop;Hadoop data workflow;Hadoop distributed environment;Hadoop internal format;MIPr;MapReduce image processing framework;distributed computing;distributed image processing;image collection processing;image collections;image processing API;image processing libraries;image representations;open source implementation;personal computer;sequential functions</t>
  </si>
  <si>
    <t>14-16 Oct. 2015</t>
  </si>
  <si>
    <t>Scalable analysis of network measurements with Hadoop and Pig</t>
  </si>
  <si>
    <t>T. Samak; D. Gunter; V. Hendrix</t>
  </si>
  <si>
    <t>Lawrence Berkeley National Laboratory, Berkeley, CA 94720</t>
  </si>
  <si>
    <t>Network Operations and Management Symposium (NOMS), 2012 IEEE</t>
  </si>
  <si>
    <t>The deployment of ubiquitous distributed monitoring infrastructure such as perfSONAR is greatly increasing the availability and quality of network performance data. Cross-cutting analyses are now possible that can detect anomalies and provide real-time automated alerts to network management services. However, scaling these analyses to the volumes of available data remains a difficult task. Although there is significant research into offline analysis techniques, most of these approaches do not address the systems and scalability issues.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t>
  </si>
  <si>
    <t>1542-1201;15421201</t>
  </si>
  <si>
    <t>978-1-4673-0267-8;9781467302678</t>
  </si>
  <si>
    <t>978-1-4673-0268-5;9781467302685</t>
  </si>
  <si>
    <t>10.1109/NOMS.2012.6212060</t>
  </si>
  <si>
    <t>http://ieeexplore.ieee.org/stamp/stamp.jsp?arnumber=6212060</t>
  </si>
  <si>
    <t>Correlation;Delay;Equations;Histograms;Mathematical model;Receivers;Scalability</t>
  </si>
  <si>
    <t>computer network management;computer network performance evaluation;data visualisation;distributed databases;network operating systems;ubiquitous computing</t>
  </si>
  <si>
    <t>Hadoop;Pig;anomaly detection;cross-cutting analysis;large-scale analysis;network management services;network measurements;network performance data availability;network performance data quality;offline analysis technique;perfSONAR;real-time automated alerts;scalability issues;ubiquitous distributed monitoring infrastructure deployment;visualization capabilities</t>
  </si>
  <si>
    <t>16-20 April 2012</t>
  </si>
  <si>
    <t>BigFUN: A performance study of big data management system functionality</t>
  </si>
  <si>
    <t>P. Pirzadeh; M. J. Carey; T. Westmann</t>
  </si>
  <si>
    <t>Univ. of California Irvine, Irvine, CA, USA</t>
  </si>
  <si>
    <t>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t>
  </si>
  <si>
    <t>10.1109/BigData.2015.7363793</t>
  </si>
  <si>
    <t>http://ieeexplore.ieee.org/stamp/stamp.jsp?arnumber=7363793</t>
  </si>
  <si>
    <t>Benchmark testing;Big data;Chirp;Data models;Databases;Electronic mail;Social network services</t>
  </si>
  <si>
    <t>Big Data;query processing;relational databases</t>
  </si>
  <si>
    <t>AsterixDB system;BDMS;Big Data management system;BigFUN framework;Hive system;Mon-goDB system;parallel shared-nothing relational database system;query processing;social network flavor</t>
  </si>
  <si>
    <t>Benchmarking the Performance Impact of Transport Layer Security in Cloud Database Systems</t>
  </si>
  <si>
    <t>S. M&amp;#x00FC;ller; D. Bermbach; S. Tai; F. Pallas</t>
  </si>
  <si>
    <t>Karlsruhe Inst. of Technol., Karlsruhe, Germany</t>
  </si>
  <si>
    <t>Cloud Engineering (IC2E), 2014 IEEE International Conference on</t>
  </si>
  <si>
    <t>Cloud storage services and NoSQL systems are optimized for performance and availability. Hence, enterprise-grade features like security mechanisms are typically neglected even though there is a need for them with increased cloud adoption by enterprises. Only Transport Layer Security (TLS) is frequently supported. Furthermore, the standard Transport Layer Security (TLS) protocol offers many configuration options which are usually chosen purely based on chance. We argue that in cloud database systems, configuration options should be chosen based on the degree of vulnerability to attacks and security threats as well as on the performance overhead of the respective algorithms. Our contributions are a benchmarking approach for transparent analysis of the performance impact of various TLS configuration options and a custom TLS socket implementation which offers more fine-grained control over the configuration options chosen. We also use our benchmarking approach to study the performance impact of TLS in Amazon DynamoDB and Apache Cassandra.</t>
  </si>
  <si>
    <t>10.1109/IC2E.2014.48</t>
  </si>
  <si>
    <t>http://ieeexplore.ieee.org/stamp/stamp.jsp?arnumber=6903455</t>
  </si>
  <si>
    <t>Cloud Database Systems;Cloud Security;NoSQL;SSL;Security Performance;TLS</t>
  </si>
  <si>
    <t>Benchmark testing;Ciphers;Cloud computing;Database systems;Protocols;Sockets</t>
  </si>
  <si>
    <t>SQL;cloud computing;security of data;storage management;transport protocols</t>
  </si>
  <si>
    <t>Amazon DynamoDB;Apache Cassandra;NoSQL systems;TLS configuration options;TLS protocol;attack vulnerability degree;cloud database systems;cloud storage services;configuration options;custom TLS socket implementation;fine-grained control;performance impact benchmarking;performance impact transparent analysis;security threats;transport layer security</t>
  </si>
  <si>
    <t>11-14 March 2014</t>
  </si>
  <si>
    <t>Big data analytics for health systems</t>
  </si>
  <si>
    <t>V. Yadav; M. Verma; V. D. Kaushik</t>
  </si>
  <si>
    <t>Dept. of Comput. Sci. &amp; Eng., Harcourt Butler Technol. Inst., Kanpur, India</t>
  </si>
  <si>
    <t>Green Computing and Internet of Things (ICGCIoT), 2015 International Conference on</t>
  </si>
  <si>
    <t>The speedily growing field of big data analytics has started to play a pivot role in the advancement of healthcare practices and research. It has provided tools to mount up, manage, analyze, and incorporate large volumes of unrelated, structured, and unstructured data produced by current healthcare systems. Big data analytics is a useful technique that is useful to provide better analysis of disease. However, the acceptance rate and research development in this space is still delayed by some fundamental problems inbuilt within the big data standard.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t>
  </si>
  <si>
    <t>10.1109/ICGCIoT.2015.7380468</t>
  </si>
  <si>
    <t>http://ieeexplore.ieee.org/stamp/stamp.jsp?arnumber=7380468</t>
  </si>
  <si>
    <t>Big Data;Hadoop;Healthcare;Repositories</t>
  </si>
  <si>
    <t>Big data;Data mining;Industries;Medical services;Organizations;Testing</t>
  </si>
  <si>
    <t>Big Data;data analysis;diseases;health care;medical computing</t>
  </si>
  <si>
    <t>Big Data analytics;disease analysis;healthcare systems;medical data volume;multidimensional data;research development</t>
  </si>
  <si>
    <t>8-10 Oct. 2015</t>
  </si>
  <si>
    <t>Social Driving in Connected Car Environment</t>
  </si>
  <si>
    <t>P. Ekler; T. Balogh; T. Ujj; H. Charaf; L. Lengyel</t>
  </si>
  <si>
    <t>European Wireless 2015; 21th European Wireless Conference; Proceedings of</t>
  </si>
  <si>
    <t>Considering how the number of smartphones have increased and also how social networks became part of our daily life, it is predictable that social network driven services are about to dominate the near future. It is also noticeable that more and more external devices are involved in different type of IT solutions. These are smart watches, smarthome devices and even transportation devices. Furthermore, different smart city concepts are also becoming more and more popular. 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t>
  </si>
  <si>
    <t>978-3-8007-3976-9;9783800739769</t>
  </si>
  <si>
    <t>http://ieeexplore.ieee.org/stamp/stamp.jsp?arnumber=7147682</t>
  </si>
  <si>
    <t>VDE</t>
  </si>
  <si>
    <t>VDE Conference Publications</t>
  </si>
  <si>
    <t>Design of cloud data warehouse and its application in smart grid</t>
  </si>
  <si>
    <t>H. L. Lv; F. Y. Wang; A. M. Yan; Y. L. Cheng</t>
  </si>
  <si>
    <t>Guodiantong Corporation, State Grid Information &amp; Telecommunication Corporation, Beijing in China, 100070</t>
  </si>
  <si>
    <t>Automatic Control and Artificial Intelligence (ACAI 2012), International Conference on</t>
  </si>
  <si>
    <t>With the rapid development of information technology, enterprises have carried out application system construction on a large scale, which generates vast amount of data. Because traditional data warehouse can't meet the demand of processing vast amount of data, the data warehouse based on cloud computing technology was born.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t>
  </si>
  <si>
    <t>978-1-84919-537-9;9781849195379</t>
  </si>
  <si>
    <t>10.1049/cp.2012.1108</t>
  </si>
  <si>
    <t>http://ieeexplore.ieee.org/stamp/stamp.jsp?arnumber=6492715</t>
  </si>
  <si>
    <t>Cloud Data Warehouse;Data Mining;OLAP;Smart Grid</t>
  </si>
  <si>
    <t>3-5 March 2012</t>
  </si>
  <si>
    <t>IET</t>
  </si>
  <si>
    <t>IET Conference Publications</t>
  </si>
  <si>
    <t>BCD: BigData, cloud computing and distributed computing</t>
  </si>
  <si>
    <t>P. Grover; R. Johari</t>
  </si>
  <si>
    <t>Guru Gobind Singh Indraprastha Univ., Delhi, India</t>
  </si>
  <si>
    <t>Communication Technologies (GCCT), 2015 Global Conference on</t>
  </si>
  <si>
    <t>The data about data, data in the data and data around data is Big Data. It is a area which is gaining immense importance as more and more organization are running 24Ã—7Ã—365 and their real time commercial transactions/data needs to handled, stored, archived and retrieved very carefully.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 Big Data datasets and Big Data Tools. The research paper demonstrates the working of Big data tool : MongoDB, a NoSQL Database.</t>
  </si>
  <si>
    <t>978-1-4799-8552-4;9781479985524</t>
  </si>
  <si>
    <t>10.1109/GCCT.2015.7342768</t>
  </si>
  <si>
    <t>http://ieeexplore.ieee.org/stamp/stamp.jsp?arnumber=7342768</t>
  </si>
  <si>
    <t>Big data;Cloud computing;Data mining;Distributed databases;Relational databases</t>
  </si>
  <si>
    <t>Big Data;cloud computing;distributed processing;relational databases</t>
  </si>
  <si>
    <t>Big Data;MongoDB;NoSQL database;cloud computing;distributed computing;relational databases system</t>
  </si>
  <si>
    <t>23-24 April 2015</t>
  </si>
  <si>
    <t>#</t>
  </si>
  <si>
    <t>9781608453436</t>
  </si>
  <si>
    <t>Book:</t>
  </si>
  <si>
    <t>Row Labels</t>
  </si>
  <si>
    <t>Grand Total</t>
  </si>
  <si>
    <t>Count of Document Title</t>
  </si>
  <si>
    <t>type</t>
  </si>
  <si>
    <t>id</t>
  </si>
  <si>
    <t>author</t>
  </si>
  <si>
    <t>editor</t>
  </si>
  <si>
    <t>advisor</t>
  </si>
  <si>
    <t>note</t>
  </si>
  <si>
    <t>title</t>
  </si>
  <si>
    <t>pages</t>
  </si>
  <si>
    <t>article_no</t>
  </si>
  <si>
    <t>num_pages</t>
  </si>
  <si>
    <t>keywords</t>
  </si>
  <si>
    <t>doi</t>
  </si>
  <si>
    <t>journal</t>
  </si>
  <si>
    <t>issue_date</t>
  </si>
  <si>
    <t>volume</t>
  </si>
  <si>
    <t>issue_no</t>
  </si>
  <si>
    <t>description</t>
  </si>
  <si>
    <t>month</t>
  </si>
  <si>
    <t>year</t>
  </si>
  <si>
    <t>issn</t>
  </si>
  <si>
    <t>booktitle</t>
  </si>
  <si>
    <t>acronym</t>
  </si>
  <si>
    <t>edition</t>
  </si>
  <si>
    <t>isbn</t>
  </si>
  <si>
    <t>conf_loc</t>
  </si>
  <si>
    <t>publisher</t>
  </si>
  <si>
    <t>publisher_loc</t>
  </si>
  <si>
    <t>article</t>
  </si>
  <si>
    <t>Avrilia  Floratou and Umar Farooq Minhas and Fatma  &amp;#214;zcan</t>
  </si>
  <si>
    <t>SQL-on-Hadoop: Full Circle Back to Shared-nothing Database Architectures</t>
  </si>
  <si>
    <t>1295--1306</t>
  </si>
  <si>
    <t>10.14778/2732977.2733002</t>
  </si>
  <si>
    <t>Proc. VLDB Endow.</t>
  </si>
  <si>
    <t>August</t>
  </si>
  <si>
    <t>2150-8097</t>
  </si>
  <si>
    <t>VLDB Endowment</t>
  </si>
  <si>
    <t>Item Title</t>
  </si>
  <si>
    <t>Book Series Title</t>
  </si>
  <si>
    <t>Journal Volume</t>
  </si>
  <si>
    <t>Journal Issue</t>
  </si>
  <si>
    <t>Item DOI</t>
  </si>
  <si>
    <t>Publication Year</t>
  </si>
  <si>
    <t>URL</t>
  </si>
  <si>
    <t>Content Type</t>
  </si>
  <si>
    <t>Big Data Tools and Platforms</t>
  </si>
  <si>
    <t>Big Data Concepts, Theories, and Applications</t>
  </si>
  <si>
    <t>10.1007/978-3-319-27763-9_2</t>
  </si>
  <si>
    <t>Sourav Mazumder</t>
  </si>
  <si>
    <t>http://link.springer.com/chapter/10.1007/978-3-319-27763-9_2</t>
  </si>
  <si>
    <t>Chapter</t>
  </si>
  <si>
    <t>Big Data Technology Landscape</t>
  </si>
  <si>
    <t>Big Data Analytics with Spark</t>
  </si>
  <si>
    <t>10.1007/978-1-4842-0964-6_1</t>
  </si>
  <si>
    <t>Mohammed Guller</t>
  </si>
  <si>
    <t>http://link.springer.com/chapter/10.1007/978-1-4842-0964-6_1</t>
  </si>
  <si>
    <t>Hadoop Input/Output</t>
  </si>
  <si>
    <t>Pro Apache Hadoop</t>
  </si>
  <si>
    <t>10.1007/978-1-4302-4864-4_7</t>
  </si>
  <si>
    <t>Sameer WadkarMadhu Siddalingaiah</t>
  </si>
  <si>
    <t>http://link.springer.com/chapter/10.1007/978-1-4302-4864-4_7</t>
  </si>
  <si>
    <t>Moving Data</t>
  </si>
  <si>
    <t>Big Data Made Easy</t>
  </si>
  <si>
    <t>10.1007/978-1-4842-0094-0_6</t>
  </si>
  <si>
    <t>Michael Frampton</t>
  </si>
  <si>
    <t>http://link.springer.com/chapter/10.1007/978-1-4842-0094-0_6</t>
  </si>
  <si>
    <t>Getting Started with Hadoop</t>
  </si>
  <si>
    <t>Guide to High Performance Distributed Computing</t>
  </si>
  <si>
    <t>10.1007/978-3-319-13497-0_2</t>
  </si>
  <si>
    <t>K. G. SrinivasaAnil Kumar Muppalla</t>
  </si>
  <si>
    <t>http://link.springer.com/chapter/10.1007/978-3-319-13497-0_2</t>
  </si>
  <si>
    <t>Scalable Cloud-Based Data Analysis Software Systems for Big Data from Next Generation Sequencing</t>
  </si>
  <si>
    <t>Big Data Analysis: New Algorithms for a New Society</t>
  </si>
  <si>
    <t>10.1007/978-3-319-26989-4_11</t>
  </si>
  <si>
    <t>Monika SzczerbaMarek S. WiewiÃ³rkaMichaÅ‚ J. OkoniewskiHenryk RybiÅ„ski</t>
  </si>
  <si>
    <t>http://link.springer.com/chapter/10.1007/978-3-319-26989-4_11</t>
  </si>
  <si>
    <t>Storing and Configuring Data with Hadoop, YARN, and ZooKeeper</t>
  </si>
  <si>
    <t>10.1007/978-1-4842-0094-0_2</t>
  </si>
  <si>
    <t>http://link.springer.com/chapter/10.1007/978-1-4842-0094-0_2</t>
  </si>
  <si>
    <t>Sempala: Interactive SPARQL Query Processing on Hadoop</t>
  </si>
  <si>
    <t>The Semantic Web â€“ ISWC 2014</t>
  </si>
  <si>
    <t>10.1007/978-3-319-11964-9_11</t>
  </si>
  <si>
    <t>Alexander SchÃ¤tzleMartin Przyjaciel-ZablockiAntony NeuGeorg Lausen</t>
  </si>
  <si>
    <t>http://link.springer.com/chapter/10.1007/978-3-319-11964-9_11</t>
  </si>
  <si>
    <t>Spark SQL</t>
  </si>
  <si>
    <t>10.1007/978-1-4842-0964-6_7</t>
  </si>
  <si>
    <t>http://link.springer.com/chapter/10.1007/978-1-4842-0964-6_7</t>
  </si>
  <si>
    <t>HCatalog and Hadoop in the Enterprise</t>
  </si>
  <si>
    <t>10.1007/978-1-4302-4864-4_12</t>
  </si>
  <si>
    <t>http://link.springer.com/chapter/10.1007/978-1-4302-4864-4_12</t>
  </si>
  <si>
    <t>High-dimentional data authentication protocol based on hash chain for Hadoop systems</t>
  </si>
  <si>
    <t>Cluster Computing</t>
  </si>
  <si>
    <t>10.1007/s10586-015-0508-y</t>
  </si>
  <si>
    <t>Yoon-Su JeongSeung-Soo ShinKun-Hee Han</t>
  </si>
  <si>
    <t>http://link.springer.com/article/10.1007/s10586-015-0508-y</t>
  </si>
  <si>
    <t>Article</t>
  </si>
  <si>
    <t>High-Performance Integrated Systems, Databases, and Warehouses for Big and Fast Data Analytics</t>
  </si>
  <si>
    <t>High-Performance Big-Data Analytics</t>
  </si>
  <si>
    <t>10.1007/978-3-319-20744-5_9</t>
  </si>
  <si>
    <t>Pethuru RajAnupama RamanDhivya NagarajSiddhartha Duggirala</t>
  </si>
  <si>
    <t>http://link.springer.com/chapter/10.1007/978-3-319-20744-5_9</t>
  </si>
  <si>
    <t>Log Analysis Using Hadoop</t>
  </si>
  <si>
    <t>10.1007/978-1-4302-4864-4_13</t>
  </si>
  <si>
    <t>http://link.springer.com/chapter/10.1007/978-1-4302-4864-4_13</t>
  </si>
  <si>
    <t>Digital Filter Implementation in Hadoop Data Mining System</t>
  </si>
  <si>
    <t>Computer Networks</t>
  </si>
  <si>
    <t>10.1007/978-3-319-19419-6_39</t>
  </si>
  <si>
    <t>Dariusz Czerwinski</t>
  </si>
  <si>
    <t>http://link.springer.com/chapter/10.1007/978-3-319-19419-6_39</t>
  </si>
  <si>
    <t>Galaxy + Hadoop: Toward a Collaborative and Scalable Image Processing Toolbox in Cloud</t>
  </si>
  <si>
    <t>Service-Oriented Computing â€“ ICSOC 2013 Workshops</t>
  </si>
  <si>
    <t>10.1007/978-3-319-06859-6_30</t>
  </si>
  <si>
    <t>Shiping ChenTomasz BednarzPiotr SzulDadong WangYulia ArzhaevaNeil BurdettAlex KhassapovJohn ZicSurya NepalTim GureveyJohn Taylor</t>
  </si>
  <si>
    <t>http://link.springer.com/chapter/10.1007/978-3-319-06859-6_30</t>
  </si>
  <si>
    <t>A Micro-benchmark Suite for Evaluating Hadoop RPC on High-Performance Networks</t>
  </si>
  <si>
    <t>Advancing Big Data Benchmarks</t>
  </si>
  <si>
    <t>10.1007/978-3-319-10596-3_3</t>
  </si>
  <si>
    <t>Xiaoyi LuMd. Wasi-ur-RahmanNusrat Sharmin IslamDhabaleswar K. (DK) Panda</t>
  </si>
  <si>
    <t>http://link.springer.com/chapter/10.1007/978-3-319-10596-3_3</t>
  </si>
  <si>
    <t>Applications of the MapReduce programming framework to clinical big data analysis: current landscape and future trends</t>
  </si>
  <si>
    <t>BioData Mining</t>
  </si>
  <si>
    <t>10.1186/1756-0381-7-22</t>
  </si>
  <si>
    <t>Emad A MohammedBehrouz H FarChristopher Naugler</t>
  </si>
  <si>
    <t>http://link.springer.com/article/10.1186/1756-0381-7-22</t>
  </si>
  <si>
    <t>Data-Intensive Technologies for Cloud Computing</t>
  </si>
  <si>
    <t>Handbook of Cloud Computing</t>
  </si>
  <si>
    <t>10.1007/978-1-4419-6524-0_5</t>
  </si>
  <si>
    <t>Anthony M. Middleton</t>
  </si>
  <si>
    <t>http://link.springer.com/chapter/10.1007/978-1-4419-6524-0_5</t>
  </si>
  <si>
    <t>A Study of SQL-on-Hadoop Systems</t>
  </si>
  <si>
    <t>Big Data Benchmarks, Performance Optimization, and Emerging Hardware</t>
  </si>
  <si>
    <t>10.1007/978-3-319-13021-7_12</t>
  </si>
  <si>
    <t>Yueguo ChenXiongpai QinHaoqiong BianJun ChenZhaoan DongXiaoyong DuYanjie GaoDehai LiuJiaheng LuHuijie Zhang</t>
  </si>
  <si>
    <t>http://link.springer.com/chapter/10.1007/978-3-319-13021-7_12</t>
  </si>
  <si>
    <t>Introducing Big Data Analytics</t>
  </si>
  <si>
    <t>Practical Business Analytics Using SAS</t>
  </si>
  <si>
    <t>10.1007/978-1-4842-0043-8_13</t>
  </si>
  <si>
    <t>Venkat Reddy KonasaniShailendra Kadre</t>
  </si>
  <si>
    <t>http://link.springer.com/chapter/10.1007/978-1-4842-0043-8_13</t>
  </si>
  <si>
    <t>Bibliography</t>
  </si>
  <si>
    <t>10.1007/978-1-4842-0964-6_12</t>
  </si>
  <si>
    <t>http://link.springer.com/chapter/10.1007/978-1-4842-0964-6_12</t>
  </si>
  <si>
    <t>Management and BI with HDInsight</t>
  </si>
  <si>
    <t>Microsoft Azure</t>
  </si>
  <si>
    <t>10.1007/978-1-4842-1043-7_15</t>
  </si>
  <si>
    <t>Marshall CopelandJulian SohAnthony PucaMike ManningDavid Gollob</t>
  </si>
  <si>
    <t>http://link.springer.com/chapter/10.1007/978-1-4842-1043-7_15</t>
  </si>
  <si>
    <t>Application Architectures for Big Data and Analytics</t>
  </si>
  <si>
    <t>Big Data Imperatives</t>
  </si>
  <si>
    <t>10.1007/978-1-4302-4873-6_5</t>
  </si>
  <si>
    <t>Soumendra MohantyMadhu JagadeeshHarsha Srivatsa</t>
  </si>
  <si>
    <t>http://link.springer.com/chapter/10.1007/978-1-4302-4873-6_5</t>
  </si>
  <si>
    <t>The Brewing Trends and Transformations in the IT Landscape</t>
  </si>
  <si>
    <t>10.1007/978-3-319-20744-5_1</t>
  </si>
  <si>
    <t>http://link.springer.com/chapter/10.1007/978-3-319-20744-5_1</t>
  </si>
  <si>
    <t>Introduction to Big Data Analysis</t>
  </si>
  <si>
    <t>Techniques and Environments for Big Data Analysis</t>
  </si>
  <si>
    <t>10.1007/978-3-319-27520-8_1</t>
  </si>
  <si>
    <t>Kiranjit PattnaikBhabani Shankar Prasad Mishra</t>
  </si>
  <si>
    <t>http://link.springer.com/chapter/10.1007/978-3-319-27520-8_1</t>
  </si>
  <si>
    <t>Data Processing Using Pig</t>
  </si>
  <si>
    <t>10.1007/978-1-4302-4864-4_11</t>
  </si>
  <si>
    <t>http://link.springer.com/chapter/10.1007/978-1-4302-4864-4_11</t>
  </si>
  <si>
    <t>Using R with Data and Bigger Data</t>
  </si>
  <si>
    <t>R for Cloud Computing</t>
  </si>
  <si>
    <t>10.1007/978-1-4939-1702-0_6</t>
  </si>
  <si>
    <t>A Ohri</t>
  </si>
  <si>
    <t>http://link.springer.com/chapter/10.1007/978-1-4939-1702-0_6</t>
  </si>
  <si>
    <t>The Big (Data) Problem</t>
  </si>
  <si>
    <t>Scalable Big Data Architecture</t>
  </si>
  <si>
    <t>10.1007/978-1-4842-1326-1_1</t>
  </si>
  <si>
    <t>Bahaaldine Azarmi</t>
  </si>
  <si>
    <t>http://link.springer.com/chapter/10.1007/978-1-4842-1326-1_1</t>
  </si>
  <si>
    <t>Presto-RDF: SPARQL Querying over Big RDF Data</t>
  </si>
  <si>
    <t>Databases Theory and Applications</t>
  </si>
  <si>
    <t>10.1007/978-3-319-19548-3_23</t>
  </si>
  <si>
    <t>Mulugeta MammoSrividya K. Bansal</t>
  </si>
  <si>
    <t>http://link.springer.com/chapter/10.1007/978-3-319-19548-3_23</t>
  </si>
  <si>
    <t>A Lightweight Evaluation Framework for Table Layouts in MapReduce Based Query Systems</t>
  </si>
  <si>
    <t>Web Technologies and Applications</t>
  </si>
  <si>
    <t>10.1007/978-3-319-25255-1_39</t>
  </si>
  <si>
    <t>Feng ZhuJie LiuLijie XuDan YeJun WeiTao Huang</t>
  </si>
  <si>
    <t>http://link.springer.com/chapter/10.1007/978-3-319-25255-1_39</t>
  </si>
  <si>
    <t>Big Data Benchmark Compendium</t>
  </si>
  <si>
    <t>Performance Evaluation and Benchmarking: Traditional to Big Data to Internet of Things</t>
  </si>
  <si>
    <t>10.1007/978-3-319-31409-9_9</t>
  </si>
  <si>
    <t>Todor IvanovTilmann RablMeikel PoessAnna QueraltJohnÂ  PoelmanNicolas PoggiJeffrey Buell</t>
  </si>
  <si>
    <t>http://link.springer.com/chapter/10.1007/978-3-319-31409-9_9</t>
  </si>
  <si>
    <t>Chrum: The Tool for Convenient Generation of Apache Oozie Workflows</t>
  </si>
  <si>
    <t>Intelligent Tools for Building a Scientific Information Platform: From Research to Implementation</t>
  </si>
  <si>
    <t>10.1007/978-3-319-04714-0_12</t>
  </si>
  <si>
    <t>Piotr Jan DendekArtur CzeczkoMateusz FedoryszakAdam KawaPiotr WendykierÅukasz Bolikowski</t>
  </si>
  <si>
    <t>http://link.springer.com/chapter/10.1007/978-3-319-04714-0_12</t>
  </si>
  <si>
    <t>GenAp: a distributed SQL interface for genomic data</t>
  </si>
  <si>
    <t>BMC Bioinformatics</t>
  </si>
  <si>
    <t>10.1186/s12859-016-0904-1</t>
  </si>
  <si>
    <t>Christos KozanitisDavid A. Patterson</t>
  </si>
  <si>
    <t>http://link.springer.com/article/10.1186/s12859-016-0904-1</t>
  </si>
  <si>
    <t>Building Real-Time Systems Using HBase</t>
  </si>
  <si>
    <t>10.1007/978-1-4302-4864-4_14</t>
  </si>
  <si>
    <t>http://link.springer.com/chapter/10.1007/978-1-4302-4864-4_14</t>
  </si>
  <si>
    <t>Tuple MapReduce and Pangool: an associated implementation</t>
  </si>
  <si>
    <t>Knowledge and Information Systems</t>
  </si>
  <si>
    <t>10.1007/s10115-013-0705-z</t>
  </si>
  <si>
    <t>Pedro FerreraIvan De PradoEric PalaciosJose Luis Fernandez-MarquezGiovanna Di MarzoÂ Serugendo</t>
  </si>
  <si>
    <t>http://link.springer.com/article/10.1007/s10115-013-0705-z</t>
  </si>
  <si>
    <t>Benchmarking SQL-on-Hadoop Systems: TPC or Not TPC?</t>
  </si>
  <si>
    <t>Big Data Benchmarking</t>
  </si>
  <si>
    <t>10.1007/978-3-319-20233-4_7</t>
  </si>
  <si>
    <t>Avrilia FloratouFatma Ã–zcanBerni Schiefer</t>
  </si>
  <si>
    <t>http://link.springer.com/chapter/10.1007/978-3-319-20233-4_7</t>
  </si>
  <si>
    <t>ASTERIX: towards a scalable, semistructured data platform for evolving-world models</t>
  </si>
  <si>
    <t>Distributed and Parallel Databases</t>
  </si>
  <si>
    <t>10.1007/s10619-011-7082-y</t>
  </si>
  <si>
    <t>Alexander BehmVinayak R. BorkarMichael J. CareyRaman GroverChen LiNicola OnoseRares VernicaAlin DeutschYannis PapakonstantinouVassilis J. Tsotras</t>
  </si>
  <si>
    <t>http://link.springer.com/article/10.1007/s10619-011-7082-y</t>
  </si>
  <si>
    <t>10.1007/978-1-4842-0094-0_1</t>
  </si>
  <si>
    <t>http://link.springer.com/chapter/10.1007/978-1-4842-0094-0_1</t>
  </si>
  <si>
    <t>Big and Fast Data Analytics Yearning for High-Performance Computing</t>
  </si>
  <si>
    <t>10.1007/978-3-319-20744-5_3</t>
  </si>
  <si>
    <t>http://link.springer.com/chapter/10.1007/978-3-319-20744-5_3</t>
  </si>
  <si>
    <t>Inner Architecture of a Social Networking System</t>
  </si>
  <si>
    <t>SOFSEM 2012: Theory and Practice of Computer Science</t>
  </si>
  <si>
    <t>10.1007/978-3-642-27660-6_43</t>
  </si>
  <si>
    <t>Jaroslav Å krabÃ¡lekPetr KuncTomÃ¡Å¡ Pitner</t>
  </si>
  <si>
    <t>http://link.springer.com/chapter/10.1007/978-3-642-27660-6_43</t>
  </si>
  <si>
    <t>Big data analytics in healthcare: promise and potential</t>
  </si>
  <si>
    <t>Health Information Science and Systems</t>
  </si>
  <si>
    <t>10.1186/2047-2501-2-3</t>
  </si>
  <si>
    <t>Wullianallur RaghupathiViju Raghupathi</t>
  </si>
  <si>
    <t>http://link.springer.com/article/10.1186/2047-2501-2-3</t>
  </si>
  <si>
    <t>Submitting Jobs to Your HDInsight Cluster</t>
  </si>
  <si>
    <t>Pro Microsoft HDInsight</t>
  </si>
  <si>
    <t>10.1007/978-1-4302-6056-1_5</t>
  </si>
  <si>
    <t>Debarchan Sarkar</t>
  </si>
  <si>
    <t>http://link.springer.com/chapter/10.1007/978-1-4302-6056-1_5</t>
  </si>
  <si>
    <t>Towards a Big Data Benchmarking and Demonstration Suite for the Online Social Network Era with Realistic Workloads and Live Data</t>
  </si>
  <si>
    <t>10.1007/978-3-319-29006-5_3</t>
  </si>
  <si>
    <t>Rui ZhangIrene ManotasMin LiDean Hildebrand</t>
  </si>
  <si>
    <t>http://link.springer.com/chapter/10.1007/978-3-319-29006-5_3</t>
  </si>
  <si>
    <t>Big Data Solutions and the Internet of Things</t>
  </si>
  <si>
    <t>Big Data and the Internet of Things</t>
  </si>
  <si>
    <t>10.1007/978-1-4842-0986-8_1</t>
  </si>
  <si>
    <t>Robert StackowiakArt LichtVenu ManthaLouis Nagode</t>
  </si>
  <si>
    <t>http://link.springer.com/chapter/10.1007/978-1-4842-0986-8_1</t>
  </si>
  <si>
    <t>Building and Managing Azure HDInsight Clusters</t>
  </si>
  <si>
    <t>Pro PowerShell for Microsoft Azure</t>
  </si>
  <si>
    <t>10.1007/978-1-4842-0665-2_12</t>
  </si>
  <si>
    <t>Sherif Talaat</t>
  </si>
  <si>
    <t>http://link.springer.com/chapter/10.1007/978-1-4842-0665-2_12</t>
  </si>
  <si>
    <t>Spatial Query Processing on Distributed Databases</t>
  </si>
  <si>
    <t>Advances in Intelligent Systems and Applications - Volume 1</t>
  </si>
  <si>
    <t>10.1007/978-3-642-35452-6_27</t>
  </si>
  <si>
    <t>Jiun-Wen BaiJun-Zhe WangJiun-Long Huang</t>
  </si>
  <si>
    <t>http://link.springer.com/chapter/10.1007/978-3-642-35452-6_27</t>
  </si>
  <si>
    <t>Automating HDInsight Cluster Provisioning</t>
  </si>
  <si>
    <t>10.1007/978-1-4302-6056-1_4</t>
  </si>
  <si>
    <t>http://link.springer.com/chapter/10.1007/978-1-4302-6056-1_4</t>
  </si>
  <si>
    <t>Optimization of Massively Parallel Data Flows</t>
  </si>
  <si>
    <t>Large-Scale Data Analytics</t>
  </si>
  <si>
    <t>10.1007/978-1-4614-9242-9_2</t>
  </si>
  <si>
    <t>Fabian HueskeVolker Markl</t>
  </si>
  <si>
    <t>http://link.springer.com/chapter/10.1007/978-1-4614-9242-9_2</t>
  </si>
  <si>
    <t>Building and Using a Knowledge Graph to Combat Human Trafficking</t>
  </si>
  <si>
    <t>The Semantic Web - ISWC 2015</t>
  </si>
  <si>
    <t>10.1007/978-3-319-25010-6_12</t>
  </si>
  <si>
    <t>Pedro SzekelyCraig A. KnoblockJason SlepickaAndrew PhilpotAmandeep SinghChengye YinDipsy KapoorPrem NatarajanDaniel MarcuKevin KnightDavid StallardSubessware S. KarunamoorthyRajagopal BojanapalliSteven MintonBrian AmanatullahTodd Hughes</t>
  </si>
  <si>
    <t>http://link.springer.com/chapter/10.1007/978-3-319-25010-6_12</t>
  </si>
  <si>
    <t>Big Data Management Systems for the Exploitation of Pervasive Environments</t>
  </si>
  <si>
    <t>Big Data and Internet of Things: A Roadmap for Smart Environments</t>
  </si>
  <si>
    <t>10.1007/978-3-319-05029-4_3</t>
  </si>
  <si>
    <t>Alba AmatoSalvatore Venticinque</t>
  </si>
  <si>
    <t>http://link.springer.com/chapter/10.1007/978-3-319-05029-4_3</t>
  </si>
  <si>
    <t>Streaming Data</t>
  </si>
  <si>
    <t>10.1007/978-1-4842-1326-1_4</t>
  </si>
  <si>
    <t>http://link.springer.com/chapter/10.1007/978-1-4842-1326-1_4</t>
  </si>
  <si>
    <t>Towards Systematic Parallel Programming over MapReduce</t>
  </si>
  <si>
    <t>Euro-Par 2011 Parallel Processing</t>
  </si>
  <si>
    <t>10.1007/978-3-642-23397-5_5</t>
  </si>
  <si>
    <t>Yu LiuZhenjiang HuKiminori Matsuzaki</t>
  </si>
  <si>
    <t>http://link.springer.com/chapter/10.1007/978-3-642-23397-5_5</t>
  </si>
  <si>
    <t>The Role of Cloud Computing Architecture in Big Data</t>
  </si>
  <si>
    <t>Information Granularity, Big Data, and Computational Intelligence</t>
  </si>
  <si>
    <t>10.1007/978-3-319-08254-7_13</t>
  </si>
  <si>
    <t>Mehdi BahramiMukesh Singhal</t>
  </si>
  <si>
    <t>http://link.springer.com/chapter/10.1007/978-3-319-08254-7_13</t>
  </si>
  <si>
    <t>NoSQL data management systems</t>
  </si>
  <si>
    <t>Programming and Computer Software</t>
  </si>
  <si>
    <t>10.1134/S0361768814060152</t>
  </si>
  <si>
    <t>S. D. KuznetsovA. V. Poskonin</t>
  </si>
  <si>
    <t>http://link.springer.com/article/10.1134/S0361768814060152</t>
  </si>
  <si>
    <t>DCODE: A Distributed Column-Oriented Database Engine for Big Data Analytics</t>
  </si>
  <si>
    <t>Information and Communication Technology</t>
  </si>
  <si>
    <t>10.1007/978-3-319-24315-3_30</t>
  </si>
  <si>
    <t>Yanchen LiuFang CaoMasood MortazaviMengmeng ChenNing YanChi KuAniket AdnaikStephen MorganGuangyu ShiYuhu WangFan Fang</t>
  </si>
  <si>
    <t>http://link.springer.com/chapter/10.1007/978-3-319-24315-3_30</t>
  </si>
  <si>
    <t>The Art of Data Science</t>
  </si>
  <si>
    <t>Astrostatistics and Data Mining</t>
  </si>
  <si>
    <t>10.1007/978-1-4614-3323-1_4</t>
  </si>
  <si>
    <t>Matthew J. Graham</t>
  </si>
  <si>
    <t>http://link.springer.com/chapter/10.1007/978-1-4614-3323-1_4</t>
  </si>
  <si>
    <t>Interactive Big Data Management in Healthcare Using Spark</t>
  </si>
  <si>
    <t>Proceedings of the 3rd International Symposium on Big Data and Cloud Computing Challenges (ISBCC â€“ 16â€™)</t>
  </si>
  <si>
    <t>10.1007/978-3-319-30348-2_21</t>
  </si>
  <si>
    <t>J. ArchenaaE. A. Mary Anita</t>
  </si>
  <si>
    <t>http://link.springer.com/chapter/10.1007/978-3-319-30348-2_21</t>
  </si>
  <si>
    <t>A Refactoring Library for Scala Compiler Extensions</t>
  </si>
  <si>
    <t>Compiler Construction</t>
  </si>
  <si>
    <t>10.1007/978-3-662-46663-6_2</t>
  </si>
  <si>
    <t>Amanj SherwanyNosheen ZazaNathaniel Nystrom</t>
  </si>
  <si>
    <t>http://link.springer.com/chapter/10.1007/978-3-662-46663-6_2</t>
  </si>
  <si>
    <t>Choosing the right NoSQL database for the job: a quality attribute evaluation</t>
  </si>
  <si>
    <t>Journal of Big Data</t>
  </si>
  <si>
    <t>10.1186/s40537-015-0025-0</t>
  </si>
  <si>
    <t>JoÃ£o Ricardo LourenÃ§oBruno CabralPaulo CarreiroMarco VieiraJorge Bernardino</t>
  </si>
  <si>
    <t>http://link.springer.com/article/10.1186/s40537-015-0025-0</t>
  </si>
  <si>
    <t>Column Databases</t>
  </si>
  <si>
    <t>Next Generation Databases</t>
  </si>
  <si>
    <t>10.1007/978-1-4842-1329-2_6</t>
  </si>
  <si>
    <t>Guy Harrison</t>
  </si>
  <si>
    <t>http://link.springer.com/chapter/10.1007/978-1-4842-1329-2_6</t>
  </si>
  <si>
    <t>Technologies for Web and cloud service interaction: a survey</t>
  </si>
  <si>
    <t>Service Oriented Computing and Applications</t>
  </si>
  <si>
    <t>10.1007/s11761-015-0174-1</t>
  </si>
  <si>
    <t>Harald Lampesberger</t>
  </si>
  <si>
    <t>http://link.springer.com/article/10.1007/s11761-015-0174-1</t>
  </si>
  <si>
    <t>The Role of Grid Technologies: A Next Level Combat with Big Data</t>
  </si>
  <si>
    <t>10.1007/978-3-319-27520-8_9</t>
  </si>
  <si>
    <t>Manoj Kumar MishraYashwant Singh Patel</t>
  </si>
  <si>
    <t>http://link.springer.com/chapter/10.1007/978-3-319-27520-8_9</t>
  </si>
  <si>
    <t>Datenbank-Spektrum</t>
  </si>
  <si>
    <t>10.1007/s13222-015-0209-y</t>
  </si>
  <si>
    <t>Ivan GiangrecoHeiko Schuldt</t>
  </si>
  <si>
    <t>http://link.springer.com/article/10.1007/s13222-015-0209-y</t>
  </si>
  <si>
    <t>IoT and Microservices</t>
  </si>
  <si>
    <t>Microservices, IoT, and Azure</t>
  </si>
  <si>
    <t>10.1007/978-1-4842-1275-2_7</t>
  </si>
  <si>
    <t>Bob Familiar</t>
  </si>
  <si>
    <t>http://link.springer.com/chapter/10.1007/978-1-4842-1275-2_7</t>
  </si>
  <si>
    <t>ADAM pro: Database Support for Big Multimedia Retrieval"</t>
  </si>
  <si>
    <t>@article{Son201568,</t>
  </si>
  <si>
    <t>}</t>
  </si>
  <si>
    <t>@article{Saraladevi2015596,</t>
  </si>
  <si>
    <t>@article{Gao2014,</t>
  </si>
  <si>
    <t>@article{Oâ€™Driscoll2013774,</t>
  </si>
  <si>
    <t>@article{Fadiya201488,</t>
  </si>
  <si>
    <t>@article{Horlacher201563,</t>
  </si>
  <si>
    <t>@article{Hashem201598,</t>
  </si>
  <si>
    <t>@article{Tapiador20141429,</t>
  </si>
  <si>
    <t>@article{Kobos201492,</t>
  </si>
  <si>
    <t>@article{Kilias2015124,</t>
  </si>
  <si>
    <t>@article{Kim201014,</t>
  </si>
  <si>
    <t>@article{Xiaobing20132643,</t>
  </si>
  <si>
    <t>@article{Keskin2011638,</t>
  </si>
  <si>
    <t>@article{Freeman2015156,</t>
  </si>
  <si>
    <t>@article{Kourtesis2014307,</t>
  </si>
  <si>
    <t>@article{DÃ©oux2010481,</t>
  </si>
  <si>
    <t>@article{tagkey2010S36,</t>
  </si>
  <si>
    <t xml:space="preserve">title </t>
  </si>
  <si>
    <t xml:space="preserve"> "SSFile: A novel column-store for efficient data analysis in Hadoop-based distributed systems ",</t>
  </si>
  <si>
    <t xml:space="preserve">journal </t>
  </si>
  <si>
    <t xml:space="preserve"> "Information Sciences ",</t>
  </si>
  <si>
    <t xml:space="preserve">volume </t>
  </si>
  <si>
    <t xml:space="preserve"> "316",</t>
  </si>
  <si>
    <t xml:space="preserve">number </t>
  </si>
  <si>
    <t xml:space="preserve"> "",</t>
  </si>
  <si>
    <t xml:space="preserve">pages </t>
  </si>
  <si>
    <t xml:space="preserve"> "68 - 86",</t>
  </si>
  <si>
    <t xml:space="preserve">year </t>
  </si>
  <si>
    <t xml:space="preserve"> "2015",</t>
  </si>
  <si>
    <t xml:space="preserve">note </t>
  </si>
  <si>
    <t xml:space="preserve"> "Nature-Inspired Algorithms for Large Scale Global Optimization ",</t>
  </si>
  <si>
    <t xml:space="preserve">issn </t>
  </si>
  <si>
    <t xml:space="preserve"> "0020-0255",</t>
  </si>
  <si>
    <t xml:space="preserve">doi </t>
  </si>
  <si>
    <t xml:space="preserve"> "http://dx.doi.org/10.1016/j.ins.2015.04.014",</t>
  </si>
  <si>
    <t xml:space="preserve">url </t>
  </si>
  <si>
    <t xml:space="preserve"> "http://www.sciencedirect.com/science/article/pii/S0020025515002820",</t>
  </si>
  <si>
    <t xml:space="preserve">author </t>
  </si>
  <si>
    <t xml:space="preserve"> "Jihoon Son and Hyoseok Ryu and Sungmin Yi and Yon Dohn Chung",</t>
  </si>
  <si>
    <t xml:space="preserve">keywords </t>
  </si>
  <si>
    <t xml:space="preserve"> "Column-store",</t>
  </si>
  <si>
    <t xml:space="preserve"> "Hadoop",</t>
  </si>
  <si>
    <t xml:space="preserve"> "HDFS",</t>
  </si>
  <si>
    <t xml:space="preserve"> "Relational data analysis",</t>
  </si>
  <si>
    <t xml:space="preserve"> "Distributed systems",</t>
  </si>
  <si>
    <t xml:space="preserve"> "Server clusters ",</t>
  </si>
  <si>
    <t xml:space="preserve">abstract </t>
  </si>
  <si>
    <t xml:space="preserve"> "Abstract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t>
  </si>
  <si>
    <t xml:space="preserve"> "Big Data and Hadoop-a Study in Security Perspective ",</t>
  </si>
  <si>
    <t xml:space="preserve"> "Procedia Computer Science ",</t>
  </si>
  <si>
    <t xml:space="preserve"> "50",</t>
  </si>
  <si>
    <t xml:space="preserve"> "596 - 601",</t>
  </si>
  <si>
    <t xml:space="preserve"> "Big Data, Cloud and Computing Challenges ",</t>
  </si>
  <si>
    <t xml:space="preserve"> "1877-0509",</t>
  </si>
  <si>
    <t xml:space="preserve"> "http://dx.doi.org/10.1016/j.procs.2015.04.091",</t>
  </si>
  <si>
    <t xml:space="preserve"> "http://www.sciencedirect.com/science/article/pii/S187705091500592X",</t>
  </si>
  <si>
    <t xml:space="preserve"> "B. Saraladevi and N. Pazhaniraja and P. Victer Paul and M.S. Saleem Basha and P. Dhavachelvan",</t>
  </si>
  <si>
    <t xml:space="preserve"> "Big data ;Hadoop ;HDFS ;Security ",</t>
  </si>
  <si>
    <t xml:space="preserve"> "Abstract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t>
  </si>
  <si>
    <t xml:space="preserve"> "Constructing gazetteers from volunteered Big Geo-Data based on Hadoop ",</t>
  </si>
  <si>
    <t xml:space="preserve"> "Computers, Environment and Urban Systems ",</t>
  </si>
  <si>
    <t xml:space="preserve"> " - ",</t>
  </si>
  <si>
    <t xml:space="preserve"> "2014",</t>
  </si>
  <si>
    <t xml:space="preserve"> "0198-9715",</t>
  </si>
  <si>
    <t xml:space="preserve"> "http://dx.doi.org/10.1016/j.compenvurbsys.2014.02.004",</t>
  </si>
  <si>
    <t xml:space="preserve"> "http://www.sciencedirect.com/science/article/pii/S0198971514000209",</t>
  </si>
  <si>
    <t xml:space="preserve"> "Song Gao and Linna Li and Wenwen Li and Krzysztof Janowicz and Yue Zhang",</t>
  </si>
  <si>
    <t xml:space="preserve"> "Gazetteers",</t>
  </si>
  <si>
    <t xml:space="preserve"> "Volunteered geographic information",</t>
  </si>
  <si>
    <t xml:space="preserve"> "Scalable geoprocessing workflow",</t>
  </si>
  <si>
    <t xml:space="preserve"> "Big Geo-Data",</t>
  </si>
  <si>
    <t xml:space="preserve"> "CyberGIS ",</t>
  </si>
  <si>
    <t xml:space="preserve"> "Abstract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t>
  </si>
  <si>
    <t xml:space="preserve"> "â€˜Big dataâ€™, Hadoop and cloud computing in genomics ",</t>
  </si>
  <si>
    <t xml:space="preserve"> "Journal of Biomedical Informatics ",</t>
  </si>
  <si>
    <t xml:space="preserve"> "46",</t>
  </si>
  <si>
    <t xml:space="preserve"> "5",</t>
  </si>
  <si>
    <t xml:space="preserve"> "774 - 781",</t>
  </si>
  <si>
    <t xml:space="preserve"> "2013",</t>
  </si>
  <si>
    <t xml:space="preserve"> "1532-0464",</t>
  </si>
  <si>
    <t xml:space="preserve"> "http://dx.doi.org/10.1016/j.jbi.2013.07.001",</t>
  </si>
  <si>
    <t xml:space="preserve"> "http://www.sciencedirect.com/science/article/pii/S1532046413001007",</t>
  </si>
  <si>
    <t xml:space="preserve"> "Aisling Oâ€™Driscoll and Jurate Daugelaite and Roy D. Sleator",</t>
  </si>
  <si>
    <t xml:space="preserve"> "Cloud computing",</t>
  </si>
  <si>
    <t xml:space="preserve"> "Bioinformatics",</t>
  </si>
  <si>
    <t xml:space="preserve"> "Big data",</t>
  </si>
  <si>
    <t xml:space="preserve"> "Genomics",</t>
  </si>
  <si>
    <t xml:space="preserve"> "Hadoop ",</t>
  </si>
  <si>
    <t xml:space="preserve"> "Abstract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t>
  </si>
  <si>
    <t xml:space="preserve"> "Advancing Big Data for Humanitarian Needs ",</t>
  </si>
  <si>
    <t xml:space="preserve"> "Procedia Engineering ",</t>
  </si>
  <si>
    <t xml:space="preserve"> "78",</t>
  </si>
  <si>
    <t xml:space="preserve"> "88 - 95",</t>
  </si>
  <si>
    <t xml:space="preserve"> "Humanitarian Technology: Science, Systems and Global Impact 2014, HumTech2014 ",</t>
  </si>
  <si>
    <t xml:space="preserve"> "1877-7058",</t>
  </si>
  <si>
    <t xml:space="preserve"> "http://dx.doi.org/10.1016/j.proeng.2014.07.043",</t>
  </si>
  <si>
    <t xml:space="preserve"> "http://www.sciencedirect.com/science/article/pii/S1877705814010303",</t>
  </si>
  <si>
    <t xml:space="preserve"> "Samson Oluwaseun Fadiya and Serdar Saydam and Vanduhe Vany Zira",</t>
  </si>
  <si>
    <t xml:space="preserve"> "Analytics",</t>
  </si>
  <si>
    <t xml:space="preserve"> "Artificial Intelligence",</t>
  </si>
  <si>
    <t xml:space="preserve"> "Business Intelligence",</t>
  </si>
  <si>
    <t xml:space="preserve"> "MapReduce",</t>
  </si>
  <si>
    <t xml:space="preserve"> "NoSQL",</t>
  </si>
  <si>
    <t xml:space="preserve"> "Real-time",</t>
  </si>
  <si>
    <t xml:space="preserve"> "Scale out NAS; ",</t>
  </si>
  <si>
    <t xml:space="preserve"> "Abstract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t>
  </si>
  <si>
    <t xml:space="preserve"> "MzJava: An open source library for mass spectrometry data processing ",</t>
  </si>
  <si>
    <t xml:space="preserve"> "Journal of Proteomics ",</t>
  </si>
  <si>
    <t xml:space="preserve"> "129",</t>
  </si>
  <si>
    <t xml:space="preserve"> "63 - 70",</t>
  </si>
  <si>
    <t xml:space="preserve"> "Special Issue : Computational Proteomics ",</t>
  </si>
  <si>
    <t xml:space="preserve"> "1874-3919",</t>
  </si>
  <si>
    <t xml:space="preserve"> "http://dx.doi.org/10.1016/j.jprot.2015.06.013",</t>
  </si>
  <si>
    <t xml:space="preserve"> "http://www.sciencedirect.com/science/article/pii/S1874391915300506",</t>
  </si>
  <si>
    <t xml:space="preserve"> "Oliver Horlacher and Frederic Nikitin and Davide Alocci and Julien Mariethoz and Markus MÃ¼ller and Frederique Lisacek",</t>
  </si>
  <si>
    <t xml:space="preserve"> "Java",</t>
  </si>
  <si>
    <t xml:space="preserve"> "Mass spectrometry",</t>
  </si>
  <si>
    <t xml:space="preserve"> "Proteomics",</t>
  </si>
  <si>
    <t xml:space="preserve"> "Glycomics",</t>
  </si>
  <si>
    <t xml:space="preserve"> "Spark ",</t>
  </si>
  <si>
    <t xml:space="preserve"> "Abstract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t>
  </si>
  <si>
    <t xml:space="preserve"> "The rise of â€œbig dataâ€ on cloud computing: Review and open research issues ",</t>
  </si>
  <si>
    <t xml:space="preserve"> "Information Systems ",</t>
  </si>
  <si>
    <t xml:space="preserve"> "47",</t>
  </si>
  <si>
    <t xml:space="preserve"> "98 - 115",</t>
  </si>
  <si>
    <t xml:space="preserve"> "0306-4379",</t>
  </si>
  <si>
    <t xml:space="preserve"> "http://dx.doi.org/10.1016/j.is.2014.07.006",</t>
  </si>
  <si>
    <t xml:space="preserve"> "http://www.sciencedirect.com/science/article/pii/S0306437914001288",</t>
  </si>
  <si>
    <t xml:space="preserve"> "Ibrahim Abaker Targio Hashem and Ibrar Yaqoob and Nor Badrul Anuar and Salimah Mokhtar and Abdullah Gani and Samee Ullah Khan",</t>
  </si>
  <si>
    <t xml:space="preserve"> "Abstract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t>
  </si>
  <si>
    <t xml:space="preserve"> "A framework for building hypercubes using MapReduce ",</t>
  </si>
  <si>
    <t xml:space="preserve"> "Computer Physics Communications ",</t>
  </si>
  <si>
    <t xml:space="preserve"> "185",</t>
  </si>
  <si>
    <t xml:space="preserve"> "1429 - 1438",</t>
  </si>
  <si>
    <t xml:space="preserve"> "0010-4655",</t>
  </si>
  <si>
    <t xml:space="preserve"> "http://dx.doi.org/10.1016/j.cpc.2014.02.010",</t>
  </si>
  <si>
    <t xml:space="preserve"> "http://www.sciencedirect.com/science/article/pii/S0010465514000423",</t>
  </si>
  <si>
    <t xml:space="preserve"> "D. Tapiador and W. Oâ€™Mullane and A.G.A. Brown and X. Luri and E. Huedo and P. Osuna",</t>
  </si>
  <si>
    <t xml:space="preserve"> "Hypercube",</t>
  </si>
  <si>
    <t xml:space="preserve"> "Histogram",</t>
  </si>
  <si>
    <t xml:space="preserve"> "Data mining",</t>
  </si>
  <si>
    <t xml:space="preserve"> "Framework",</t>
  </si>
  <si>
    <t xml:space="preserve"> "Column-oriented",</t>
  </si>
  <si>
    <t xml:space="preserve"> "Gaia mission ",</t>
  </si>
  <si>
    <t xml:space="preserve"> "Abstract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t>
  </si>
  <si>
    <t xml:space="preserve"> "Information Inference in Scholarly Communication Infrastructures: The OpenAIREplus Project Experience ",</t>
  </si>
  <si>
    <t xml:space="preserve"> "38",</t>
  </si>
  <si>
    <t xml:space="preserve"> "92 - 99",</t>
  </si>
  <si>
    <t xml:space="preserve"> "10th Italian Research Conference on Digital Libraries, \{IRCDL\} 2014 ",</t>
  </si>
  <si>
    <t xml:space="preserve"> "http://dx.doi.org/10.1016/j.procs.2014.10.016",</t>
  </si>
  <si>
    <t xml:space="preserve"> "http://www.sciencedirect.com/science/article/pii/S1877050914013763",</t>
  </si>
  <si>
    <t xml:space="preserve"> "Mateusz Kobos and Åukasz Bolikowski and Marek Horst and Paolo Manghi and Natalia Manola and Jochen Schirrwagen",</t>
  </si>
  <si>
    <t xml:space="preserve"> "OpenAIRE infrastructure",</t>
  </si>
  <si>
    <t xml:space="preserve"> "data processing system",</t>
  </si>
  <si>
    <t xml:space="preserve"> "data mining",</t>
  </si>
  <si>
    <t xml:space="preserve"> "text mining",</t>
  </si>
  <si>
    <t xml:space="preserve"> "big data ",</t>
  </si>
  <si>
    <t xml:space="preserve"> "Abstract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t>
  </si>
  <si>
    <t xml:space="preserve"> "INDREX: In-database relation extraction ",</t>
  </si>
  <si>
    <t xml:space="preserve"> "53",</t>
  </si>
  <si>
    <t xml:space="preserve"> "124 - 144",</t>
  </si>
  <si>
    <t xml:space="preserve"> "http://dx.doi.org/10.1016/j.is.2014.11.006",</t>
  </si>
  <si>
    <t xml:space="preserve"> "http://www.sciencedirect.com/science/article/pii/S0306437914001823",</t>
  </si>
  <si>
    <t xml:space="preserve"> "Torsten Kilias and Alexander LÃ¶ser and Periklis Andritsos",</t>
  </si>
  <si>
    <t xml:space="preserve"> "Iterative text mining in a RDBMS",</t>
  </si>
  <si>
    <t xml:space="preserve"> "Ad-hoc reports from text data",</t>
  </si>
  <si>
    <t xml:space="preserve"> "Information extraction ",</t>
  </si>
  <si>
    <t xml:space="preserve"> "Abstract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t>
  </si>
  <si>
    <t xml:space="preserve"> "Control of formaldehyde and \{TVOC\} emission from wood-based flooring composites at various manufacturing processes by surface finishing ",</t>
  </si>
  <si>
    <t xml:space="preserve"> "Journal of Hazardous Materials ",</t>
  </si>
  <si>
    <t xml:space="preserve"> "176",</t>
  </si>
  <si>
    <t xml:space="preserve"> "1â€“3",</t>
  </si>
  <si>
    <t xml:space="preserve"> "14 - 19",</t>
  </si>
  <si>
    <t xml:space="preserve"> "2010",</t>
  </si>
  <si>
    <t xml:space="preserve"> "0304-3894",</t>
  </si>
  <si>
    <t xml:space="preserve"> "http://dx.doi.org/10.1016/j.jhazmat.2009.03.113",</t>
  </si>
  <si>
    <t xml:space="preserve"> "http://www.sciencedirect.com/science/article/pii/S0304389409005159",</t>
  </si>
  <si>
    <t xml:space="preserve"> "Sumin Kim",</t>
  </si>
  <si>
    <t xml:space="preserve"> "Formaldehyde",</t>
  </si>
  <si>
    <t xml:space="preserve"> "VOCs",</t>
  </si>
  <si>
    <t xml:space="preserve"> "Laminate flooring",</t>
  </si>
  <si>
    <t xml:space="preserve"> "Engineered flooring",</t>
  </si>
  <si>
    <t xml:space="preserve"> "FLEC ",</t>
  </si>
  <si>
    <t xml:space="preserve">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t>
  </si>
  <si>
    <t xml:space="preserve"> "An Insight into Traffic Safety Management System Platform based on Cloud Computing ",</t>
  </si>
  <si>
    <t xml:space="preserve"> "Procedia - Social and Behavioral Sciences ",</t>
  </si>
  <si>
    <t xml:space="preserve"> "96",</t>
  </si>
  <si>
    <t xml:space="preserve"> "2643 - 2646",</t>
  </si>
  <si>
    <t xml:space="preserve"> "Intelligent and Integrated Sustainable Multimodal Transportation Systems Proceedings from the 13th \{COTA\} International Conference of Transportation Professionals (CICTP2013) ",</t>
  </si>
  <si>
    <t xml:space="preserve"> "1877-0428",</t>
  </si>
  <si>
    <t xml:space="preserve"> "http://dx.doi.org/10.1016/j.sbspro.2013.08.295",</t>
  </si>
  <si>
    <t xml:space="preserve"> "http://www.sciencedirect.com/science/article/pii/S187704281302421X",</t>
  </si>
  <si>
    <t xml:space="preserve"> "Xian Xiaobing and Bao Chao and Chen Feng",</t>
  </si>
  <si>
    <t xml:space="preserve"> "Cloud Computing",</t>
  </si>
  <si>
    <t xml:space="preserve"> "Traffic Safety",</t>
  </si>
  <si>
    <t xml:space="preserve"> "Traffic Management",</t>
  </si>
  <si>
    <t xml:space="preserve"> "Traffic Accident",</t>
  </si>
  <si>
    <t xml:space="preserve"> "Data Mining ",</t>
  </si>
  <si>
    <t xml:space="preserve"> "Abstract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t>
  </si>
  <si>
    <t xml:space="preserve"> "Abrasion resistances of cellulosic, synthetic, polyurethane, waterborne and acidhardening varnishes used woods ",</t>
  </si>
  <si>
    <t xml:space="preserve"> "Construction and Building Materials ",</t>
  </si>
  <si>
    <t xml:space="preserve"> "25",</t>
  </si>
  <si>
    <t xml:space="preserve"> "2",</t>
  </si>
  <si>
    <t xml:space="preserve"> "638 - 643",</t>
  </si>
  <si>
    <t xml:space="preserve"> "2011",</t>
  </si>
  <si>
    <t xml:space="preserve"> "Composite Materials and Adhesive Bonding Technology ",</t>
  </si>
  <si>
    <t xml:space="preserve"> "0950-0618",</t>
  </si>
  <si>
    <t xml:space="preserve"> "http://dx.doi.org/10.1016/j.conbuildmat.2010.07.028",</t>
  </si>
  <si>
    <t xml:space="preserve"> "http://www.sciencedirect.com/science/article/pii/S0950061810004137",</t>
  </si>
  <si>
    <t xml:space="preserve"> "Hakan Keskin and Ahmet Tekin",</t>
  </si>
  <si>
    <t xml:space="preserve"> "Abrasion resistance",</t>
  </si>
  <si>
    <t xml:space="preserve"> "Coatings",</t>
  </si>
  <si>
    <t xml:space="preserve"> "Layer thickness",</t>
  </si>
  <si>
    <t xml:space="preserve"> "Wood materials ",</t>
  </si>
  <si>
    <t xml:space="preserve">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t>
  </si>
  <si>
    <t xml:space="preserve"> "Open source tools for large-scale neuroscience ",</t>
  </si>
  <si>
    <t xml:space="preserve"> "Current Opinion in Neurobiology ",</t>
  </si>
  <si>
    <t xml:space="preserve"> "32",</t>
  </si>
  <si>
    <t xml:space="preserve"> "156 - 163",</t>
  </si>
  <si>
    <t xml:space="preserve"> "Large-Scale Recording Technology (32) ",</t>
  </si>
  <si>
    <t xml:space="preserve"> "0959-4388",</t>
  </si>
  <si>
    <t xml:space="preserve"> "http://dx.doi.org/10.1016/j.conb.2015.04.002",</t>
  </si>
  <si>
    <t xml:space="preserve"> "http://www.sciencedirect.com/science/article/pii/S0959438815000756",</t>
  </si>
  <si>
    <t xml:space="preserve"> "Jeremy Freeman",</t>
  </si>
  <si>
    <t xml:space="preserve">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t>
  </si>
  <si>
    <t xml:space="preserve"> "Semantic-based QoS management in cloud systems: Current status and future challenges ",</t>
  </si>
  <si>
    <t xml:space="preserve"> "Future Generation Computer Systems ",</t>
  </si>
  <si>
    <t xml:space="preserve"> "307 - 323",</t>
  </si>
  <si>
    <t xml:space="preserve"> "Special Section: The Management of Cloud Systems, Special Section: Cyber-Physical Society and Special Section: Special Issue on Exploiting Semantic Technologies with Particularization on Linked Data over Grid and Cloud Architectures ",</t>
  </si>
  <si>
    <t xml:space="preserve"> "0167-739X",</t>
  </si>
  <si>
    <t xml:space="preserve"> "http://dx.doi.org/10.1016/j.future.2013.10.015",</t>
  </si>
  <si>
    <t xml:space="preserve"> "http://www.sciencedirect.com/science/article/pii/S0167739X1300232X",</t>
  </si>
  <si>
    <t xml:space="preserve"> "Dimitrios Kourtesis and Jose MarÃ­a Alvarez-RodrÃ­guez and Iraklis Paraskakis",</t>
  </si>
  <si>
    <t xml:space="preserve"> "Cloud systems",</t>
  </si>
  <si>
    <t xml:space="preserve"> "Quality of service",</t>
  </si>
  <si>
    <t xml:space="preserve"> "Service oriented architectures",</t>
  </si>
  <si>
    <t xml:space="preserve"> "Semantics",</t>
  </si>
  <si>
    <t xml:space="preserve"> "Ontologies",</t>
  </si>
  <si>
    <t xml:space="preserve"> "Linked data",</t>
  </si>
  <si>
    <t xml:space="preserve"> "Sensor data",</t>
  </si>
  <si>
    <t xml:space="preserve"> "Big data ",</t>
  </si>
  <si>
    <t xml:space="preserve"> "Abstract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t>
  </si>
  <si>
    <t xml:space="preserve"> "Les matÃ©riaux de construction et de dÃ©coration Ã©cologiques sont-ils allergisantsÂ ? ",</t>
  </si>
  <si>
    <t xml:space="preserve"> "Revue FranÃ§aise d'Allergologie ",</t>
  </si>
  <si>
    <t xml:space="preserve"> "6",</t>
  </si>
  <si>
    <t xml:space="preserve"> "481 - 484",</t>
  </si>
  <si>
    <t xml:space="preserve"> "1877-0320",</t>
  </si>
  <si>
    <t xml:space="preserve"> "http://dx.doi.org/10.1016/j.reval.2010.02.014",</t>
  </si>
  <si>
    <t xml:space="preserve"> "http://www.sciencedirect.com/science/article/pii/S1877032010000795",</t>
  </si>
  <si>
    <t xml:space="preserve"> "S. DÃ©oux",</t>
  </si>
  <si>
    <t xml:space="preserve"> "Ã©sProduits de construction",</t>
  </si>
  <si>
    <t xml:space="preserve"> "Ã‰comatÃ©riaux",</t>
  </si>
  <si>
    <t xml:space="preserve"> "SantÃ©",</t>
  </si>
  <si>
    <t xml:space="preserve"> "Allergie",</t>
  </si>
  <si>
    <t xml:space="preserve"> "MinÃ©raux",</t>
  </si>
  <si>
    <t xml:space="preserve"> "Bois",</t>
  </si>
  <si>
    <t xml:space="preserve"> "Peintures",</t>
  </si>
  <si>
    <t xml:space="preserve"> "Isolants",</t>
  </si>
  <si>
    <t xml:space="preserve"> "Building materials",</t>
  </si>
  <si>
    <t xml:space="preserve"> "Ecological sustainability",</t>
  </si>
  <si>
    <t xml:space="preserve"> "Health",</t>
  </si>
  <si>
    <t xml:space="preserve"> "Allergy",</t>
  </si>
  <si>
    <t xml:space="preserve"> "Minerals",</t>
  </si>
  <si>
    <t xml:space="preserve"> "Wood",</t>
  </si>
  <si>
    <t xml:space="preserve"> "Paint",</t>
  </si>
  <si>
    <t xml:space="preserve"> "Insulation products ",</t>
  </si>
  <si>
    <t xml:space="preserve"> "RÃ©sumÃ© Les produits de construction et de dÃ©coration Ã  faible impact environnemental sont-ils aussi Ã  faible impact sanitaireÂ ? Leur Ã©valuation sanitaire nÃ©cessite comme pour tout autre matÃ©riau des mesures dâ€™Ã©missions dâ€™aldÃ©hydes, de composÃ©s organiques volatils et semi-volatils, de fibres et de particules, dâ€™odeurs, des tests de rÃ©sistance fongique et bactÃ©rienne, des mesures de radioÃ©lÃ©ments pour les produits minÃ©raux et la prÃ©sence ou non de substances cancÃ©rogÃ¨nes, mutagÃ¨nes, reprotoxiques \{CMR\} 1Â et 2, ainsi que de substances toxiques T et T+. Seuls les rÃ©sultats obtenus pour les produits minÃ©raux ou dÃ©rivÃ©s du bois, les isolants vÃ©gÃ©taux ou animaux, les peintures Ã  base vÃ©gÃ©tale ou minÃ©rale permettent de juger de leur innocuitÃ© lors de la mise en Å“uvre et de leur vie en Å“uvre dans les bÃ¢timents. Do environmentally-friendly building and decorating materials also have little impact on health? Health assessment for these materials requires, as with all other such materials, measurement of emission of aldehydes, volatile and semi-volatile organic compounds, fibers and particles, odors, tests of fungal and bacterial resistance, measurements of radioactive elements from mineral products, and the presence or absence of cancerogenic, mutagenic, and reprotoxic substances \{CMR\} 1Â and 2Â as well as toxic substances T and T+. Only results obtained from mineral or wood-based products, vegetal and animal insulation products, vegetal and mineral paints, allow judgment of their potential for harm to human health for building workers and occupants. "</t>
  </si>
  <si>
    <t xml:space="preserve"> "Sessions Posters ",</t>
  </si>
  <si>
    <t xml:space="preserve"> "RÃ©animation ",</t>
  </si>
  <si>
    <t xml:space="preserve"> "19, Supplement 1",</t>
  </si>
  <si>
    <t xml:space="preserve"> "S36 - S207",</t>
  </si>
  <si>
    <t xml:space="preserve"> "\{XXXVIIIe\} CongrÃ¨s de la SociÃ©tÃ© de RÃ©animation de Langue FranÃ§aiseCongrÃ¨s \{SRLF\} ",</t>
  </si>
  <si>
    <t xml:space="preserve"> "1624-0693",</t>
  </si>
  <si>
    <t xml:space="preserve"> "http://dx.doi.org/10.1016/j.reaurg.2009.11.001",</t>
  </si>
  <si>
    <t xml:space="preserve"> "http://www.sciencedirect.com/science/article/pii/S1624069309002424",</t>
  </si>
  <si>
    <t xml:space="preserve">key </t>
  </si>
  <si>
    <t xml:space="preserve"> "tagkey2010S36"</t>
  </si>
  <si>
    <t>Source</t>
  </si>
  <si>
    <t>NumPages</t>
  </si>
  <si>
    <t>SQL query processing for analytics over Hadoop data has recently gained significant traction. Among many systems providing some SQL support over Hadoop, Hive is the first native Hadoop system that uses an underlying framework such as MapReduce or Tez to process SQL-like statements. Impala, on the other hand, represents the new emerging class of SQL-on-Hadoop systems that exploit a shared-nothing parallel database architecture over Hadoop. Both systems optimize their data ingestion via columnar storage, and promote different file formats: ORC and Parquet. In this paper, we compare the performance of these two systems by conducting a set of cluster experiments using a TPC-H like benchmark and two TPC-DS inspired workloads. We also closely study the I/O efficiency of their columnar formats using a set of micro-benchmarks. Our results show that Impala is 3.3X to 4.4X faster than Hive on MapReduce and 2.1X to 2.8X than Hive on Tez for the overall TPC-H experiments. Impala is also 8.2X to 10X faster than Hive on MapReduce and about 4.3X faster than Hive on Tez for the TPC-DS inspired experiments. Through detailed analysis of experimental results, we identify the reasons for this performance gap and examine the strengths and limitations of each system.</t>
  </si>
  <si>
    <t>ACM</t>
  </si>
  <si>
    <t>Proceedings of the VLDB Endowment</t>
  </si>
  <si>
    <t>http://www.vldb.org/pvldb/vol7/p1295-floratou.pdf</t>
  </si>
  <si>
    <t>C or J</t>
  </si>
  <si>
    <t>Journal article</t>
  </si>
  <si>
    <t>Conference paper</t>
  </si>
  <si>
    <t xml:space="preserve"> SSFile: A novel column-store for efficient data analysis in Hadoop-based distributed systems </t>
  </si>
  <si>
    <t xml:space="preserve"> Information Sciences </t>
  </si>
  <si>
    <t xml:space="preserve"> </t>
  </si>
  <si>
    <t xml:space="preserve"> 68 - 86</t>
  </si>
  <si>
    <t xml:space="preserve"> Nature-Inspired Algorithms for Large Scale Global Optimization </t>
  </si>
  <si>
    <t xml:space="preserve"> 0020-0255</t>
  </si>
  <si>
    <t xml:space="preserve"> http://dx.doi.org/10.1016/j.ins.2015.04.014</t>
  </si>
  <si>
    <t xml:space="preserve"> http://www.sciencedirect.com/science/article/pii/S0020025515002820</t>
  </si>
  <si>
    <t xml:space="preserve"> Jihoon Son and Hyoseok Ryu and Sungmin Yi and Yon Dohn Chung</t>
  </si>
  <si>
    <t xml:space="preserve"> Column-store</t>
  </si>
  <si>
    <t xml:space="preserve"> Hadoop</t>
  </si>
  <si>
    <t xml:space="preserve"> HDFS</t>
  </si>
  <si>
    <t xml:space="preserve"> Relational data analysis</t>
  </si>
  <si>
    <t xml:space="preserve"> Distributed systems</t>
  </si>
  <si>
    <t xml:space="preserve"> Server clusters </t>
  </si>
  <si>
    <t xml:space="preserve"> Big Data and Hadoop-a Study in Security Perspective </t>
  </si>
  <si>
    <t xml:space="preserve"> Procedia Computer Science </t>
  </si>
  <si>
    <t xml:space="preserve"> 596 - 601</t>
  </si>
  <si>
    <t xml:space="preserve"> Big Data, Cloud and Computing Challenges </t>
  </si>
  <si>
    <t xml:space="preserve"> 1877-0509</t>
  </si>
  <si>
    <t xml:space="preserve"> http://dx.doi.org/10.1016/j.procs.2015.04.091</t>
  </si>
  <si>
    <t xml:space="preserve"> http://www.sciencedirect.com/science/article/pii/S187705091500592X</t>
  </si>
  <si>
    <t xml:space="preserve"> B. Saraladevi and N. Pazhaniraja and P. Victer Paul and M.S. Saleem Basha and P. Dhavachelvan</t>
  </si>
  <si>
    <t xml:space="preserve"> Big data ;Hadoop ;HDFS ;Security </t>
  </si>
  <si>
    <t xml:space="preserve"> Constructing gazetteers from volunteered Big Geo-Data based on Hadoop </t>
  </si>
  <si>
    <t xml:space="preserve"> Computers, Environment and Urban Systems </t>
  </si>
  <si>
    <t xml:space="preserve">  - </t>
  </si>
  <si>
    <t xml:space="preserve"> 0198-9715</t>
  </si>
  <si>
    <t xml:space="preserve"> http://dx.doi.org/10.1016/j.compenvurbsys.2014.02.004</t>
  </si>
  <si>
    <t xml:space="preserve"> http://www.sciencedirect.com/science/article/pii/S0198971514000209</t>
  </si>
  <si>
    <t xml:space="preserve"> Song Gao and Linna Li and Wenwen Li and Krzysztof Janowicz and Yue Zhang</t>
  </si>
  <si>
    <t xml:space="preserve"> Gazetteers</t>
  </si>
  <si>
    <t xml:space="preserve"> Volunteered geographic information</t>
  </si>
  <si>
    <t xml:space="preserve"> Scalable geoprocessing workflow</t>
  </si>
  <si>
    <t xml:space="preserve"> Big Geo-Data</t>
  </si>
  <si>
    <t xml:space="preserve"> CyberGIS </t>
  </si>
  <si>
    <t xml:space="preserve"> Journal of Biomedical Informatics </t>
  </si>
  <si>
    <t xml:space="preserve"> 774 - 781</t>
  </si>
  <si>
    <t xml:space="preserve"> 1532-0464</t>
  </si>
  <si>
    <t xml:space="preserve"> http://dx.doi.org/10.1016/j.jbi.2013.07.001</t>
  </si>
  <si>
    <t xml:space="preserve"> http://www.sciencedirect.com/science/article/pii/S1532046413001007</t>
  </si>
  <si>
    <t xml:space="preserve"> Aisling Oâ€™Driscoll and Jurate Daugelaite and Roy D. Sleator</t>
  </si>
  <si>
    <t xml:space="preserve"> Cloud computing</t>
  </si>
  <si>
    <t xml:space="preserve"> Bioinformatics</t>
  </si>
  <si>
    <t xml:space="preserve"> Big data</t>
  </si>
  <si>
    <t xml:space="preserve"> Genomics</t>
  </si>
  <si>
    <t xml:space="preserve"> Hadoop </t>
  </si>
  <si>
    <t xml:space="preserve"> Advancing Big Data for Humanitarian Needs </t>
  </si>
  <si>
    <t xml:space="preserve"> Procedia Engineering </t>
  </si>
  <si>
    <t xml:space="preserve"> 88 - 95</t>
  </si>
  <si>
    <t xml:space="preserve"> Humanitarian Technology: Science, Systems and Global Impact 2014, HumTech2014 </t>
  </si>
  <si>
    <t xml:space="preserve"> 1877-7058</t>
  </si>
  <si>
    <t xml:space="preserve"> http://dx.doi.org/10.1016/j.proeng.2014.07.043</t>
  </si>
  <si>
    <t xml:space="preserve"> http://www.sciencedirect.com/science/article/pii/S1877705814010303</t>
  </si>
  <si>
    <t xml:space="preserve"> Samson Oluwaseun Fadiya and Serdar Saydam and Vanduhe Vany Zira</t>
  </si>
  <si>
    <t xml:space="preserve"> Analytics</t>
  </si>
  <si>
    <t xml:space="preserve"> Artificial Intelligence</t>
  </si>
  <si>
    <t xml:space="preserve"> Business Intelligence</t>
  </si>
  <si>
    <t xml:space="preserve"> MapReduce</t>
  </si>
  <si>
    <t xml:space="preserve"> NoSQL</t>
  </si>
  <si>
    <t xml:space="preserve"> Real-time</t>
  </si>
  <si>
    <t xml:space="preserve"> Scale out NAS; </t>
  </si>
  <si>
    <t xml:space="preserve"> MzJava: An open source library for mass spectrometry data processing </t>
  </si>
  <si>
    <t xml:space="preserve"> Journal of Proteomics </t>
  </si>
  <si>
    <t xml:space="preserve"> 63 - 70</t>
  </si>
  <si>
    <t xml:space="preserve"> Special Issue : Computational Proteomics </t>
  </si>
  <si>
    <t xml:space="preserve"> 1874-3919</t>
  </si>
  <si>
    <t xml:space="preserve"> http://dx.doi.org/10.1016/j.jprot.2015.06.013</t>
  </si>
  <si>
    <t xml:space="preserve"> http://www.sciencedirect.com/science/article/pii/S1874391915300506</t>
  </si>
  <si>
    <t xml:space="preserve"> Oliver Horlacher and Frederic Nikitin and Davide Alocci and Julien Mariethoz and Markus MÃ¼ller and Frederique Lisacek</t>
  </si>
  <si>
    <t xml:space="preserve"> Java</t>
  </si>
  <si>
    <t xml:space="preserve"> Mass spectrometry</t>
  </si>
  <si>
    <t xml:space="preserve"> Proteomics</t>
  </si>
  <si>
    <t xml:space="preserve"> Glycomics</t>
  </si>
  <si>
    <t xml:space="preserve"> Spark </t>
  </si>
  <si>
    <t xml:space="preserve"> Information Systems </t>
  </si>
  <si>
    <t xml:space="preserve"> 98 - 115</t>
  </si>
  <si>
    <t xml:space="preserve"> 0306-4379</t>
  </si>
  <si>
    <t xml:space="preserve"> http://dx.doi.org/10.1016/j.is.2014.07.006</t>
  </si>
  <si>
    <t xml:space="preserve"> http://www.sciencedirect.com/science/article/pii/S0306437914001288</t>
  </si>
  <si>
    <t xml:space="preserve"> Ibrahim Abaker Targio Hashem and Ibrar Yaqoob and Nor Badrul Anuar and Salimah Mokhtar and Abdullah Gani and Samee Ullah Khan</t>
  </si>
  <si>
    <t xml:space="preserve"> A framework for building hypercubes using MapReduce </t>
  </si>
  <si>
    <t xml:space="preserve"> Computer Physics Communications </t>
  </si>
  <si>
    <t xml:space="preserve"> 1429 - 1438</t>
  </si>
  <si>
    <t xml:space="preserve"> 0010-4655</t>
  </si>
  <si>
    <t xml:space="preserve"> http://dx.doi.org/10.1016/j.cpc.2014.02.010</t>
  </si>
  <si>
    <t xml:space="preserve"> http://www.sciencedirect.com/science/article/pii/S0010465514000423</t>
  </si>
  <si>
    <t xml:space="preserve"> D. Tapiador and W. Oâ€™Mullane and A.G.A. Brown and X. Luri and E. Huedo and P. Osuna</t>
  </si>
  <si>
    <t xml:space="preserve"> Hypercube</t>
  </si>
  <si>
    <t xml:space="preserve"> Histogram</t>
  </si>
  <si>
    <t xml:space="preserve"> Data mining</t>
  </si>
  <si>
    <t xml:space="preserve"> Framework</t>
  </si>
  <si>
    <t xml:space="preserve"> Column-oriented</t>
  </si>
  <si>
    <t xml:space="preserve"> Gaia mission </t>
  </si>
  <si>
    <t xml:space="preserve"> Information Inference in Scholarly Communication Infrastructures: The OpenAIREplus Project Experience </t>
  </si>
  <si>
    <t xml:space="preserve"> 92 - 99</t>
  </si>
  <si>
    <t xml:space="preserve"> 10th Italian Research Conference on Digital Libraries, \{IRCDL\} 2014 </t>
  </si>
  <si>
    <t xml:space="preserve"> http://dx.doi.org/10.1016/j.procs.2014.10.016</t>
  </si>
  <si>
    <t xml:space="preserve"> http://www.sciencedirect.com/science/article/pii/S1877050914013763</t>
  </si>
  <si>
    <t xml:space="preserve"> Mateusz Kobos and Åukasz Bolikowski and Marek Horst and Paolo Manghi and Natalia Manola and Jochen Schirrwagen</t>
  </si>
  <si>
    <t xml:space="preserve"> OpenAIRE infrastructure</t>
  </si>
  <si>
    <t xml:space="preserve"> data processing system</t>
  </si>
  <si>
    <t xml:space="preserve"> data mining</t>
  </si>
  <si>
    <t xml:space="preserve"> text mining</t>
  </si>
  <si>
    <t xml:space="preserve"> big data </t>
  </si>
  <si>
    <t xml:space="preserve"> INDREX: In-database relation extraction </t>
  </si>
  <si>
    <t xml:space="preserve"> 124 - 144</t>
  </si>
  <si>
    <t xml:space="preserve"> http://dx.doi.org/10.1016/j.is.2014.11.006</t>
  </si>
  <si>
    <t xml:space="preserve"> http://www.sciencedirect.com/science/article/pii/S0306437914001823</t>
  </si>
  <si>
    <t xml:space="preserve"> Torsten Kilias and Alexander LÃ¶ser and Periklis Andritsos</t>
  </si>
  <si>
    <t xml:space="preserve"> Iterative text mining in a RDBMS</t>
  </si>
  <si>
    <t xml:space="preserve"> Ad-hoc reports from text data</t>
  </si>
  <si>
    <t xml:space="preserve"> Information extraction </t>
  </si>
  <si>
    <t xml:space="preserve"> Control of formaldehyde and \{TVOC\} emission from wood-based flooring composites at various manufacturing processes by surface finishing </t>
  </si>
  <si>
    <t xml:space="preserve"> Journal of Hazardous Materials </t>
  </si>
  <si>
    <t xml:space="preserve"> 1â€“3</t>
  </si>
  <si>
    <t xml:space="preserve"> 14 - 19</t>
  </si>
  <si>
    <t xml:space="preserve"> 0304-3894</t>
  </si>
  <si>
    <t xml:space="preserve"> http://dx.doi.org/10.1016/j.jhazmat.2009.03.113</t>
  </si>
  <si>
    <t xml:space="preserve"> http://www.sciencedirect.com/science/article/pii/S0304389409005159</t>
  </si>
  <si>
    <t xml:space="preserve"> Sumin Kim</t>
  </si>
  <si>
    <t xml:space="preserve"> Formaldehyde</t>
  </si>
  <si>
    <t xml:space="preserve"> VOCs</t>
  </si>
  <si>
    <t xml:space="preserve"> Laminate flooring</t>
  </si>
  <si>
    <t xml:space="preserve"> Engineered flooring</t>
  </si>
  <si>
    <t xml:space="preserve"> FLEC </t>
  </si>
  <si>
    <t xml:space="preserve">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t>
  </si>
  <si>
    <t xml:space="preserve"> An Insight into Traffic Safety Management System Platform based on Cloud Computing </t>
  </si>
  <si>
    <t xml:space="preserve"> Procedia - Social and Behavioral Sciences </t>
  </si>
  <si>
    <t xml:space="preserve"> 2643 - 2646</t>
  </si>
  <si>
    <t xml:space="preserve"> Intelligent and Integrated Sustainable Multimodal Transportation Systems Proceedings from the 13th \{COTA\} International Conference of Transportation Professionals (CICTP2013) </t>
  </si>
  <si>
    <t xml:space="preserve"> 1877-0428</t>
  </si>
  <si>
    <t xml:space="preserve"> http://dx.doi.org/10.1016/j.sbspro.2013.08.295</t>
  </si>
  <si>
    <t xml:space="preserve"> http://www.sciencedirect.com/science/article/pii/S187704281302421X</t>
  </si>
  <si>
    <t xml:space="preserve"> Xian Xiaobing and Bao Chao and Chen Feng</t>
  </si>
  <si>
    <t xml:space="preserve"> Cloud Computing</t>
  </si>
  <si>
    <t xml:space="preserve"> Traffic Safety</t>
  </si>
  <si>
    <t xml:space="preserve"> Traffic Management</t>
  </si>
  <si>
    <t xml:space="preserve"> Traffic Accident</t>
  </si>
  <si>
    <t xml:space="preserve"> Data Mining </t>
  </si>
  <si>
    <t xml:space="preserve"> Abrasion resistances of cellulosic, synthetic, polyurethane, waterborne and acidhardening varnishes used woods </t>
  </si>
  <si>
    <t xml:space="preserve"> Construction and Building Materials </t>
  </si>
  <si>
    <t xml:space="preserve"> 638 - 643</t>
  </si>
  <si>
    <t xml:space="preserve"> Composite Materials and Adhesive Bonding Technology </t>
  </si>
  <si>
    <t xml:space="preserve"> 0950-0618</t>
  </si>
  <si>
    <t xml:space="preserve"> http://dx.doi.org/10.1016/j.conbuildmat.2010.07.028</t>
  </si>
  <si>
    <t xml:space="preserve"> http://www.sciencedirect.com/science/article/pii/S0950061810004137</t>
  </si>
  <si>
    <t xml:space="preserve"> Hakan Keskin and Ahmet Tekin</t>
  </si>
  <si>
    <t xml:space="preserve"> Abrasion resistance</t>
  </si>
  <si>
    <t xml:space="preserve"> Coatings</t>
  </si>
  <si>
    <t xml:space="preserve"> Layer thickness</t>
  </si>
  <si>
    <t xml:space="preserve"> Wood materials </t>
  </si>
  <si>
    <t xml:space="preserve">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t>
  </si>
  <si>
    <t xml:space="preserve"> Open source tools for large-scale neuroscience </t>
  </si>
  <si>
    <t xml:space="preserve"> Current Opinion in Neurobiology </t>
  </si>
  <si>
    <t xml:space="preserve"> 156 - 163</t>
  </si>
  <si>
    <t xml:space="preserve"> Large-Scale Recording Technology (32) </t>
  </si>
  <si>
    <t xml:space="preserve"> 0959-4388</t>
  </si>
  <si>
    <t xml:space="preserve"> http://dx.doi.org/10.1016/j.conb.2015.04.002</t>
  </si>
  <si>
    <t xml:space="preserve"> http://www.sciencedirect.com/science/article/pii/S0959438815000756</t>
  </si>
  <si>
    <t xml:space="preserve"> Jeremy Freeman</t>
  </si>
  <si>
    <t xml:space="preserve">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t>
  </si>
  <si>
    <t xml:space="preserve"> Semantic-based QoS management in cloud systems: Current status and future challenges </t>
  </si>
  <si>
    <t xml:space="preserve"> Future Generation Computer Systems </t>
  </si>
  <si>
    <t xml:space="preserve"> 307 - 323</t>
  </si>
  <si>
    <t xml:space="preserve"> Special Section: The Management of Cloud Systems, Special Section: Cyber-Physical Society and Special Section: Special Issue on Exploiting Semantic Technologies with Particularization on Linked Data over Grid and Cloud Architectures </t>
  </si>
  <si>
    <t xml:space="preserve"> 0167-739X</t>
  </si>
  <si>
    <t xml:space="preserve"> http://dx.doi.org/10.1016/j.future.2013.10.015</t>
  </si>
  <si>
    <t xml:space="preserve"> http://www.sciencedirect.com/science/article/pii/S0167739X1300232X</t>
  </si>
  <si>
    <t xml:space="preserve"> Dimitrios Kourtesis and Jose MarÃ­a Alvarez-RodrÃ­guez and Iraklis Paraskakis</t>
  </si>
  <si>
    <t xml:space="preserve"> Cloud systems</t>
  </si>
  <si>
    <t xml:space="preserve"> Quality of service</t>
  </si>
  <si>
    <t xml:space="preserve"> Service oriented architectures</t>
  </si>
  <si>
    <t xml:space="preserve"> Semantics</t>
  </si>
  <si>
    <t xml:space="preserve"> Ontologies</t>
  </si>
  <si>
    <t xml:space="preserve"> Linked data</t>
  </si>
  <si>
    <t xml:space="preserve"> Sensor data</t>
  </si>
  <si>
    <t xml:space="preserve"> Big data </t>
  </si>
  <si>
    <t xml:space="preserve"> Les matÃ©riaux de construction et de dÃ©coration Ã©cologiques sont-ils allergisantsÂ ? </t>
  </si>
  <si>
    <t xml:space="preserve"> Revue FranÃ§aise d'Allergologie </t>
  </si>
  <si>
    <t xml:space="preserve"> 481 - 484</t>
  </si>
  <si>
    <t xml:space="preserve"> 1877-0320</t>
  </si>
  <si>
    <t xml:space="preserve"> http://dx.doi.org/10.1016/j.reval.2010.02.014</t>
  </si>
  <si>
    <t xml:space="preserve"> http://www.sciencedirect.com/science/article/pii/S1877032010000795</t>
  </si>
  <si>
    <t xml:space="preserve"> S. DÃ©oux</t>
  </si>
  <si>
    <t xml:space="preserve"> Ã©sProduits de construction</t>
  </si>
  <si>
    <t xml:space="preserve"> Ã‰comatÃ©riaux</t>
  </si>
  <si>
    <t xml:space="preserve"> SantÃ©</t>
  </si>
  <si>
    <t xml:space="preserve"> Allergie</t>
  </si>
  <si>
    <t xml:space="preserve"> MinÃ©raux</t>
  </si>
  <si>
    <t xml:space="preserve"> Bois</t>
  </si>
  <si>
    <t xml:space="preserve"> Peintures</t>
  </si>
  <si>
    <t xml:space="preserve"> Isolants</t>
  </si>
  <si>
    <t xml:space="preserve"> Building materials</t>
  </si>
  <si>
    <t xml:space="preserve"> Ecological sustainability</t>
  </si>
  <si>
    <t xml:space="preserve"> Health</t>
  </si>
  <si>
    <t xml:space="preserve"> Allergy</t>
  </si>
  <si>
    <t xml:space="preserve"> Minerals</t>
  </si>
  <si>
    <t xml:space="preserve"> Wood</t>
  </si>
  <si>
    <t xml:space="preserve"> Paint</t>
  </si>
  <si>
    <t xml:space="preserve"> Insulation products </t>
  </si>
  <si>
    <t xml:space="preserve"> RÃ©sumÃ© Les produits de construction et de dÃ©coration Ã  faible impact environnemental sont-ils aussi Ã  faible impact sanitaireÂ ? Leur Ã©valuation sanitaire nÃ©cessite comme pour tout autre matÃ©riau des mesures dâ€™Ã©missions dâ€™aldÃ©hydes, de composÃ©s organiques volatils et semi-volatils, de fibres et de particules, dâ€™odeurs, des tests de rÃ©sistance fongique et bactÃ©rienne, des mesures de radioÃ©lÃ©ments pour les produits minÃ©raux et la prÃ©sence ou non de substances cancÃ©rogÃ¨nes, mutagÃ¨nes, reprotoxiques \{CMR\} 1Â et 2, ainsi que de substances toxiques T et T+. Seuls les rÃ©sultats obtenus pour les produits minÃ©raux ou dÃ©rivÃ©s du bois, les isolants vÃ©gÃ©taux ou animaux, les peintures Ã  base vÃ©gÃ©tale ou minÃ©rale permettent de juger de leur innocuitÃ© lors de la mise en Å“uvre et de leur vie en Å“uvre dans les bÃ¢timents. Do environmentally-friendly building and decorating materials also have little impact on health? Health assessment for these materials requires, as with all other such materials, measurement of emission of aldehydes, volatile and semi-volatile organic compounds, fibers and particles, odors, tests of fungal and bacterial resistance, measurements of radioactive elements from mineral products, and the presence or absence of cancerogenic, mutagenic, and reprotoxic substances \{CMR\} 1Â and 2Â as well as toxic substances T and T+. Only results obtained from mineral or wood-based products, vegetal and animal insulation products, vegetal and mineral paints, allow judgment of their potential for harm to human health for building workers and occupants. </t>
  </si>
  <si>
    <t xml:space="preserve"> Sessions Posters </t>
  </si>
  <si>
    <t xml:space="preserve"> RÃ©animation </t>
  </si>
  <si>
    <t xml:space="preserve"> 19, Supplement 1</t>
  </si>
  <si>
    <t xml:space="preserve"> S36 - S207</t>
  </si>
  <si>
    <t xml:space="preserve"> \{XXXVIIIe\} CongrÃ¨s de la SociÃ©tÃ© de RÃ©animation de Langue FranÃ§aiseCongrÃ¨s \{SRLF\} </t>
  </si>
  <si>
    <t xml:space="preserve"> 1624-0693</t>
  </si>
  <si>
    <t xml:space="preserve"> http://dx.doi.org/10.1016/j.reaurg.2009.11.001</t>
  </si>
  <si>
    <t xml:space="preserve"> http://www.sciencedirect.com/science/article/pii/S1624069309002424</t>
  </si>
  <si>
    <t xml:space="preserve"> tagkey2010S36</t>
  </si>
  <si>
    <t xml:space="preserve">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t>
  </si>
  <si>
    <t xml:space="preserve">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t>
  </si>
  <si>
    <t xml:space="preserve">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t>
  </si>
  <si>
    <t xml:space="preserve">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t>
  </si>
  <si>
    <t xml:space="preserve">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t>
  </si>
  <si>
    <t xml:space="preserve">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t>
  </si>
  <si>
    <t xml:space="preserve">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t>
  </si>
  <si>
    <t xml:space="preserve">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t>
  </si>
  <si>
    <t xml:space="preserve">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t>
  </si>
  <si>
    <t xml:space="preserve">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t>
  </si>
  <si>
    <t xml:space="preserve">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t>
  </si>
  <si>
    <t xml:space="preserve">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t>
  </si>
  <si>
    <t>Keywords</t>
  </si>
  <si>
    <t>Journal Name</t>
  </si>
  <si>
    <t>ScienceDirect</t>
  </si>
  <si>
    <t xml:space="preserve">"Big data", Hadoop and cloud computing in genomics </t>
  </si>
  <si>
    <t xml:space="preserve"> The rise of big data on cloud computing: Review and open research issues </t>
  </si>
  <si>
    <t>SpringerLink</t>
  </si>
  <si>
    <t>Column Labels</t>
  </si>
  <si>
    <t>SpringerLink exclude argument:</t>
  </si>
  <si>
    <t>no abstract available for free</t>
  </si>
  <si>
    <t>Total</t>
  </si>
  <si>
    <t>Digital library</t>
  </si>
  <si>
    <t>Avro</t>
  </si>
  <si>
    <t>Parquet</t>
  </si>
  <si>
    <t>Compactness</t>
  </si>
  <si>
    <t>SQL</t>
  </si>
  <si>
    <t>x</t>
  </si>
  <si>
    <t>Country</t>
  </si>
  <si>
    <t>Turkey</t>
  </si>
  <si>
    <t>Comment</t>
  </si>
  <si>
    <t>USA</t>
  </si>
  <si>
    <t>Avro only mentioned 1x, mostly described the video sys - VOCABI</t>
  </si>
  <si>
    <t>Avro only mentioned 1x, basically article is about Big Data processing in finance sector and government (ministries)</t>
  </si>
  <si>
    <t>Avro used in surname. Basically article is about cloud based augmentation for mobile devices. Hadoop is mentioned.</t>
  </si>
  <si>
    <t>Malaysia</t>
  </si>
  <si>
    <t>India</t>
  </si>
  <si>
    <t>Formats not mentioned. Article is about Hbase and relation with HDFS</t>
  </si>
  <si>
    <t>Avro only mentioned 1x. Article basically presents an overview of big data's content, scope, samples, methods, advantages and challenges and discusses privacy concern on it.</t>
  </si>
  <si>
    <t>Self-describing data format NetCDF. Article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t>
  </si>
  <si>
    <t>Include</t>
  </si>
  <si>
    <t>OK</t>
  </si>
  <si>
    <t>2010</t>
  </si>
  <si>
    <t>2011</t>
  </si>
  <si>
    <t>2012</t>
  </si>
  <si>
    <t>2013</t>
  </si>
  <si>
    <t>2014</t>
  </si>
  <si>
    <t>2015</t>
  </si>
  <si>
    <t>Avro mentioned in Introduction. Mostrly article describe
the architecture of HDFS and report on experience using HDFS
to manage 25 petabytes of enterprise data at Yahoo!</t>
  </si>
  <si>
    <t>Intro and Conclusions</t>
  </si>
  <si>
    <t>ok</t>
  </si>
  <si>
    <t>Taiwan</t>
  </si>
  <si>
    <t>Avro is only metioned in context of HBASE. The purpose of this paper
is  to  construct  complete  import  tools  and  solutions  based  on
HBase  to  facilitate  easy  access  of  data  in  Hbase.</t>
  </si>
  <si>
    <t>Brasil</t>
  </si>
  <si>
    <t>Avro - detailed info, but article mostly is about sys BioNimbuZ. Conclusion: the BioClouZ policy significantly improved the total
execution time due to more efficient choices of the clouds to store the files.</t>
  </si>
  <si>
    <t xml:space="preserve">Morocco </t>
  </si>
  <si>
    <t xml:space="preserve">Avro used, but not explained why, reasons for AVRO? - In   this   paper,   we   have   surveyed   the   traditional   log   
management  limitations  and  the  challenges  of  implementing  
them   in   a   cloud   computing   environment. </t>
  </si>
  <si>
    <t>China</t>
  </si>
  <si>
    <t>In this paper, we evaluate the performance of some different solutions such as Hbase and Avro.</t>
  </si>
  <si>
    <t>Finland</t>
  </si>
  <si>
    <t>Parquet only mentioned. Avro not. BD platform with Spark and Flume presented in paper.</t>
  </si>
  <si>
    <t>Implemented    the    
algorithm  with  three  packages  in  R  to  exploit  the  benefit  of  
Hadoop  and  Spark  cluster. Data analyze with R. Rhadoop supports Avro.</t>
  </si>
  <si>
    <t>Avro only mentioned. Weka and Haddop.  In    this    paper,    the    
performance   of   above   applications   has   been   shown   with   
respect  to  execution  time/training  time  and  number  of  nodes.  Scaling Hadoop cluster is main thing there.</t>
  </si>
  <si>
    <t>Avro only mentioned. Work is about JOBs and MapReduce.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t>
  </si>
  <si>
    <t>Avro mentioned only. Cloud. The  
platform uses MapReduce technology to achieve the data loading 
of   smart   grid,   multi-dimensional   analysis   and   knowledge   
discovery based on data mining technology</t>
  </si>
  <si>
    <t>France</t>
  </si>
  <si>
    <t xml:space="preserve">Avro mentioned. Apache Hbase. In this article we propose L
IBTIC
, a search engine
of  library  experts  automatically  populated  by  mining  software
repositories. </t>
  </si>
  <si>
    <t>Avro mentioned in Hadoop context. Article is in bad quality.</t>
  </si>
  <si>
    <t>Germany</t>
  </si>
  <si>
    <t>Avro - the time that is required to serialize the Java object to a file on the disk.the size of the persisted file. We present a Java-based embedded data store
for edge-to-cloud storage optimized for Smart Grid time-series measurement. Conclusion: We presented a Java-based embedded data store for stor-
age of Smart Grid time-series measurement data, superior
in data retrieval time and needed storage size than off-the-
shelf solutions. It was shown that neither SQL nor NoSQL
solutions are reasonable for the requirements that stem from
the use cases related to Smart Low Voltage Grid operations.
There are various standalone solutions for time series databases
already available; however for our use cases, data need to
be temporarily stored on the local site and later persisted
permanently to the cloud. Current solutions addressing time
series data are designed to be used at a central server or a
distributed cloud, which does not fulfill these requirements.</t>
  </si>
  <si>
    <t>Korea</t>
  </si>
  <si>
    <t>SSFile increases the actual
amount of data processed per task and supports representative columnar execution
techniques for efficient query processing. Through extensive experiments, we show that
SSFile significantly improves the performance of distributed processing.</t>
  </si>
  <si>
    <t>Spain</t>
  </si>
  <si>
    <t>Ononehand,thecolumnorientation
has proven to be very effective for the generation of hypercubes
as the number of columns involved in the process is often much
lessthantheonesavailableintheoriginaldataset(thefactstable
in a data mining
star
schema), especially in scientific contexts
whereeachstudyoftenfocusesonaveryspecificarea(astrometry
or photometry in the astrophysical field for instance). On the
other hand, the fact that the framework focuses on a specific
field (generation of hypercubes), makes it better in terms of
performance than other well-known solutions like Pig and Hive
underthesameconditionsforthedataprocessing.Wearguethat
thisisoneaspectthatmustalwaysbeconsidered(tradeoffofthe
generalityvs.performance)astoogenericsolutionsmaypenalize
performance as they need more logic inside to cope with the
varietyoffeaturestheyprovide. naddition,weshowseveralresultsthatsuggestthearchitec-
ture to be considered for binary data in Hadoop work flows and
concludethatitisalwaysbettertocompressthedatasetastheCPU
time for decompression is much less than the extra I/O overhead
forreadingtheuncompressedcounterpart.Wealsoprovethatlight
compressiontechniques,suchasSnappy,aremoresuitedforana-
lytical work flows than more aggressive compression techniques
(whichareaimedatincreasingdatatransferrates).</t>
  </si>
  <si>
    <t>OpenAire sys presented. Avro used. The  Information  Inference  Framework  presen
ted  in  this  paper  provides  a  general-purpose  suite  of  tools  enabling  the  definition  
and execution of flexible and reliable data processing workfl
ows whose nodes offer application-specific processing capabilities
. 
The IIF is designed for the purpose of processing big data, a
nd it is implemented on top of Apache Hadoop-related technologies 
to  cope  with  scalability  and  high-performance  execution  require
ments.</t>
  </si>
  <si>
    <t>Poland, Italy, Greece, Germany</t>
  </si>
  <si>
    <t>Germany, Switzerland</t>
  </si>
  <si>
    <t>Parquet used (compression 10x given and SQL queries on PIG and Impala compared). We propose INDREX, a system that provides a single and comprehensive view of the whole process combining both relation extraction and later exploitation with SQL. Our results demonstrate the effectiveness of INDREX on Impala on a wide set of queries. We report nearly two orders of magnitude faster execution times for the Impala-based system over the Hadoop-based system and could receive
results in 10 s of seconds.</t>
  </si>
  <si>
    <t>USA?</t>
  </si>
  <si>
    <t>In this paper, we conduct
an experimental evaluation of Impala and Hive, two representatives
among SQL-on-Hadoop systems. We find that Impala
provides a significant performance advantage over Hive when the
workload’s working set fits in memory. The performance difference
is attributed to Impala’s very efficient I/O sub-system and to
its pipelined query execution which resembles that of a sharednothing
parallel database.</t>
  </si>
  <si>
    <t>Parquet as wood. HDF surface!</t>
  </si>
  <si>
    <t>Avro mentioned 1x. Herefore, we attempt to design a traffic safety information platform based on 
cloud  computing  technology,  which  serves  as  an  excellent  channel  for  communication  between  traffic  authority,  
staff  and  the  public.</t>
  </si>
  <si>
    <t>Parquet as wood. HDF surface or layer!</t>
  </si>
  <si>
    <t>Parquet used in context of Neurobiology, but as huge amount medical data storage format.</t>
  </si>
  <si>
    <t>Greece</t>
  </si>
  <si>
    <t>Avro mentioned 1x in context of Cloud computing. Geo GPS API as which best mentioned.</t>
  </si>
  <si>
    <t>Maryland, Baltimore</t>
  </si>
  <si>
    <t>Parquet: good comclusions: Hadoop  file  formats  such  as  Parquet,  optimized  row  
columnar  (ORC)  provide  lightweight  and  fast  access  to  
compressed    data    with    columnar    layout,    hence    can    
significantly  boost  IO  performance.</t>
  </si>
  <si>
    <t>Parquet investigated in TPC queries. In this paper, we investigate this resource management problem using an utility-based optimization framework. Our goal is to
optimize the resource utilization, and maintain fairness among
different types of queries.</t>
  </si>
  <si>
    <t>Poland</t>
  </si>
  <si>
    <t>Avro mentioned 1x. The paper describes the architecture for processing of Big Data in real-time based on multi-agent system paradigms. The approach is based on the lambda architecture
proposed  before.  It  has  been  shown  how  autonomous  agents
can enhance the architecture and provide capabilities for robust
processing of data in real-time.</t>
  </si>
  <si>
    <t xml:space="preserve">This  paper  systematically  introduces  Banian  and
describes  the  associated  system  architecture,  as  well
as  the  design  principle  and  working  flow  of  each
module. Banian is tested using two groups of datasets
and the results are compared with those of Hive. The
test  results  suggest  that  the  performance  of  Banian
is  5–30  times  better  than  that  of  Hive  with  regard
to  complex  SQL  statements  involving  multiple  tables
or  conditions.  As  for  simple  SQL  statements,   the
performance of Banian is 3–10 times better than that of
Hive. Banian employs a symmetrical structure having a
loose coupling degree and shows higher scalability and
compatibility. </t>
  </si>
  <si>
    <t>Avro mentioned 1x. In this experiment,  the  performance of MapReduce application 
has  been  shown  with  respect  to  execution  time  and  number  of 
nodes.</t>
  </si>
  <si>
    <t>Parquet with CSV compared. TPC benchmarking used.</t>
  </si>
  <si>
    <t>China?</t>
  </si>
  <si>
    <t>Avro mentioned 1x. This  paper  reviews  some  of 
the  major  enhancements  suggested  to  Hadoop  especially  in  data 
storage, processing and placement.</t>
  </si>
  <si>
    <t xml:space="preserve">Avro mentioned 1x. Main focus on NoSQL db comparison.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
  </si>
  <si>
    <t xml:space="preserve">Avro mentioned 2x in context of RAVRO format. Objective is to build a SaaS (Software-as-a-Service) analytic platform that stores &amp; analyzes big data using open source Apache Hadoop and open source R software. </t>
  </si>
  <si>
    <t>Avro mentioned 2x, Parquet 1x in context of description of file and message formats. In this paper, we have aimed at an overall discussion
of all layers which can be used in many applications of
HPC-ABDS and in fact in studies of just the Commodity
big data stack. Our summary highlights areas such as
those colored green in fig. 2 (Security &amp; Privacy, Monitor-
ing, Interoperability, File Systems, Resource Management,
Data Transfer, File management, Communication, Analytics,
Orchestration/Workflow) where there is particular synergy
between HPC and ABDS software.</t>
  </si>
  <si>
    <t>South Korea</t>
  </si>
  <si>
    <t>Avro mentioned 1x. In this paper, we propose a proof-of-concept prototype about a big
data
management system for managing large-scale energy data. For
this, we present how to build this system in distributed environ-
ments. Our proposed system gives to us better ideas to high avail-
ability as well as high performance at low cost. These points of
our system are better than existing, commercial databases like Or-
acle and IBM-DB2.</t>
  </si>
  <si>
    <t>Netherlands</t>
  </si>
  <si>
    <t>Paper is mostly only about Avro and Avro schema, no SQL or performance. In this paper we have described our extensions to the
Interdroid Versioned Database system using the Avro Schema
language. This system offers users and application designers
the ability to construct SQLite databases with an arbitrary
schema represented using Avro’s JSON encoded schemas, at
both compile and runtime. Such databases can be synchronize
via Git push and pull operations. This brings the total system
one step closer to the vision of allowing users to create and
modify structured data systems at runtime, as well as share
their data with other users. The system operates on Android
powered mobile devices providing application designers the
familiar ContentProvider interface to work with. We feel
that the combination of features offered by this system is
uniquely powerful and will enable a host of new collaborative
applications.</t>
  </si>
  <si>
    <t>Spain, Netherlands</t>
  </si>
  <si>
    <t>Avro mentioned 1x in Conclusions. In this paper, we
assess  the  scalability  of  applying  process  discovery  techniques
in  data  intensive  environments.  We  propose  ways  to  compute
the  internal  data  abstractions  used  by  the  discovery  tech-
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t>
  </si>
  <si>
    <t>Avro mentioned as used in streaming solution. We have presented the design objectives for events
streaming in NoSQL. In light of the design requirements,
we have formalized the system specification and sketched
a rudimentary implementation in this paper. To the best
of our knowledge, this is a first study that addresses
streaming issues in NoSQL. The issues we have considered
include (1) real-time, in-order, reliable and consistent
event delivery, (2) ease of use, (3) availability, (4) load
balancing, (5) performance monitoring and accounting,
and (5) security</t>
  </si>
  <si>
    <t>Page 8. Parquet and SQL used. It  is
critical  to  develop  an  understanding  of  automotive  applications
and  their  characteristics  and  requirements  for  data  discovery,
integration,  exploration  and  analytics.  We  then  map  these  re-
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
formance characteristics of these tools for real-world automotive
applications? To address the last question, we utilize a standard
benchmark  (TPCx-HS),  and  two  application  benchmarks  (SQL
and  machine  learning)  that  operate  on  a  dataset  of  multiple
Terabytes and billions of rows.</t>
  </si>
  <si>
    <t>USA, South Carolina</t>
  </si>
  <si>
    <t>The same article as 32: Avro mentioned as used in streaming MySQL.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t>
  </si>
  <si>
    <t>Avro mentioned 1x. 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t>
  </si>
  <si>
    <t>Australia</t>
  </si>
  <si>
    <t>Avro 1x and BD Vs mentioned. The application prospect and development
bottleneck of video monitoring system in big data era are
discussed in this paper.</t>
  </si>
  <si>
    <t>Indonesia</t>
  </si>
  <si>
    <t xml:space="preserve">Avro mentioned 1x.   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
s 
system
. 
From  benchmarking  with  several  related  technologies  in 
large scale data  processing, MS2 is also shown to perform  better 
in case of CDR batch processing
. 
Running on a cluster consists of 
eight  core  CPU  and  two  conventional  disks,  MS2  is  able  to 
pr
ocess 6
7,
000 CDRs/second. </t>
  </si>
  <si>
    <t xml:space="preserve">Avro mentioned 1x. In this paper, a tool named Sqoop is presented. The issue of query optimization should be addressed by all applications that deal 
with large amounts of data, regardless of their field of application and scope. The impact of cluster characteristics on HiveQL query ptimization is analyzed in this paper.    </t>
  </si>
  <si>
    <t>Serbia, Belgrade</t>
  </si>
  <si>
    <t>Avro mentioned several times. In this paper, we have formally defined five architecture
issues—called
hotspot
patterns—that appear to occur ubiqui-
tously in complex software systems. The identified hotspots
pinpoint structural problems that contribute to technical debt—
bugginess, change-proneness, and increased costs of fixing bugs and making changes. We proposed a formalism to repre-
sent these hotspots, and a novel tool to automatically detect and
identify the files involved in these hotspot patterns. We evalu-
ated our tool by examining nine Apache open source projects
and one commercial project. Our results show that hotspot
patterns are strongly correlated with higher bug frequencies,
change frequencies, and with the effort to fix bugs and make
changes. We also provided evidence that the more architectural
issues a file is involved with, the more likely it is error-prone,
and the more effort it takes to fix and modify. And we found
that the
Unstable Interface
and
Cross-Module Cycle
hotspot
patterns contributed the most to a file’s error-proneness and
change-proneness. Finally, we presented a qualitative analysis
wherein we demonstrated that our approach is effective in
helping real-world developers find the important structural
problems that contribute to high maintenance effort. More than
just finding the problems, the identified hotspots guide them in
conducting their refactoring. This research therefore provides
not just crucial insight into reducing the costs and risks of
long-term software sustainment, but provides a tool that helps
in automating the analysis.</t>
  </si>
  <si>
    <t>USA, Philadelphia</t>
  </si>
  <si>
    <t>Avro used in converting FastQ files process. To  address  the  above  challenges,  we  present  Aeromancer,  a
feature-rich  workflow  manager  for  running  MapReduce-based
workflows  that  utilizes  both  client  and  cloud  resources.  Aero-
mancer offers an ensemble of features, including the simultaneous
use of client resources (e.g., on-premises clusters) and public cloud
resources;  automatic  data-dependency  and  data-transfer  han-
dling; intra-flow, on-demand cluster provisioning; and support for
directed-acyclic graphs (DAGs). To demonstrate its functionality,
we apply Aeromancer to several bioinformatics pipelines, as part
of  a  “big  data”  case  study  in  the  life  sciences,  which  seeks
to   increase   the   adoption   of   hybrid   computing   environments,
including   the   emerging   “client+cloud”   computing   model,   for
running data-intensive workflows.</t>
  </si>
  <si>
    <t>USA, Blacksburg, VA 24061</t>
  </si>
  <si>
    <t xml:space="preserve">Avro only mentioned 5x. Based on the data communication requriements of large-
scale IOT applications, combined with the various components 
of Hadoop platform, we have designed the Cloudqueue 
system. Analysis of the system testing experiments proves that 
Cloudqueue has higher performance and reliability, better 
stability and scalability, compared to traditional messaging 
middleware cluster. Thus, Cloudqueue can be a good service 
to massive data processing and communication in IOT, which 
simplifies the development of IOT applications, greatly 
improving the efficiency of deployment and implementation of 
IOT systems. </t>
  </si>
  <si>
    <t xml:space="preserve">Avro mentioned 2x. This paper includes step by 
step introduction to data management using file system, data 
management using RDBMS then need of Hadoop distributed file 
system, and its working process. </t>
  </si>
  <si>
    <t>India, Pune</t>
  </si>
  <si>
    <t>Avro mentioned 1x. The survey focuses on big data domain orientation, the 
technologies applied for execution of big data applications and its 
eco system, literature survey from various existing practices 
towards improvement
s in optimization of computational time 
and reduction in space of storage system as well as to improve the 
performance, efficiency,
scalability and architecture and 
proposed new system architecture to achieve above aspects.</t>
  </si>
  <si>
    <t>Saudi Arabia</t>
  </si>
  <si>
    <t>Avro mentioned 1x. In  th
is  paper  some 
important  goals,  applications,  challenges  and  tools
  of  Big  Data  are 
highlighted  in  context  of  C4I  systems  that  will  be 
helpful  for  both 
academia  and  industry  to further  strengthen  the  bas
is  of  Big  Data 
usage in C4I systems.</t>
  </si>
  <si>
    <t>Avro mentioned 1x. We constructed 
two big data cluster systems: on
e is a Hadoop cluster and the 
other is the one Spark installed. We also implemented software 
modules to collect and generate the energy big data. The data 
flow inside the platform is pres
ented and development of APIs to 
access the big data is implemented. In addition, we developed 
various applications on top of the platform using the APIs and 
present one application in this 
paper, which is the monitoring 
service.</t>
  </si>
  <si>
    <t xml:space="preserve">Avro mentioned 1x in context of Voldemart dbms. This paper is a study on some of the popular 
Cloud databases. </t>
  </si>
  <si>
    <t xml:space="preserve">Avro mentioned 1x in context of Spark. Here 
we 
describe 
the 
Hadoop 
technology 
stack 
and 
their  optimal 
usage 
for 
analyzing 
various 
data 
sources, 
especially the 
social 
data. </t>
  </si>
  <si>
    <t>Avro mentioned 1x.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t>
  </si>
  <si>
    <t>UK</t>
  </si>
  <si>
    <t>Avro mentioned 1x in context of Next-generation cloud computing platforms. Based on  previous  research,  eight  principles  are  identified  to  suggest
an   infrastructure   for   a   future   data-driven   utility   computing
platform. The paper also argues that tuple spaces and functional
programming languages together would be a powerful combina-
tion to meet the requirements for this next-generation computing
utility.</t>
  </si>
  <si>
    <t>Microsoft</t>
  </si>
  <si>
    <t>Parquet mentioned 1x: While  BigData  systems  distinguished  themselves  by  pro-
cessing   unstructured   data,   many   data   warehouses   contain
repositories  of  curated,  structured  data.  The  list  of  open-
source [19], [48], [5], [49], [50], [51], [52], [53], [20], [54] and
proprietary  [55],  [56]  SQL  engines  have  brought  decades  of
database research to the BigData ecosystem. In this tutorial, we
will cover some of the techniques that have migrated to process
structured data, such as columnar techniques and formats such
as ORC[22] and Parquet [23].</t>
  </si>
  <si>
    <t xml:space="preserve">Avro mentioned 1x in context of Hadoop API and XML. Big data in XML format poses a challenge to 
distributed data systems. This paper proposes an open Hive 
schema approach to XML data placement in Hadoop.  Placing 
XML data in Hive with this generic schema to build column-
oriented and OLAP-focused XML data warehouse of 
heterogeneous content has benefits for data access, maintenance 
and scalability. </t>
  </si>
  <si>
    <t>Avro mentioned 3x. Article about image processing. We use the Avro serialization
framework [8] for the encoding and decoding of the image
descriptor data and other information. The Avro library allows
fast and compact transmission of the data and enables the
use of different distributed storing mechanisms on the image
server, e.g. HDFS (Hadoop distributed file system) [9] or big 
tables [10]. Furthermore, the JSON format of the Avro Schema
can be used for marko programming [11].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t>
  </si>
  <si>
    <t>Avro mentioned 1x. In this
paper present an overview of big data’s substance, variety,
simple, procedure, advantages and security challenges and
maintains the big data and discusses privacy concern on it.</t>
  </si>
  <si>
    <t xml:space="preserve">Avro mentioned 2x. The current version of the Hive meta–
store supports five differen
t formats: SEQUENCEFILE, 
TEXTFILE, RCFILE,
 ORC, and AVRO.  This study 
makes use of the TEXTFILE format. 
This work can be extended to test using RCFILE, 
ORC, AVRO formats, which are better optimized than 
text file.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  </t>
  </si>
  <si>
    <t>Austria</t>
  </si>
  <si>
    <t xml:space="preserve">Parquet mentioned 1x. No measurements done. DWH in bank systems. We have presented a methodology to gather and structure 
data  requirements  to  improve  data-intensive  projects  and  
enable  data  governance.  The  methodology  facilitates  data  
harmonization     by     introducing     a     semantic     business     
information  model  as  a  central  point  of  reference  on  top  of  
physical and logical data models. We have extended the BIM 
approach    beyond    traditional    relational    databases    and    
positioned   the   business   information   model   also   as   an   
information catalog in big data environments. Further  future  work  is  devoted  to  applying  the  BIM  
methodology  to  real-life  big  data  environments  and  data  
science  initiatives.  As  discussed  in  section  VI,  the  business  
information    model    as    an    information    catalog    should    
significantly improve the data acquisition and preparation. </t>
  </si>
  <si>
    <t xml:space="preserve">Avro mentioned 8x as used in project. The projects covered in 
this  paper  include:  (1)  Voldemort:  a  scalable  and  fault  tolerant  
key-value   store;   (2)   Databus:   a   framework   for   delivering   
database  changes  to  downstream  applications;  (3)  Espresso:  a  
distributed   data   store   that   supports   flexible   schemas   and   
secondary indexing; (4) Kafka: a scalable and efficient messaging 
system for collecting various user activity events and log data. 
Currently,   we   collect   hundreds   of   GB   of   compressed   
activity  events  per  day,  with  a  
peak  rate  of  more  than  50K  
messages   per   second   produced.   We   have   also   started   
collecting  our  service  call  events.  We  expect  the  peak  rate  to  
be  more  than  200K  messages  per  second  when  this  effort  is  
fully ramped up. </t>
  </si>
  <si>
    <t>? LinkedIn</t>
  </si>
  <si>
    <t>Avro mentioned 1x. Understanding  and  Handling  Big  
data  is  a  big  challenge.  In  this  paper,  we  discuss  the  challenging  
issues, organizational issues emerging tools and platforms for Big 
Data.  In  this  paper,  we  proposed  architecture  for  unstructured  
big data to get better prediction. HDFS: Hadoop Distributed File System (HDFS)
:  HDFS provides 
reliable and scalable file system for data storage. It is java 
based distributed file system for Hadoop framework. It is 
scalable  up  to  200PB  of  storage  and  single  cluster  serves  
of  4500  servers.  It  processing  around  billion  files  and  
blocks. HDFS provide high availability. It provides name 
node and data node and for scheduling having job tracker 
and task tracker. Operating System:  Linux, Windows and 
OS X. 
Hive, Tez ...</t>
  </si>
  <si>
    <t>Ireland</t>
  </si>
  <si>
    <t>Avro mentioned 3x in comparison with RaC format. To this end, we introduce
the  Record-aware  Compression  (RaC)  scheme  that  makes  the
compressed   contents   splittable,   uses   a   lightweight   Hadoop
Record Reader
,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 
In  the  Hadoop  context,  compressed  data  can  be  categorized
as  splittable  or  non-splittable. Apache Avro [18]
is another system that makes compressed data splittable.
Avro organizes files in a specific Object Container File
format. Objects are stored in a series of blocks and block
boundaries are marked with synchronization points which
permit splitting of files. From a different perspective, a word
substitution method is another approach that allows MapRe-
duce to consume compressed data directly. The Content-
aware Partial Compression [19] in our previous work uses a
dictionary method of replacing frequently occurring strings
by shorter codes while maintaining the original properties of
the data, e.g., information ordering, format, and delimiters. It
is limited to non-Unicode contents only. In contrast, RaC is
general purpose and works for any type of textual contents.</t>
  </si>
  <si>
    <t>Avro mentioned 1x. In the following, we describe the design and implementation
of  our  approach  in  a  Big  Data  scenario  using  state-of-the-
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like infrastructure failures, hardware misconfiguration or user-
driven anomalies—in large-scale telecommunication networks.
We  also  discuss  the  merits  and  limitations  of  the  resulting
architecture  and  empirically  evaluate  its  scalability  on  a  real
deployment  over  live  streams  capturing  events  from  millions
of  mobile  devices. 
For telecommunication companies, it has become essential
to deploy dedicated quality assurance systems in order to
guarantee that the telecommunication services are provided
with the highest possible quality. The complexity of such
monitoring systems grows together with the complexity of
the communication services being monitored and with the
demand for providing nontrivial monitoring insight in real-
time. In this work, we focus on detecting anomalies on the
signaling traffic of a mobile cellular network, where any
mobile terminal attached to the cellular network produces
signaling messages, which are subsequently captured by the
network infrastructure for the sake of quality assurance. The
characteristics of the signaling traffic we consider falls into
the class of Big Data streams. 
Low-level, binary
events are first fed to the Firehose, which parses and then
serializes the events using the Avro [15] format. The events
are then written into a series of Kafka queues [16], one
per probe type. Periodically every 15 minutes, events are
pipelined from the queue into HDFS.Both the queues and
the storage consider the same data format and can be used as
input to Spark Streaming and standard Spark, respectively.
As each event is timestamped, it can be treated in the same
way as real-time data and can also be used to simulate
streams. In that sense, our system emulates the so-called
lambda architecture [17] with analogous pipelines for batch
and real-time processing on the same data source.</t>
  </si>
  <si>
    <t>Switzerland</t>
  </si>
  <si>
    <t xml:space="preserve">Avro mentioned 1x in context of voldemart.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t>
  </si>
  <si>
    <t xml:space="preserve">Avro mentioned 9x.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 
Records are consisted 
of  one  or  multiple  attributes.  The  details  are  shown  in  
Figure  3.  The  schema  definition  of  Alovera  can  use  the  
concrete  syntax  from  Avro.  Its  schema  is  simple  and  easy  
to understand. In the figure we also show the table schema 
used in database systems. 
By  using  Avro  we  can  easily  serialize  the  records  to  
HDFS.  According  to  the  structures  of  the  data,  we  can  
implement  the  columnar  store  by  serializing  the  values  
from the same column to the same file directory in HDFS. </t>
  </si>
  <si>
    <t xml:space="preserve">Avro mentioned 1x.
In this paper 
we have used the concept of cache memory for handling the issue 
of  NameNode  scalability.  The  focus  of  this  paper  is  to  highlight  
our  approach  that  tries  to  enhance  the  current  architecture  and  
ensure that NameNode does not reach its threshold value soon.
 In this paper 
we have used the concept of cache memory for handling the issue 
of  NameNode  scalability.  The  focus  of  this  paper  is  to  highlight  
our  approach  that  tries  to  enhance  the  current  architecture  and  
ensure that NameNode does not reach its threshold value soon.
A  typical  Hadoop-based  Big  Data  platform  includes  
the   Hadoop   Distributed   File   System   (HDFS),   the   parallel   
computing   framework   (MapReduce),   common   utilities,   a   
column-oriented  data  storage  tab
le  (HBase),  high-level  data  
management  systems  (Pig  and  Hive),  a  Big  Data  analytics  
library     (Mahout),     a     distributed     coordination     system     
(ZooKeeper),  a  workflow  management  module  (Oozie),  data  
transfer  modules  such  as  Sqo
op,  data  aggregation  modules  
such  as  Flume,  and  data  serialization  modules  such  as  Avro  
[10]. 
We   have   presented   a   way   to   reduce   the   NameNode   
memory   consumption   thus   increasing   the   capacity   of   a   
Hadoop cluster. By implementing the cache concept in HDFS 
the    two    issues    with    Hadoop    viz.    NameNode    being    
irresponsive  due  to  garbage  collection  and  cluster  scalability  
issue  can  be  solved.  This  wa
y  the  Hadoop  cluster  will  not  
reach  the  stage  where  the  NameNode  becomes  irresponsive  
due to excessive JVM garbage collection as the HDFS will not 
be  heavily  loaded.  Also  as  the  NameNode  will  only  store  
relatively  more  frequently  used  
data the operations carried on 
the cluster will be faster and more efficient.  </t>
  </si>
  <si>
    <t>Parquet mentioned 4x.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
hard  to  figure  out  the  optimal  column  layout.  Furthermore,  we
propose a linear programming based solution to efficiently obtain
an  effective  column  order  in  internal  physical  placement.  To
make our solution robust and practical, we implement such scan-
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solution.  The  experiment  results  show  that  our  approach  is  2x
faster  than  the  state-of-the-art.
We implement our WACO solution on Parquet data format
2
on top of Hadoop 2.0 and adopt the open source GNU Linear
Programming  Kit
3
as  the  solver  for  linear  programming  in
Section 4. It is worth mentioning that Parquet data format and
its programming interface allows us to encapsule our solution
into a library that is transparent to the underlying system and
thus  make  seamless  integration.  In  particular,  if  we  want  to
make a column order like
c
1
;c
2
;:::;c
n
, suppose the symbol
c
i
also indicates the column name, we can assign the schema as
pseudo  code  in  Algorithm  1  illustrates  and  the  Parquet  data
format  will  automatically  form  the  desired  column  order  for
us.
Entering the big data era, wide table is becoming popular
in  critical  fields  such  as  warehouse  system  or  log  analysis.
However,  existing  data  layout  exhibits  inferiority  when  the
number  of  columns  grow.  To  exploit  the  advantages  of  wide
table,  we  focus  on  boosting  scan  operator  on  wide  table.  We
focus on the column order issue to figure out an optimal data
layout. With the aim for ensuring sequential disk access under
all  query  workload,  we  tackle  the  Workload  Aware  Column
Order  issue.  In  particular,  for  the  first  time,  we  proof  that
optimizing  the  Workload  Aware  Column  Order  is  an  NP-
hard  problem.  After  investigating  the  access  mechanism  for
cloud  system,  we  present  the  optimization  goal  and  a  linear-
programming  solution  for  it.  In  addition,  we  put  effort  to
implement a seamless integration with existing cloud systems,
such  as  Hadoop.  Experimental  results  demonstrate  the  effec-
tiveness and efficiency of our WACO solution.</t>
  </si>
  <si>
    <t xml:space="preserve">Avro mentioned 2x. 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t>
  </si>
  <si>
    <t>Parquet mentioned 12x.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 
Currently  we  are  testing  Apache  Spark’s  Parquet  as  the  
columnar   storage   database   [13]   for   our   next   generation   
tabulator.   Parquet   allows   for   co
lumnar   storage   in   which   
columns   are   type-casted   to   Parquet’s   inbuilt   data   types,   
allowing for greater compression per data type. This approach 
gives  a  high  compression  ratio  while  still  allowing  for  fast  
data  fetching.  This  is  based  on  an  existing  record  shredding  
and assembly algorithm [14]. Although converting regular flat files  to  Parquet  format  is  a  time  consuming  process,  it  does  
make  up  for  it  by  optimizing  the  query  performance  on  large  
amounts  of  data.  Since  our  usecase  has  rare  updates,  a  single  
Parquet  conversion  results  in  better  query  performance  over  
time. Once converted to Parquet format, the datasets can then 
be queried via Spark SQL [15]. We tested the performance of Parquet using IPUMS-I [17] 
datasets,  which  is  the  primary  microdata  source  of  Terra  
Populus[1].  These  tests  were  performed  on  a  single  machine  
with  eight  processors  and  six  gigabytes  of  memory.  Table  3  
shows  multiple  query  results. o TPC benchmarking used!</t>
  </si>
  <si>
    <t>USA / IBM</t>
  </si>
  <si>
    <t>Avro mentioned 3x in context of HBase.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 In this study, we propose a hybrid design for HDFS that
incorporates communication over conventional socket as well
as RDMA over InfiniBand. The new design is able to provide
low-latency and high throughput for
HDFS Write
operations
as it leverages the RDMA capability of high performance
network like InfiniBand. Our design achieves 30% gain in
communication time and 15% gain in overall write time over
IPoIB on QDR platform during
HDFS Write
for different file
sizes. The new design also increases the throughput of DFSIO
by 12% over IPoIB. For HBase, the
Put
operation performance
is improved by 26% with our new design.</t>
  </si>
  <si>
    <t>United Kingdom</t>
  </si>
  <si>
    <t xml:space="preserve">Avro mentioned 1x in context of Hadoop projects. BD 4Vs described good.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
collective      modes      of      technology      development      and      
commercialization. 
Given  the  state  of  development  of  the  Big  Data  concept  
at present, there is not enough data from firms to characterize 
successful business models and extract best-in-kind patterns. 
This  paper  contends  that  disruptive  business  models  will  
leverage  from  the  ability  to  integrate  the  4Vs  (Volume,  
Variety, Velocity and Veracity) into a single, coherent, value 
proposition.    Moreover    given    some    similarities    shared    
between Big Data and existing technological paradigms (e.g. 
mobile,   cloud   computing)   we   foresee   an   emergence   of   
strategic   federations   of   stakeholders   [14,15]   organized   
around technological platforms [12, 26-28]. </t>
  </si>
  <si>
    <t>Russia</t>
  </si>
  <si>
    <t>Avro mentioned 1x. This  paper  presents  a  MapR
e-
duce  Image  Processing  framework  (MIPr),  which  provides  the
ability to use distributed computing for image processing.
MIPr is
based on MapReduce and its open source implementation Apach
e
Hadoop. MIPr provides various forms of image representatio
ns in
Hadoop internal format and the input/output tools for integ
ration
of  image  processing  into  Hadoop  data  workflow.
This paper presented the MIPr framework for distributed
image processing using Hadoop. The framework extends the
Hadoop by providing capability of using images in the MapRe-
duce programs.
The images in the MIPr framework are represented based
on the popular image processing libraries (currently, Java
2D
and OpenIMAJ). It provides the ability to quickly implement the image processing algorithms using the existing librari
es,
instead of developing the algorithms from the ground up.
The Image processing API and library hide the complexity
of Hadoop from the application developers and allow them
to use distributed image processing without prior MapReduc
e
knowledge.
In contrast to HIPI and OpenIMAJ, the MIPr framework
is able to process images not only in one large file, but also in
many small files. Performance of small files processing is sig
-
nificantly improved with the help of CombineFileInputForma
t.
The experiments with the MIPr framework demonstrated
its scalability and good performance.
Further works include development of Python and C/C++
Image processing API, creation of OpenCV-based Hadoop im-
age representation, and extension of image processing libr
ary.</t>
  </si>
  <si>
    <t>Parquet mentioned 1x in context of Hive supported formats. In this paper, we report on an evaluation of four
representative Big Data management systems (BDMSs): Mon-
goDB, Hive, AsterixDB, and a commercial parallel shared-
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t>
  </si>
  <si>
    <t xml:space="preserve">Avro mentioned 1x. BD with 4Vs theme.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 </t>
  </si>
  <si>
    <t>Hungary</t>
  </si>
  <si>
    <t xml:space="preserve">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
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 
Although data remains available in raw format, it is usually 
more advantageous for some applications if they can access the 
data  over  a  database-like  abstraction  using  SQL.  To  address  
this need, we periodically
 aggregate raw data and use 
Hive
 [21] 
to  transform  it  into  a  columnar  storage  format  called  
Parquet
[22],  which  enables  efficient  compression  of  the  data,  and  
makes analytic queries over large data volumes reasonably fast. 
Data  is  also  partitioned  over  time,  thus  enabling  to  run  even  
faster queries. Since 
Hive
  is  fundamentally  batch-oriented,  we  
use 
Impala
  [23]  for  querying  the  data,  so  interactive  access  is  
also possible. This process enables us to handle the data as if it 
was  stored  in  a  conventional  database,  writing  queries  using  
SQL  and  connecting  to  the  data  store  via  standard  JDBC  
interface.  
Parquet mentioned 1x in context of Hive. 
The   paper   has   introduced   the   architecture   and   the   
capabilities of our 
VehicleICT
 platform. Utilizing the platform 
we have worked out and developed the 
Social Driving
 solution. 
The   paper   has   discussed   the   related   R&amp;D   directions   and   
identified the uniqueness of the 
Social Driving
 approach. 
We  have  provided  the  formulas  behind  the  
Social  Driving
solution calculation, and also analyzed the measurement results 
provided by the approach. 
We    believe    in    the    social    community-driven    R&amp;D    
requirements. 
VehicleICT
  is  such  a  project  providing  proof  of  
concept  solutions  for  several  actual  vehicle  related  questions.  
Social  Driving
  is  one  of  these  solutions.  We  are  about  to  
publish further measurements an
d additional aspects related to 
5G networks. </t>
  </si>
  <si>
    <t>Avro mentioned 1x in context of Terracotta. BD and Data Mining tools presented.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application(s),Big Data datasets and Big Data Tools.The
research  paper  demonstrates  the  working  of  Big  data  tool  :
MongoDB,a  NoSQL  Database.</t>
  </si>
  <si>
    <t>Malaysia/USA</t>
  </si>
  <si>
    <t>Avro mentioned 4x. MzJava data classes
that is based on Apache Avro. MzJava provides a well-engineered and well-tested API with building blocks commonly
required to write software processing mass spectrometry data in research project. This speeds up the
development of new mass spectrometry software, allows bioinformaticians to focus on writing new
algorithms and innovative solutions and helps avoiding boilerplate code. In terms of code quality it
compares favourably to other open source Java projects. Besides classes to deal with proteomics
data, MzJava also provides new functionality to fragment glycans and annotate glycan spectra.
Interfaces to Hadoop MapReduce and Apache Spark facilitate large scale computing and
parallelization of the code often required in systems biology applications.
API: Application Programming Interface
MS: Mass Spectrometry
LC: Liquid</t>
  </si>
  <si>
    <t>Avro mentioned 4x.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Wepresentedcur-
rent MapReduceprojectsandrelatedsoftware.Wealso
reviewedsomeofthechallengesinbigdataprocessing.
The reviewcoveredvolume,scalability,availability,data
integrity,dataprotection,datatransformation,dataqual-
ity/heterogeneity,privacyandlegal/regulatoryissues,data
access, andgovernance.Furthermore,thekeyissuesinbig
data incloudswerehighlighted.Inthefuture,significant
challengesandissuesmustbeaddressedbytheacademia
and industry.Researchers,practitioners,andsocialscience
scholars shouldcollaboratetoensurethelong-termsuc-
cess ofdatamanagementinacloudcomputingenviron-
ment andtocollectivelyexplorenewterritories.</t>
  </si>
  <si>
    <t>USA, Berkeley</t>
  </si>
  <si>
    <t xml:space="preserve">Security issue. Avro mentioned 1x. We
can  improve  security  in  big  data  by  using  any  one  of  the  approach  or  by  combining  
th
ese three approaches in Hadoop Distributed File 
System which is the base layer in Hadoop, where
it contains large 
n
umber of blocks. These
approaches are introduced to overcome certain 
iss
ues occurs in the 
name node and also in 
Data node.
This work presented an analysis framework for large-
scale network measurement logs. The framework utilizes the
advanced distributed infrastructure of Hadoop MapReduce
and HDFS. The analysis used the Pig platform to define
and execute statistical analysis scripts, which generated data
products for further high level processing with R.
The analysis was applied to
100
GB of
owamp
measure-
ments, spanning two weeks, from perfSONAR nodes deployed
on Internet2. Computations included basic delay summaries,
delay outliers, error correlation and delay histograms. The de-
tailed investigation of the results was able to identify potential
performance problems, such as clock synchronization errors.
</t>
  </si>
  <si>
    <t>Avro mentioned 4x in context of framework.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
Analysis Framework: The format of
these files could be either text comma-separated values (CSV)
or a binary record-oriented format using Apache Avro [4], both
of which are supported by Hadoop. and queuing problems. We developed scalable implementa-
tions of statistical variance and correlation, and performed
parallel time-series aggregation using time masking.
The framework was evaluated on a
5
-node cluster running
Hadoop, and the results showed significant improvement com-
pared to perfSONAR’s
owstats
tool.</t>
  </si>
  <si>
    <t>Avro mentioned 3x in context of Voldemart. Our contributions are
a benchmarking approach for transparent analysis of the per-
formance impact of various TLS configuration options and a
custom TLS socket implementation which offers more fine-
grained control over the configuration options chosen. We also
use our benchmarking approach to study the performance impact
of TLS in Amazon DynamoDB and Apache Cassandra. 
Application-replica   communication   will   often   start
and  end  in  different  data  centers  and  typically  uses
standardized communication middleware like Thrift
9
,
Protocol  Buffers
10
,  Avro
11
,  Web  Services  (REST  or
SOAP/WSDL),  or  platform-specific  transport  mech-
anisms  like  standard  Java  serialization  with  RMI  or
directly upon TCP sockets.</t>
  </si>
  <si>
    <t xml:space="preserve">Avro mentioned 2x.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 
Cloud  data  warehouse  can  expand  its  
own  storage  space  and  computing  power  by  adding  ordinary  
PC nodes, and then meet the need due to the increasing of the 
amount  of  data  and  the  performance  requirements.  Because  
cloud  data  warehouse  can  be  expanded  by  adding  low-cost  
PC  nodes,  the  cost  of  cloud  data  warehouse’s  expanding  can
be controlled in a reasonable range. 
It must be noted, however, there are still many defects in the 
cloud  data  warehouse,  such  as  metadata  management,  data  
display  services,  unified  management  interface  and  other  
aspects. The above aspects have vast improvement room. It is 
the focus of our research in the future. </t>
  </si>
  <si>
    <t>Parquet used 1x in false context of wood.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t>
  </si>
  <si>
    <t>Avro mentioned 1x. A consequence of this is that the medical discoveries of
the future will largely depend on our ability to process and analyse large genomic data sets, which con-
tinue to expand as the cost of sequencing decreases. Herein, we provide an overview of cloud computing
and big data technologies, and discuss how such expertise can be used to deal with biology’s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t>
  </si>
  <si>
    <t>Avro mentioned 1x. The purpose of this paper is to propose a big data platform 
f
or  large
-
scale  data  analysis  by  using  the  Map  Reduce  framework  for  unstructured  data  stored  into  integrating  distributed
-
clustered systems such as NoSQL
 (
Not Only SQL) and Hadoop Distributed File System (HDFS).</t>
  </si>
  <si>
    <t>Malaysia / Singapore</t>
  </si>
  <si>
    <t xml:space="preserve">Parquet mentioned 1x as used format in solution. We  
proposed    an    emerging    SQL-like    GPU    query    accelerator,    
GalacticaDB.    In  addition,  we  extended  it  to  have  the  geo-spatial  
compute capabilities.  Parquet mentioned 1x. The query operation executes parallelly with 
drawing  support  from  a  high  performance  and  energy  efficient  
NVIDIA  Tesla  technology.      Our  result  has  shown  the  significant  
speedup by using GalacticaDB.  
The  computation  time  of  data  preprocessing  is  tested  with  
various size of data.  The raw input data stores in CSV ("Comma 
Separated  Values")  format.    It  need  to  process  and  import  into  
corresponding data warehouse systems.  Spark is converted into 
Parquet    format,    which    is    in    columnar    storage    layout.        
GalacticaDB  is  stored  in  a  GPU  accessible  columnar  format.    
Figure  5  shows  the  execution  time  on  data  preprocessing.   
We   have   presented   GalacticaDB   as   a   GPU   database   
accelerator system for assisting geo-spatial data computation via 
the generated SQL statement from ESRI software.  It applies on 
any  data  analytic  operations  by  using  SQL  statement,  such  as  
Data  Cleansing  as  an  example  application.    The  results  have  
shown that the GPU based solution is an alternative for Big Data 
processing. In addition, our 
GPU accelerated database approach 
has facilitated seamless integration to other front end application 
via  a  database  connector.    It  allows  users  to  exploit  the  powers  
of   the   GPU   by   providing   the   ability   for   efficient   work   
distribution   in   GPU   cores   with   regards   to   I/O   access   and   
compression. In the future, we are extending our   system to be 
executed  in  distributed  computation  environment  with  multi  
nodes  processing  to  support  bigger  dataset.        Furthermore,  GalacticaDB  strives  towards  the  full  support  of  the  SQL92  
standard and enabling parallel accelerated query processing.    </t>
  </si>
  <si>
    <t>Count of Include</t>
  </si>
  <si>
    <t>Count of Intro and Conclusions</t>
  </si>
  <si>
    <t>Floratou, Avrilia, Umar Farooq Minhas, and Fatma Özcan. "Sql-on-hadoop: Full circle back to shared-nothing database architectures." Proceedings of the VLDB Endowment 7.12 (2014): 1295-1306.</t>
  </si>
  <si>
    <t>Zhang, Shuo, et al. "A strategy to deal with mass small files in HDFS." Intelligent Human-Machine Systems and Cybernetics (IHMSC), 2014 Sixth International Conference on. Vol. 1. IEEE, 2014.</t>
  </si>
  <si>
    <t>Count of Abstract2</t>
  </si>
  <si>
    <t>Abstract2</t>
  </si>
  <si>
    <t>Reference</t>
  </si>
  <si>
    <t>2 - Duplicates</t>
  </si>
  <si>
    <t>2 - wood Parquet</t>
  </si>
  <si>
    <t>Parquet mentioned 20x. 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 Queries are processed
by loading data from the Apache Parquet columnar storage
format [12] on the Hadoop distributed filesystem [14].
Loading all 250 columns to disk is a substantial performance
bottleneck. Database and data format technologies such as the
Cassandra [9] NoSQL database and the Parquet [12] columnar
data format allow a columnar subset to be specified. We
chose to use Parquet rather than Cassandra due to Spark SQL
support.
Parquet requires a schema to be defined, and Spindle uses
Thrift [15]. The Thrift objects are registered as Kryo [16]
serializable objects for network communications. Spindle’s
Thrift schema naively stores all the fields as strings, and future
optimization work remains to convert the fields to native data
types.</t>
  </si>
  <si>
    <r>
      <t xml:space="preserve">Tsai, Chia-Ping, and Hung-Chang Hsiao. "Streaming in NoSQL." </t>
    </r>
    <r>
      <rPr>
        <i/>
        <sz val="11"/>
        <color theme="1"/>
        <rFont val="Calibri"/>
        <family val="2"/>
        <charset val="186"/>
        <scheme val="minor"/>
      </rPr>
      <t>Parallel and Distributed Systems (ICPADS), 2014 20th IEEE International Conference on</t>
    </r>
    <r>
      <rPr>
        <sz val="11"/>
        <color theme="1"/>
        <rFont val="Calibri"/>
        <family val="2"/>
        <charset val="186"/>
        <scheme val="minor"/>
      </rPr>
      <t>. IEEE, 2014.</t>
    </r>
  </si>
  <si>
    <t>Tsai, Chia-Ping, et al. "Publish/Subscribe in NoSQL." Computational Science and Engineering (CSE), 2014 IEEE 17th International Conference on. IEEE, 2014.</t>
  </si>
  <si>
    <t>Shvachko, Konstantin, et al. "The hadoop distributed file system." Mass Storage Systems and Technologies (MSST), 2010 IEEE 26th Symposium on. IEEE, 2010.</t>
  </si>
  <si>
    <t>Biookaghazadeh, Saman, et al. "Enabling scientific data storage and processing on big-data systems." Big Data (Big Data), 2015 IEEE International Conference on. IEEE, 2015.</t>
  </si>
  <si>
    <t>Cejka, Stephan, Ralf Mosshammer, and Alfred Einfalt. "Java embedded storage for time series and meta data in Smart Grids." 2015 IEEE International Conference on Smart Grid Communications (SmartGridComm). IEEE, 2015.</t>
  </si>
  <si>
    <t>Yan, Wei, and Yuan Xue. "Coordinated Resource Management for Large Scale Interactive Data Query Systems." Cluster, Cloud and Grid Computing (CCGrid), 2015 15th IEEE/ACM International Symposium on. IEEE, 2015.</t>
  </si>
  <si>
    <t>Choi, Hyunsik, et al. "An evaluation of alternative shared-nothing architecture for analytical processing systems." Big Data (Big Data), 2015 IEEE International Conference on. IEEE, 2015.</t>
  </si>
  <si>
    <t>Luckow, Andre, et al. "Automotive big data: Applications, workloads and infrastructures." Big Data (Big Data), 2015 IEEE International Conference on. IEEE, 2015.</t>
  </si>
  <si>
    <t>Mammo, Mulugeta, and Srividya K. Bansal. "Distributed SPARQL over Big RDF Data: A Comparative Analysis Using Presto and MapReduce." Big Data (BigData Congress), 2015 IEEE International Congress on. IEEE, 2015.</t>
  </si>
  <si>
    <t>Grover, Akshay, et al. "SQL-like big data environments: Case study in clinical trial analytics." Big Data (Big Data), 2015 IEEE International Conference on. IEEE, 2015.</t>
  </si>
  <si>
    <t>Dong, Dapeng, and John Herbert. "Record-aware compression for big textual data analysis acceleration." Big Data (Big Data), 2015 IEEE International Conference on. IEEE, 2015.</t>
  </si>
  <si>
    <t>Zhang, Zhen'an, et al. "Alovera: A Fast Stream Processing System for Large-Scale Data." ChinaGrid Annual Conference (ChinaGrid), 2013 8th. IEEE, 2013.</t>
  </si>
  <si>
    <t>Zhou, Ningnan, Xiao Zhang, and Shan Wang. "WACO: Workload Aware Column Order for Scan Operator in Wide Table." 2015 IEEE Conference on Collaboration and Internet Computing (CIC). IEEE, 2015.</t>
  </si>
  <si>
    <t>Haynes, David, et al. "High performance analysis of big spatial data." Big Data (Big Data), 2015 IEEE International Conference on. IEEE, 2015.</t>
  </si>
  <si>
    <t>Pirzadeh, Pouria, Michael J. Carey, and Till Westmann. "BigFUN: A performance study of big data management system functionality." Big Data (Big Data), 2015 IEEE International Conference on. IEEE, 2015.</t>
  </si>
  <si>
    <t>Son, Jihoon, et al. "SSFile: A novel column-store for efficient data analysis in Hadoop-based distributed systems." Information Sciences 316 (2015): 68-86.</t>
  </si>
  <si>
    <t>Tapiador, Daniel, et al. "A framework for building hypercubes using MapReduce." Computer Physics Communications 185.5 (2014): 1429-1438.</t>
  </si>
  <si>
    <t>Kilias, Torsten, Alexander Löser, and Periklis Andritsos. "INDREX: In-database relation extraction." Information Systems 53 (2015): 124-144.</t>
  </si>
  <si>
    <t xml:space="preserve"> Column-store,  Hadoop,  HDFS,  Relational data analysis,  Distributed systems,  Server clusters </t>
  </si>
  <si>
    <t xml:space="preserve"> Hypercube,  Histogram,  Data mining,  MapReduce,  Hadoop,  Framework,  Column-oriented,  Gaia mission </t>
  </si>
  <si>
    <t xml:space="preserve"> Iterative text mining in a RDBMS,  Ad-hoc reports from text data,  Information extraction </t>
  </si>
  <si>
    <t>Identifier</t>
  </si>
  <si>
    <t>TPC benchmarking used</t>
  </si>
  <si>
    <t>[PS1]</t>
  </si>
  <si>
    <t>[PS2]</t>
  </si>
  <si>
    <t>[PS3]</t>
  </si>
  <si>
    <t>[PS4]</t>
  </si>
  <si>
    <t>[PS5]</t>
  </si>
  <si>
    <t>[PS6]</t>
  </si>
  <si>
    <t>[PS7]</t>
  </si>
  <si>
    <t>[PS8]</t>
  </si>
  <si>
    <t>[PS9]</t>
  </si>
  <si>
    <t>[PS10]</t>
  </si>
  <si>
    <t>[PS11]</t>
  </si>
  <si>
    <t>[PS12]</t>
  </si>
  <si>
    <t>[PS13]</t>
  </si>
  <si>
    <t>[PS14]</t>
  </si>
  <si>
    <t>[PS15]</t>
  </si>
  <si>
    <t>[PS16]</t>
  </si>
  <si>
    <t>[PS17]</t>
  </si>
  <si>
    <t>Biookaghazadeh et al.</t>
  </si>
  <si>
    <t>Cejka et al.</t>
  </si>
  <si>
    <t>Yan and Yuan</t>
  </si>
  <si>
    <t>Choi et al.</t>
  </si>
  <si>
    <t>Luckow et al.</t>
  </si>
  <si>
    <t>Mammo and Srividya</t>
  </si>
  <si>
    <t>Grover et al.</t>
  </si>
  <si>
    <t>Dong et al.</t>
  </si>
  <si>
    <t>Zhang Shuo et al.</t>
  </si>
  <si>
    <t>Zhang Zhen'an et al.</t>
  </si>
  <si>
    <t>Zhou et al.</t>
  </si>
  <si>
    <t>Haynes et al.</t>
  </si>
  <si>
    <t>Pirzadeh et al.</t>
  </si>
  <si>
    <t>Floratou et al.</t>
  </si>
  <si>
    <t>Son et al.</t>
  </si>
  <si>
    <t>Tapiador et al.</t>
  </si>
  <si>
    <t>Kilias et al.</t>
  </si>
  <si>
    <t>Big Data in general refers to very large and complex
datasets such that the data becomes unmanageable via
traditional database management tools. With SQL being the
default choice and by far the best-suited language for basic
data analysis already extensively in use in the domain of
clinical trials, we have a number of big data solutions
leveraging the same. Solutions like Hive, Presto, Impala, and
Shark are designed to support data analytics on big data with
a SQL like support so that transition into the big data
environment is seamless.
A significant amount of work has been done in the field
of evaluating and benchmarking the tools that provide SQL
like functionality over Hadoop. Since SQL is considered to
be the de-facto language for data analytics, SQL query
processing over Hadoop data has recently gained significant
foot. Several enterprise data management tools on hadoop
rely on SQL.
Floratou et al.[27] benchmark and evaluate the
performance of Hive and Impala by providing TPC-H like
workload. The queries discussed in [27] scans the table,
applies an inequality predicate, projects a few columns,
performs an aggregation and sorts the final result.
Cloudera [28] addresses the implementation and
working of Impala, which is a state-of-the art MPP SQL
query engine, designed specifically to leverage the
flexibility and scalability of Hadoop. It demonstrates that it
is possible to build an analytic DBMS on top of Hadoop that
performs just as well or better than commercial solutions for
RDBMS, but at the same time retains the flexibility and
cost-effectiveness of Hadoop.
Our work addresses the issue of benchmarking the
leading SQL like tools available for Big Data Environment
for their efficiency and efficacy in the domain of Clinical
Trials. These tools are currently being used by several
organizations to churn petabytes of data. Presto is used to
address the ad hoc interactive use cases for data exploration
at Netflix [13], while Facebook, VideoEgg and Scribd uses
Hive extensively to store and retrieve the data. We explore
these SQL like processing platforms by executing the
queries similar to the ones executed by Pavlo et al. [3].
Hive [5] is an open-source data warehouse platform,
which provides SQL like interface to access data residing in
Hadoop distributed file system (HDFS). Developed by
Facebook, Hive was primarily built in order to process a
large amount of data in Hadoop when it had no alternative
other than mapreduce scripts. Hive significantly reduced the
complexity to manipulate the enormous data in Hadoop by
eliminating the need of writing complex mapreduce tasks.
Hive supports SQL-style query language known as HiveQL.
Users can easily write HiveQL queries to collect and analyze
data for various purposes such as business intelligence, data
summarization or interactive data mining. Hive translates
these queries into mapreduce jobs and submits them to
Hadoop for execution. Hive also allows to plug-in custom
user defined functions (UDFs) and aggregation functions
(UDAFs) written in Java to perform operations that are not
supported by HiveQL. Current version of HiveQL offers
only a subset of SQL statements. Although earlier versions
of Hive have demonstrated a significant performance
enhancement in Hadoop, future versions would include a
new set of SQL commands, more efficient query
optimization engine and better JDBC and ODBC drivers for
smooth integration with third party BI tools.</t>
  </si>
  <si>
    <t>2) Software Specifications
We deployed Cloudera CDH (Cloud
Including Apache Hadoop), which is the
tested, and popular distribution of Apac
related projects. According to Cloudera, [1
Apache-licensed open source and is th
solution to offer unified batch processing,
and interactive search, and role-based acc
date.</t>
  </si>
  <si>
    <t>Apache Avro [18]
is another system that makes compressed data splittable.
Avro organizes files in a specific Object Container File
format. Objects are stored in a series of blocks and block
boundaries are marked with synchronization points which
permit splitting of files. From a different perspective, a word
substitution method is another approach that allows MapReduce
to consume compressed data directly. The Contentaware
Partial Compression [19] in our previous work uses a
dictionary method of replacing frequently occurring strings
by shorter codes while maintaining the original properties of
the data, e.g., information ordering, format, and delimiters. It
is limited to non-Unicode contents only. In contrast, RaC is
general purpose and works for any type of textual contents.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</si>
</sst>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86"/>
      <scheme val="minor"/>
    </font>
    <font>
      <sz val="11"/>
      <color rgb="FFFF0000"/>
      <name val="Calibri"/>
      <family val="2"/>
      <charset val="186"/>
      <scheme val="minor"/>
    </font>
    <font>
      <sz val="9"/>
      <color indexed="81"/>
      <name val="Tahoma"/>
      <family val="2"/>
      <charset val="186"/>
    </font>
    <font>
      <b/>
      <sz val="9"/>
      <color indexed="81"/>
      <name val="Tahoma"/>
      <family val="2"/>
      <charset val="186"/>
    </font>
    <font>
      <b/>
      <sz val="11"/>
      <color theme="1"/>
      <name val="Calibri"/>
      <family val="2"/>
      <charset val="186"/>
      <scheme val="minor"/>
    </font>
    <font>
      <u/>
      <sz val="11"/>
      <color theme="10"/>
      <name val="Calibri"/>
      <family val="2"/>
      <charset val="186"/>
      <scheme val="minor"/>
    </font>
    <font>
      <i/>
      <sz val="11"/>
      <color theme="1"/>
      <name val="Calibri"/>
      <family val="2"/>
      <charset val="186"/>
      <scheme val="minor"/>
    </font>
  </fonts>
  <fills count="8">
    <fill>
      <patternFill patternType="none"/>
    </fill>
    <fill>
      <patternFill patternType="gray125"/>
    </fill>
    <fill>
      <patternFill patternType="solid">
        <fgColor rgb="FFFFFF00"/>
        <bgColor indexed="64"/>
      </patternFill>
    </fill>
    <fill>
      <patternFill patternType="solid">
        <fgColor theme="4" tint="0.79998168889431442"/>
        <bgColor theme="4" tint="0.79998168889431442"/>
      </patternFill>
    </fill>
    <fill>
      <patternFill patternType="solid">
        <fgColor rgb="FFFF0000"/>
        <bgColor indexed="64"/>
      </patternFill>
    </fill>
    <fill>
      <patternFill patternType="solid">
        <fgColor rgb="FFFFC000"/>
        <bgColor indexed="64"/>
      </patternFill>
    </fill>
    <fill>
      <patternFill patternType="solid">
        <fgColor rgb="FFC00000"/>
        <bgColor indexed="64"/>
      </patternFill>
    </fill>
    <fill>
      <patternFill patternType="solid">
        <fgColor rgb="FF92D050"/>
        <bgColor indexed="64"/>
      </patternFill>
    </fill>
  </fills>
  <borders count="3">
    <border>
      <left/>
      <right/>
      <top/>
      <bottom/>
      <diagonal/>
    </border>
    <border>
      <left/>
      <right/>
      <top/>
      <bottom style="thin">
        <color theme="4" tint="0.39997558519241921"/>
      </bottom>
      <diagonal/>
    </border>
    <border>
      <left/>
      <right/>
      <top style="thin">
        <color theme="4" tint="0.39997558519241921"/>
      </top>
      <bottom/>
      <diagonal/>
    </border>
  </borders>
  <cellStyleXfs count="2">
    <xf numFmtId="0" fontId="0" fillId="0" borderId="0"/>
    <xf numFmtId="0" fontId="5" fillId="0" borderId="0" applyNumberFormat="0" applyFill="0" applyBorder="0" applyAlignment="0" applyProtection="0"/>
  </cellStyleXfs>
  <cellXfs count="31">
    <xf numFmtId="0" fontId="0" fillId="0" borderId="0" xfId="0"/>
    <xf numFmtId="14" fontId="0" fillId="0" borderId="0" xfId="0" applyNumberFormat="1"/>
    <xf numFmtId="17" fontId="0" fillId="0" borderId="0" xfId="0" applyNumberFormat="1"/>
    <xf numFmtId="0" fontId="0" fillId="2" borderId="0" xfId="0" applyFill="1"/>
    <xf numFmtId="0" fontId="0" fillId="0" borderId="0" xfId="0" quotePrefix="1"/>
    <xf numFmtId="0" fontId="1" fillId="0" borderId="0" xfId="0" applyFont="1"/>
    <xf numFmtId="0"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center"/>
    </xf>
    <xf numFmtId="0" fontId="4" fillId="3" borderId="1" xfId="0" applyFont="1" applyFill="1" applyBorder="1"/>
    <xf numFmtId="0" fontId="4" fillId="3" borderId="2" xfId="0" applyFont="1" applyFill="1" applyBorder="1" applyAlignment="1">
      <alignment horizontal="left"/>
    </xf>
    <xf numFmtId="0" fontId="4" fillId="3" borderId="2" xfId="0" applyNumberFormat="1" applyFont="1" applyFill="1" applyBorder="1"/>
    <xf numFmtId="0" fontId="4" fillId="0" borderId="0" xfId="0" applyFont="1" applyAlignment="1">
      <alignment horizontal="center"/>
    </xf>
    <xf numFmtId="0" fontId="4" fillId="0" borderId="0" xfId="0" applyFont="1"/>
    <xf numFmtId="0" fontId="5" fillId="0" borderId="0" xfId="1"/>
    <xf numFmtId="0" fontId="4" fillId="2" borderId="0" xfId="0" applyFont="1" applyFill="1"/>
    <xf numFmtId="0" fontId="0" fillId="4" borderId="0" xfId="0" applyFill="1"/>
    <xf numFmtId="0" fontId="0" fillId="5" borderId="0" xfId="0" applyFill="1"/>
    <xf numFmtId="0" fontId="0" fillId="0" borderId="0" xfId="0" applyFill="1"/>
    <xf numFmtId="0" fontId="0" fillId="0" borderId="0" xfId="0" applyAlignment="1"/>
    <xf numFmtId="0" fontId="4" fillId="3" borderId="1" xfId="0" quotePrefix="1" applyFont="1" applyFill="1" applyBorder="1"/>
    <xf numFmtId="0" fontId="0" fillId="5" borderId="0" xfId="0" applyFill="1" applyAlignment="1"/>
    <xf numFmtId="0" fontId="0" fillId="6" borderId="0" xfId="0" applyFill="1" applyAlignment="1">
      <alignment horizontal="center"/>
    </xf>
    <xf numFmtId="0" fontId="0" fillId="6" borderId="0" xfId="0" applyFill="1"/>
    <xf numFmtId="0" fontId="4" fillId="4" borderId="0" xfId="0" applyFont="1" applyFill="1"/>
    <xf numFmtId="0" fontId="1" fillId="5" borderId="0" xfId="0" applyFont="1" applyFill="1"/>
    <xf numFmtId="0" fontId="0" fillId="7" borderId="0" xfId="0" applyFill="1" applyAlignment="1"/>
    <xf numFmtId="0" fontId="0" fillId="0" borderId="0" xfId="0" applyFill="1" applyAlignment="1"/>
    <xf numFmtId="0" fontId="0" fillId="5" borderId="0" xfId="0" applyFont="1" applyFill="1"/>
    <xf numFmtId="0" fontId="1" fillId="2"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3.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lv-LV"/>
              <a:t>Importance</a:t>
            </a:r>
            <a:r>
              <a:rPr lang="lv-LV" baseline="0"/>
              <a:t> of Topic by Years</a:t>
            </a:r>
            <a:endParaRPr lang="en-US"/>
          </a:p>
        </c:rich>
      </c:tx>
      <c:layout>
        <c:manualLayout>
          <c:xMode val="edge"/>
          <c:yMode val="edge"/>
          <c:x val="0.16442821458911838"/>
          <c:y val="3.1936121052148499E-2"/>
        </c:manualLayout>
      </c:layout>
      <c:overlay val="0"/>
    </c:title>
    <c:autoTitleDeleted val="0"/>
    <c:plotArea>
      <c:layout/>
      <c:lineChart>
        <c:grouping val="standard"/>
        <c:varyColors val="0"/>
        <c:ser>
          <c:idx val="0"/>
          <c:order val="0"/>
          <c:tx>
            <c:strRef>
              <c:f>Pivot!$P$4</c:f>
              <c:strCache>
                <c:ptCount val="1"/>
                <c:pt idx="0">
                  <c:v>Total</c:v>
                </c:pt>
              </c:strCache>
            </c:strRef>
          </c:tx>
          <c:spPr>
            <a:ln w="57150">
              <a:solidFill>
                <a:srgbClr val="C00000"/>
              </a:solidFill>
            </a:ln>
          </c:spPr>
          <c:marker>
            <c:symbol val="none"/>
          </c:marker>
          <c:dLbls>
            <c:spPr>
              <a:noFill/>
              <a:ln>
                <a:noFill/>
              </a:ln>
              <a:effectLst/>
            </c:spPr>
            <c:txPr>
              <a:bodyPr/>
              <a:lstStyle/>
              <a:p>
                <a:pPr>
                  <a:defRPr sz="1050"/>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trendline>
            <c:trendlineType val="exp"/>
            <c:forward val="1"/>
            <c:dispRSqr val="0"/>
            <c:dispEq val="0"/>
          </c:trendline>
          <c:cat>
            <c:strRef>
              <c:f>Pivot!$L$5:$L$10</c:f>
              <c:strCache>
                <c:ptCount val="6"/>
                <c:pt idx="0">
                  <c:v>2010</c:v>
                </c:pt>
                <c:pt idx="1">
                  <c:v>2011</c:v>
                </c:pt>
                <c:pt idx="2">
                  <c:v>2012</c:v>
                </c:pt>
                <c:pt idx="3">
                  <c:v>2013</c:v>
                </c:pt>
                <c:pt idx="4">
                  <c:v>2014</c:v>
                </c:pt>
                <c:pt idx="5">
                  <c:v>2015</c:v>
                </c:pt>
              </c:strCache>
            </c:strRef>
          </c:cat>
          <c:val>
            <c:numRef>
              <c:f>Pivot!$P$5:$P$10</c:f>
              <c:numCache>
                <c:formatCode>General</c:formatCode>
                <c:ptCount val="6"/>
                <c:pt idx="0">
                  <c:v>2</c:v>
                </c:pt>
                <c:pt idx="1">
                  <c:v>2</c:v>
                </c:pt>
                <c:pt idx="2">
                  <c:v>7</c:v>
                </c:pt>
                <c:pt idx="3">
                  <c:v>12</c:v>
                </c:pt>
                <c:pt idx="4">
                  <c:v>27</c:v>
                </c:pt>
                <c:pt idx="5">
                  <c:v>44</c:v>
                </c:pt>
              </c:numCache>
            </c:numRef>
          </c:val>
          <c:smooth val="0"/>
        </c:ser>
        <c:dLbls>
          <c:showLegendKey val="0"/>
          <c:showVal val="0"/>
          <c:showCatName val="0"/>
          <c:showSerName val="0"/>
          <c:showPercent val="0"/>
          <c:showBubbleSize val="0"/>
        </c:dLbls>
        <c:marker val="1"/>
        <c:smooth val="0"/>
        <c:axId val="149547648"/>
        <c:axId val="149426944"/>
      </c:lineChart>
      <c:catAx>
        <c:axId val="149547648"/>
        <c:scaling>
          <c:orientation val="minMax"/>
        </c:scaling>
        <c:delete val="0"/>
        <c:axPos val="b"/>
        <c:title>
          <c:tx>
            <c:rich>
              <a:bodyPr/>
              <a:lstStyle/>
              <a:p>
                <a:pPr>
                  <a:defRPr/>
                </a:pPr>
                <a:r>
                  <a:rPr lang="lv-LV"/>
                  <a:t>Years</a:t>
                </a:r>
              </a:p>
            </c:rich>
          </c:tx>
          <c:layout/>
          <c:overlay val="0"/>
        </c:title>
        <c:numFmt formatCode="General" sourceLinked="0"/>
        <c:majorTickMark val="out"/>
        <c:minorTickMark val="none"/>
        <c:tickLblPos val="nextTo"/>
        <c:txPr>
          <a:bodyPr/>
          <a:lstStyle/>
          <a:p>
            <a:pPr>
              <a:defRPr sz="1050"/>
            </a:pPr>
            <a:endParaRPr lang="en-US"/>
          </a:p>
        </c:txPr>
        <c:crossAx val="149426944"/>
        <c:crosses val="autoZero"/>
        <c:auto val="1"/>
        <c:lblAlgn val="ctr"/>
        <c:lblOffset val="100"/>
        <c:noMultiLvlLbl val="0"/>
      </c:catAx>
      <c:valAx>
        <c:axId val="149426944"/>
        <c:scaling>
          <c:orientation val="minMax"/>
        </c:scaling>
        <c:delete val="0"/>
        <c:axPos val="l"/>
        <c:majorGridlines>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ysDot"/>
            </a:ln>
          </c:spPr>
        </c:majorGridlines>
        <c:title>
          <c:tx>
            <c:rich>
              <a:bodyPr rot="-5400000" vert="horz"/>
              <a:lstStyle/>
              <a:p>
                <a:pPr>
                  <a:defRPr b="0"/>
                </a:pPr>
                <a:r>
                  <a:rPr lang="lv-LV" b="0"/>
                  <a:t>Retrieved article count</a:t>
                </a:r>
              </a:p>
            </c:rich>
          </c:tx>
          <c:layout/>
          <c:overlay val="0"/>
        </c:title>
        <c:numFmt formatCode="General" sourceLinked="1"/>
        <c:majorTickMark val="out"/>
        <c:minorTickMark val="none"/>
        <c:tickLblPos val="nextTo"/>
        <c:txPr>
          <a:bodyPr/>
          <a:lstStyle/>
          <a:p>
            <a:pPr>
              <a:defRPr sz="1050"/>
            </a:pPr>
            <a:endParaRPr lang="en-US"/>
          </a:p>
        </c:txPr>
        <c:crossAx val="149547648"/>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361951</xdr:colOff>
      <xdr:row>11</xdr:row>
      <xdr:rowOff>128587</xdr:rowOff>
    </xdr:from>
    <xdr:to>
      <xdr:col>15</xdr:col>
      <xdr:colOff>285751</xdr:colOff>
      <xdr:row>24</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0.77295</cdr:x>
      <cdr:y>0.13373</cdr:y>
    </cdr:from>
    <cdr:to>
      <cdr:x>0.99034</cdr:x>
      <cdr:y>0.36926</cdr:y>
    </cdr:to>
    <cdr:sp macro="" textlink="">
      <cdr:nvSpPr>
        <cdr:cNvPr id="2" name="TextBox 1"/>
        <cdr:cNvSpPr txBox="1"/>
      </cdr:nvSpPr>
      <cdr:spPr>
        <a:xfrm xmlns:a="http://schemas.openxmlformats.org/drawingml/2006/main">
          <a:off x="3048001" y="319087"/>
          <a:ext cx="857249" cy="56197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pPr algn="l"/>
          <a:r>
            <a:rPr lang="lv-LV" sz="1100"/>
            <a:t>Prognosis</a:t>
          </a:r>
        </a:p>
        <a:p xmlns:a="http://schemas.openxmlformats.org/drawingml/2006/main">
          <a:pPr algn="l"/>
          <a:r>
            <a:rPr lang="lv-LV" sz="1100"/>
            <a:t>        92</a:t>
          </a:r>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r:id="rId1" refreshedBy="DP" refreshedDate="42467.454513194447" createdVersion="4" refreshedVersion="4" minRefreshableVersion="3" recordCount="94">
  <cacheSource type="worksheet">
    <worksheetSource ref="A1:R95" sheet="All"/>
  </cacheSource>
  <cacheFields count="18">
    <cacheField name="#" numFmtId="0">
      <sharedItems containsSemiMixedTypes="0" containsString="0" containsNumber="1" containsInteger="1" minValue="1" maxValue="94"/>
    </cacheField>
    <cacheField name="Document Title" numFmtId="0">
      <sharedItems/>
    </cacheField>
    <cacheField name="Authors" numFmtId="0">
      <sharedItems longText="1"/>
    </cacheField>
    <cacheField name="Author Affiliations" numFmtId="0">
      <sharedItems containsBlank="1" containsMixedTypes="1" containsNumber="1" containsInteger="1" minValue="0" maxValue="0"/>
    </cacheField>
    <cacheField name="Publication Title" numFmtId="0">
      <sharedItems containsBlank="1"/>
    </cacheField>
    <cacheField name="Date Added To Xplore" numFmtId="0">
      <sharedItems containsDate="1" containsString="0" containsBlank="1" containsMixedTypes="1" minDate="1900-01-01T20:56:05" maxDate="2014-08-02T00:00:00"/>
    </cacheField>
    <cacheField name="Year" numFmtId="0">
      <sharedItems containsSemiMixedTypes="0" containsString="0" containsNumber="1" containsInteger="1" minValue="2010" maxValue="2015" count="6">
        <n v="2015"/>
        <n v="2014"/>
        <n v="2013"/>
        <n v="2012"/>
        <n v="2010"/>
        <n v="2011"/>
      </sharedItems>
    </cacheField>
    <cacheField name="Abstract" numFmtId="0">
      <sharedItems longText="1"/>
    </cacheField>
    <cacheField name="PDF Link" numFmtId="0">
      <sharedItems/>
    </cacheField>
    <cacheField name="Keywords" numFmtId="0">
      <sharedItems containsBlank="1" containsMixedTypes="1" containsNumber="1" containsInteger="1" minValue="0" maxValue="0"/>
    </cacheField>
    <cacheField name="Article Citation Count" numFmtId="0">
      <sharedItems containsString="0" containsBlank="1" containsNumber="1" containsInteger="1" minValue="0" maxValue="500"/>
    </cacheField>
    <cacheField name="Patent Citation Count" numFmtId="0">
      <sharedItems containsString="0" containsBlank="1" containsNumber="1" containsInteger="1" minValue="0" maxValue="22"/>
    </cacheField>
    <cacheField name="Reference Count" numFmtId="0">
      <sharedItems containsString="0" containsBlank="1" containsNumber="1" containsInteger="1" minValue="0" maxValue="185"/>
    </cacheField>
    <cacheField name="Document Identifier" numFmtId="0">
      <sharedItems containsBlank="1"/>
    </cacheField>
    <cacheField name="Source" numFmtId="0">
      <sharedItems count="3">
        <s v="IEEE"/>
        <s v="ACM"/>
        <s v="ScienceDirect"/>
      </sharedItems>
    </cacheField>
    <cacheField name="NumPages" numFmtId="0">
      <sharedItems containsString="0" containsBlank="1" containsNumber="1" containsInteger="1" minValue="3" maxValue="20"/>
    </cacheField>
    <cacheField name="C or J" numFmtId="0">
      <sharedItems/>
    </cacheField>
    <cacheField name="Journal Name"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DP" refreshedDate="42476.678004166664" createdVersion="4" refreshedVersion="4" minRefreshableVersion="3" recordCount="94">
  <cacheSource type="worksheet">
    <worksheetSource ref="A1:AA95" sheet="All"/>
  </cacheSource>
  <cacheFields count="27">
    <cacheField name="#" numFmtId="0">
      <sharedItems containsSemiMixedTypes="0" containsString="0" containsNumber="1" containsInteger="1" minValue="1" maxValue="94"/>
    </cacheField>
    <cacheField name="Document Title" numFmtId="0">
      <sharedItems/>
    </cacheField>
    <cacheField name="Authors" numFmtId="0">
      <sharedItems longText="1"/>
    </cacheField>
    <cacheField name="Author Affiliations" numFmtId="0">
      <sharedItems containsBlank="1" containsMixedTypes="1" containsNumber="1" containsInteger="1" minValue="0" maxValue="0"/>
    </cacheField>
    <cacheField name="Publication Title" numFmtId="0">
      <sharedItems containsBlank="1"/>
    </cacheField>
    <cacheField name="Date Added To Xplore" numFmtId="0">
      <sharedItems containsDate="1" containsString="0" containsBlank="1" containsMixedTypes="1" minDate="1900-01-01T20:56:05" maxDate="2014-08-02T00:00:00"/>
    </cacheField>
    <cacheField name="Year" numFmtId="0">
      <sharedItems containsSemiMixedTypes="0" containsString="0" containsNumber="1" containsInteger="1" minValue="2010" maxValue="2015"/>
    </cacheField>
    <cacheField name="Abstract" numFmtId="0">
      <sharedItems count="94" longText="1">
        <s v="The most important change in the current data infrastructure is increased non-structural data and manageability of such data. Since this platform, â€œBig Dataâ€, is different from ordinary inquiry and data management infrastructure, it requires different technologies to be used and different programming methods to be learned in institutions. However, it should not be expected the systems to use the same infrastructure when planning the integration of the systems. Therefore, a system which was distributed at high performance but is manageable and reportable centrally was required to be installed. Through the data reservoirs installed on the Big Data system, central data collection and a common business intelligence application was ensured while each module and overall system uses the most suitable data base."/>
        <s v="The availability of video imagery through reduction in sensor size, cost, and power has enabled an explosion of collection opportunities. With the increased amount of imagery there is a need to understand the usefulness of video for applications such as Activity-Based Intelligence (ABI), situation understanding, and event-based processing. In this paper, we explore some of the emerging developments in video observations with a focus on cloud technology. Cloud technology supports integration of multiple algorithms, storage of large data sets, indexing over multimedia, and workflow opportunities between humans and machines. We highlight multiple tools such as GeoFlixâ„¢, Application Knowledge Interface To Algorithms (AKITAâ„¢), and Intelligence Preparation of the Operational Environment (IPOE) using the Ozone Widget Framework (OWF) for permissive surveillance, data to decisions, and information fusion. These tools enable data analytics, algorithm comparison, and user-defined visualizations. An example is presented for target localization and tracking through planned video observations."/>
        <s v="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
        <s v="Recently, Cloud-based Mobile Augmentation (CMA) approaches have gained remarkable ground from academia and industry. CMA is the state-of-the-art mobile augmentation model that employs resource-rich clouds to increase, enhance, and optimize computing capabilities of mobile devices aiming at execution of resource-intensive mobile applications. Augmented mobile devices envision to perform extensive computations and to store big data beyond their intrinsic capabilities with least footprint and vulnerability. Researchers utilize varied cloud-based computing resources (e.g., distant clouds and nearby mobile nodes) to meet various computing requirements of mobile users. However, employing cloud-based computing resources is not a straightforward panacea. Comprehending critical factors (e.g., current state of mobile client and remote resources) that impact on augmentation process and optimum selection of cloud-based resource types are some challenges that hinder CMA adaptability. This paper comprehensively surveys the mobile augmentation domain and presents taxonomy of CMA approaches. The objectives of this study is to highlight the effects of remote resources on the quality and reliability of augmentation processes and discuss the challenges and opportunities of employing varied cloud-based resources in augmenting mobile devices. We present augmentation definition, motivation, and taxonomy of augmentation types, including traditional and cloud-based. We critically analyze the state-of-the-art CMA approaches and classify them into four groups of distant fixed, proximate fixed, proximate mobile, and hybrid to present a taxonomy. Vital decision making and performance limitation factors that influence on the adoption of CMA approaches are introduced and an exemplary decision making flowchart for future CMA approaches are presented. Impacts of CMA approaches on mobile computing is discussed and open challenges are presented as the future research directions."/>
        <s v="Currently, most health care systems used among divisions in medical centers still adopt the Excel file format for a variety of scales statistics, such as the clinical self-care ability scale for Functional Independence Measure. Although people can further analyze Excel files using other statistical analysis software, such as SAS, SPSS, and STATA, they cannot effectively share the archived data in Excel among divisions. We propose to do format conversion on these data and store them in a database. As the collection of Excel files cannot be shared with ease, we plan to use HBase, a non-relational database, to further integrate data. The purpose of this paper is to construct complete import tools and solutions based on HBase to facilitate easy access of data in HBase. Besides, a visual interface is also used to manage HBase to implement user friendly client connection tools for the HBase database."/>
        <s v="Bioinformatics tools require large-scale processing mainly due to very large databases achieving gigabytes of size. In federated cloud environments, although services and resources may be shared, storage is particularly difficult, due to distinct computational capabilities and data management policies of several separated clouds. In this work, we propose a storage policy for BioNimbuZ, a hybrid federated cloud platform designed to execute bioinformatics applications. Our storage policy, BioClouZ, aims to perform efficient choices to distribute and replicate files to the best available cloud resources in the federation in order to reduce computational time. BioClouZ uses four parameters - latency, uptime, free size and cost, weighted (according to ad hoc tests) to model their influences to data storage and recovery. Experiments were performed with real biological data executing a commonly used tool to map short reads in a reference genome in BioNimbuZ, composed of clouds executing in Amazon EC2, Azure and University of Brasilia. The results showed that, when compared to the greedy algorithm first used in BioNimbuZ, the BioClouZ policy significantly improved the total execution time due to more efficient choices of the clouds to store the files. Other bioinformatics applications can be used with BioClouZ in BioNimbuZ as well, since the platform was designed independently from particular tools and databases."/>
        <s v="HBase is a distributed column-oriented database built on top of HDFS. HBase is the Hadoop application to use when you require real-time read/write random access to very large datasets. HBase is a scalable data store targeted at random read and write access of (fairly-) structured data. It's modeled after Google's Big table and targeted to support large tables, on the order of billions of rows and millions of columns. It uses HDFS as the underlying file system and is designed to be fully distributed and highly available. Version 0.20 introduces significant performance improvement. Base's Table Input Format is designed to allow a Map Reduce program to operate on data stored in an HBase table. Table Output Format is for writing Map Reduce outputs into an HBase table. HBase has different storage characteristics than HDFS, such as the ability to do row updates and column indexing, so we can expect to see these features used by Hive in future releases. It is already possible to access HBase tables from Hive. This paper includes the step by step introduction to the HBase, Identify differences between apache HBase and a traditional RDBMS, The Problem with Relational Database Systems, Relation between the Hadoop and HBase, How an Apache HBase table is physically stored on disk. Later part of this paper introduces Map Reduce, HBase table and how Apache HBase Cells stores data, what happens to data when it is deleted. Last part explains difference between Big Data and HBase, Conclusion followed with the References."/>
        <s v="Big data is a term for massive data sets having large, more varied and complex structure with the difficulties of storing, analyzing and visualizing for further processes or results. The process of research into massive amounts of data to reveal hidden patterns and secret correlations named as big data analytics. These useful informations for companies or organizations with the help of gaining richer and deeper insights and getting an advantage over the competition. For this reason, big data implementations need to be analyzed and executed as accurately as possible. This paper presents an overview of big data's content, scope, samples, methods, advantages and challenges and discusses privacy concern on it."/>
        <s v="Cloud computing is a fast-growing paradigm that has forcefully emerged and established itself in the next generation of IT industry and business, performing massive-scale and complex computing. As cloud technology adoption continues to progress, massive growth in the scale of data generated through cloud computing has been observed. A large part of that data has been machine-generated log data; it is generated at every layer and component within the cloud information technology ecosystem that spans a range of IT functions from storage and computation to networking and application services. Log files are essential for enterprise-level monitoring, troubleshooting, security, debugging, compliance, etc. We argue that cloud computing is in need of a new methodology for recording, managing, storing and analyzing the log data that is generated by the cloud infrastructure, based on big data technologies, allowing for the access to a wealth of knowledge that can contribute to its own advancement. Our paper discusses and expands existing standard log management solutions to design new methods of exploiting the unstructured log data in order to gain unprecedented insights."/>
        <s v="Demand for new efficient methods for processing large-scale heterogeneous data in real-time is growing. Currently, one key challenge in Big Data is performing low-latency analysis with real-time data. In vehicle traffic, continuous high speed data streams generate large data volumes. Harnessing new technologies is required to benefit from all the potential this data withholds. This work studies the state-of-the-art in distributed and parallel computing, storage, query and ingestion methods, and evaluates tools for periodical and real-time analysis of heterogeneous data. We also introduce a Big Data cloud platform with ingestion, analysis, storage and data query APIs to provide programmable environment for analytics system development and evaluation."/>
        <s v="The software package R is a free, powerful, open source software package with extensive statistical computing and graphics capabilities. Due to its high-level expressiveness and multitude of domain-specific packages, R has become a popular tool for data analysis in many scientific fields. While there are a number of packages enabling running R in parallel using message passing interface across multiple nodes, only few packages extend R to the new system and computing paradigm for data intensive computing, such as Hadoop and Spark. In this paper, we focus on three approaches RHadoop, RHIPE and SparkR that can scale R to distributed computing systems for solving Big Data problems. We presented an algorithm for enabling logistic regression over large set of data under MapReduce programming model. We implemented the algorithm with three packages in R to exploit the benefit of Hadoop and Spark cluster. Our implementations significantly improved the scale of the data that can be analyzed with R. We conducted a study on performance and scalability up to 1TB data with those implementations and three other common solutions for logistic regression problem. The results showed SparkR consistently outperformed other approaches and also demonstrated the advantages and limitations of each package."/>
        <s v="From the recent years the large volume of data is growing bigger and bigger. It is difficult to measure the total volume of structured and unstructured data that require machine-based systems and technologies in order to be fully analyzed. Efficient implementation techniques are the key to meeting the scalability and performance requirements entailed in such scientific data analysis. So for the same in this paper the Sequential Support Vector Machine in WEKA and various MapReduce Programs including Parallel Support Vector Machine on Hadoop cluster is analyzed and thus, in this way Algorithms are Verified and Validated on Hadoop Cluster using the Concept of MapReduce. In this paper, the performance of above applications has been shown with respect to execution time/training time and number of nodes. Experimental Results shows that as the number of nodes increases the execution time decreases. This experiment is basically a research study of above MapReduce applications."/>
        <s v="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
        <s v="Hadoop cluster is specifically designed to store and analyze a large amount of data in distributed environment. With ever increasing use of Hadoop clusters, a scheduling algorithm is required for optimal utilisation of cluster resources. The existing scheduling algorithms are limited to one or more of the following crucial problems such as limited utilization of computing resources, limited applicability towards heterogeneous cluster, random scheduling of non-local map tasks, and negligence of small jobs in scheduling.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
        <s v="The data of smart grid have high frequency of collection, large data size as the characteristics, so traditional technical methods can't meet the demand of the data processing of smart grid. The distributed parallel computing framework the core of which is MapReduce provides the basis for the construction of smart grid cloud data analysis platform. The paper proposes and has actually built a cloud data analysis processing platform used in the smart grid environment. The platform uses MapReduce technology to achieve the data loading of smart grid, multi-dimensional analysis and knowledge discovery based on data mining technology. At the same time, the paper uses the platform to construct an intelligent industrial park, which has solved some problems, such as the storage of massive data of the park, load forecasting and enterprise power consumption behaviour analysis and so on. Finally, the paper also analyzes the defect of cloud data analysis processing platform and the focus of the research direction in the future."/>
        <s v="Heavy usage of third-party libraries is almost mandatory in modern software systems. The knowledge of these libraries is generally scattered across the development team. When a development or a maintenance task involving specific libraries arises, finding the relevant experts would simplify its completion. However there is no automatic approach to identify these experts. In this article we propose Libtic, a search engine of library experts automatically populated by mining software repositories. We show that Libtic finds relevant experts of common Java libraries among the GitHub developers. We also illustrate its usefulness through a case study on the Apache HBase project where several maintenance and development use-cases are carried out."/>
        <s v="People and things become mobile sensors that converge to our daily life. This has unwittingly collected humongous of time series of data with location. People are finding ways to turn this raw data into valuable information as a distinguished business analytic. Importantly, the demand of speedy computation with an appealing visualization is crucial to success. Thus, it reveals the potential economic benefits and becomes an overwhelming new research area that requiring sophisticated mechanisms and technologies to reach the demand. Over the past decade, there have attempts of using accelerators along with multicore CPUs in boosting large-scale data computation. We proposed an emerging SQL-like GPU query accelerator, Galactic a DB. In addition, we extended it to have the geo-spatial compute capabilities. The query operation executes parallelly with drawing support from a high performance and energy efficient NVIDIA Tesla technology. Our result has shown the significant speedup by using Galactic a DB."/>
        <s v="The digital age has allowed us to work remotely but collaboratively, generate and move terabytes of data at levels that was never anticipated 25 years ago and it has allowed us to explore the details and complex workings of nearly every part of our physical world. But our ability to process all this information is out pacing our infrastructure and is requiring us to develop new analytical methods and techniques that can fully exploit these datasets. Storing, securing and reconciling data are the most fundamental aspects of any data management strategy. Companies struggle with it for many reasons. The most common obstacle for companies is that they have too much data and too few resources. Of course, the solution is to either collect fewer data or to invest for handling and managing the big data by finding out the right tools and technologies to efficiently gain valuable in sights that lift up profit in their businesses. This, in a nutshell, is what Hadoop provides: a reliable shared storage and analysis system. The storage is provided by HDFS and analysis by MapReduce. There also other parts of Hadoop eco system in which some of those that are familiar and most used by many enterprises and organizations are noted and discussed. These are not comprehensive lists and the story of big data is still being written and new methods and tools continue to be developed to solve new problems."/>
        <s v="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
        <s v="The Hadoop Distributed File System (HDFS) is designed to store very large data sets reliably, and to stream those data sets at high bandwidth to user applications. In a large cluster, thousands of servers both host directly attached storage and execute user application tasks. By distributing storage and computation across many servers, the resource can grow with demand while remaining economical at every size. We describe the architecture of HDFS and report on experience using HDFS to manage 25 petabytes of enterprise data at Yahoo!."/>
        <s v="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
        <s v="The paper describes the architecture for processing of Big Data in real-time based on multi-agent system paradigms. The overall approach to processing of offline and online data is presented. Possible applications of the architecture in the area of recommendation system is shown, however it is argued the approach is general purpose."/>
        <s v="The rapid growth of structured data has presented new technological challenges in the research fields of big data and relational database. In this paper, we present an efficient system for managing and analyzing PB level structured data called Banian. Banian overcomes the storage structure limitation of relational database and effectively integrates interactive query with large-scale storage management. It provides a uniform query interface for cross-platform datasets and thus shows favorable compatibility and scalability. Banian's system architecture mainly includes three layers: (1) a storage layer using HDFS for the distributed storage of massive data; (2) a scheduling and execution layer employing the splitting and scheduling technology of parallel database; and (3) an application layer providing a cross-platform query interface and supporting standard SQL. We evaluate Banian using PB level Internet data and the TPC-H benchmark. The results show that when compared with Hive, Banian improves the query performance to a maximum of 30 times and achieves better scalability and concurrency."/>
        <s v="With the development of information technology, a large volume of data is growing and getting stored electronically. Thus, the data volumes processing by many applications will routinely cross the petabyte threshold range, in that case it would increase the computational requirements. Efficient processing algorithms and implementation techniques are the key in meeting the scalability and performance requirements in such scientific data analyses. So for the same here, we have p analyzed the various MapReduce Programs and a parallel clustering algorithm (PKMeans) on Hadoop cluster, using the Concept of MapReduce. Here, in this experiment we have verified and validated various MapReduce applications like wordcount, grep, terasort and parallel K-Means Clustering Algorithm. We have found that as the number of nodes increases the execution time decreases, but also some of the interesting cases has been found during the experiment and recorded the various performance change and drawn different performance graphs. This experiment is basically a research study of above MapReduce applications and also to verify and validate the MapReduce Program model for Parallel K-Means algorithm on Hadoop Cluster having four nodes."/>
        <s v="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
        <s v="Apache's Hadoop&lt;sup&gt;1&lt;/sup&gt; as of now is pretty good but there are scopes of extensions and enhancements. A large number of improvements are proposed to Hadoop which is an open source implementation of Google's Map/Reduce framework. It enables distributed, data intensive and parallel applications by decomposing a massive job into smaller tasks and a massive data set into smaller partitions such that each task processes a different partition in parallel. Hadoop uses Hadoop distributed File System (HDFS) which is an open source implementation of the Google File System (GFS) for storing data. Map/Reduce application mainly uses HDFS for storing data. HDFS is a very large distributed file system that uses commodity hardware and provides high throughput as well as fault tolerance. Many big enterprises believe that within a few years more than half of the world's data will be stored in Hadoop. HDFS stores files as a series of blocks and are replicated for fault tolerance. Strategic data partitioning, processing, layouts, replication and placement of data blocks will increase the performance of Hadoop and a lot of research is going on in this area. This paper reviews some of the major enhancements suggested to Hadoop especially in data storage, processing and placement."/>
        <s v="In the past few decades, traditional RDBMS(Relational Database Management Systems) was a predominant technology used for storing and retrieving structured data in web and business applications since 1980. However, relational databases have started squandering its importance due to strict schema reliance and costly infrastructure. This has collectively led to the problem in upgrade hardware-software challenges and relationships between objects. Another major issue of failure is the brobdingnagian hike of BigData. A new database model called NoSQL, plays a vital role in BigData analytics.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hese features are compared for the sub categories of the four NoSQL databases, for swift querying from social networking sites. In the detailed analysis presented, the features like data storage and fast retrieval phase of query processing are given primary importance. We also present a comparison of the time taken during insert and read operations of social network data of Facebook associating friends, intimate friends, family and groups like hometown and workplace. The results are compared and most suitable database from NoSQL Graph database subcategories for insert and read operations in Facebook are identified."/>
        <s v="The requirement to perform complicated statistic analysis of big data by institutions of engineering, scientific research, health care, commerce, banking and computer research is immense. However, the limitations of the widely used current desktop software like R, excel, minitab and spss gives a researcher limitation to deal with big data. The big data analytic tools like IBM Big Insight, Revolution Analytics, and tableau software are commercial and heavily license. Still, to deal with big data, client has to invest in infrastructure, installation and maintenance of hadoop cluster to deploy these analytical tools. Apache Hadoop is an open source distributed computing framework that uses commodity hardware. With this project, I intend to collaborate Apache Hadoop and R software over the on the Cloud. Objective is to build a SaaS (Software-as-a-Service) analytic platform that stores &amp; analyzes big data using open source Apache Hadoop and open source R software. The benefits of this cloud based big data analytical service are user friendliness &amp; cost as it is developed using open-source software. The system is cloud based so users have their own space in cloud where user can store there data. User can browse data, files, folders using browser and arrange datasets. User can select dataset and analyze required dataset and store result back to cloud storage. Enterprise with a cloud environment can save cost of hardware, upgrading software, maintenance or network configuration, thus it making it more economical."/>
        <s v="We review the High Performance Computing Enhanced Apache Big Data Stack HPC-ABDS and summarize the capabilities in 21 identified architecture layers. These cover Message and Data Protocols, Distributed Coordination, Security &amp; Privacy, Monitoring, Infrastructure Management, DevOps, Interoperability, File Systems, Cluster &amp; Resource management, Data Transport, File management, NoSQL, SQL (NewSQL), Extraction Tools, Object-relational mapping, In-memory caching and databases, Inter-process Communication, Batch Programming model and Runtime, Stream Processing, High-level Programming, Application Hosting and PaaS, Libraries and Applications, Workflow and Orchestration. We summarize status of these layers focusing on issues of importance for data analytics. We highlight areas where HPC and ABDS have good opportunities for integration."/>
        <s v="In this work, we develop a prototype about a big data management system for storing, indexing, and searching for huge-scale energy usage data. Rather than existing, commercial relational databases such as Oracle and IBM-DB2, this system is able to provide us with high availability and performance at low cost. It is also able to manage unstructured data and store big data in distributed environment. In addition, using data access APIs, target data is quickly retrieved from our proposed system. To utilize our prototype system, we also propose an energy consumption prediction model based on penalized linear regression-based map/reduce algorithms. Then, we exploit discriminate features with respect to time stamp. Finally, given a time stamp (e.g., 2014-01-05 12:01:08), our proposed learning model will give us a predicted value about the energy usage (e.g., 90 watt) at that time. According to our experimental results obtained from about 7.5 million records, each of which consists of an energy usage and time stamp during three months in 2014, it turns out that our prediction model can predict real values that are very close to actual energy usage at that time, and is about 1.72 times faster than in a single machine."/>
        <s v="The age of collaborative editing applications on mobile devices is upon us. However, such applications traditionally rely on centralized servers and thus do not operate in fully decentralized environments. This is a problem on mobile devices where network partitions are the norm due to mobility. Furthermore, such systems typically use either a fixed schema for the data, which makes them inflexible to change and leads to abuse of structured data fields for purposes other than the original intent, or else are based on XML, which limits data to document oriented data stores or else makes querying much more cumbersome for developers and users. In contrast, our Interdroid Versioned Database system provides distributed, fully decentralized, compact, relational, versioned databases for Android powered mobile phones. It offers application designers a unique set of tools for easily building decentralized collaborative applications on Android powered mobile devices using familiar Content Provider and SQL like interfaces. Unfortunately, this system requires that the structure of the database and the user interface (UI) used to edit records in the database to be written at compile time. What users would like is to beable to define and adapt the structure of the data at runtime. What developers would like is a system which makes building structured applications, including editing UI even easier than it is with our prior work. In this paper we present an extension to our Interdroid Versioned Database system which adds the ability to define a Content Provider using an Avro schema, as well as a generic editing interface for instances of that schema. We demonstrate how this system allows us to create powerful data oriented applications at either compile or runtime using an example &quot;ToDo&quot; application, and detail how this work will serve as a basis for our future work on merging shared structured data."/>
        <s v="Present NoSQL databases are passive entities, where users proactively access the database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We also outline our ongoing works in this paper."/>
        <s v="Tremendous developments in Information Technology (IT) have enabled us to store and process huge amounts of data at unprecedented rates. This phenomenon largely impacts business processes. The field of process discovery, originating from the area of process mining, is concerned with automatically discovering process models from event data related to the execution of business processes. In this paper, we assess the scalability of applying process discovery techniques in data intensive environments. We propose ways to compute the internal data abstractions used by the discovery tech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
        <s v="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
        <s v="Present NoSQL databases are passive entities, where users proactively access the databases serving requested issued by user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 We finally outline potential enhancements to our proposal in this paper."/>
        <s v="The dominant model for computing with large-scale data in cloud environments has been founded on batch processing including the Map-Reduce model. I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
        <s v="The application prospect and development bottleneck of video monitoring system in Big Data era are discussed in this paper. For breaking the bottleneck, the development status of Big Data processing technology is investigated, and the Hadoop technology which has been widely used nowadays is particularly introduced. Considering the feature of video monitoring, a solution of Big Data video monitoring has been proposed based on Hadoop. The framework of the system has been described and the key technologies have been analyzed. Finally, the real-time processing for massive video monitoring and setting up of Big Data analyze model have been pointed out as the difficult and important work for next step research."/>
        <s v="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In our case, the system also has constraint that is running in limited computation resources. We found that our current production system was not enough to meet these needs. We had successfully analyzed the current system bottleneck and found the root cause. Based on this analysis, we designed and implemented a better performance system which is based on MapReduce and running on Hadoop clust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s system. From benchmarking with several related technologies in large scale data processing, MS2 is also shown to perform better in case of CDR batch processing. Running on a cluster consists of eight core CPU and two conventional disks, MS2 is able to process 67,000 CDRs/second."/>
        <s v="Huge amount of data is stored by different kinds of applications for further analysis. Relational databases were used for decades as data storages, but in some cases they are not suitable for Big Data processing. To solve the problem, non-relational databases were developed. As a help for transferring data from relational databases to non-relational databases, adequate tools were developed. In this paper, a tool named Sqoop is presented. The issue of query optimization should be addressed by all applications that deal with large amounts of data, regardless of their field of application and scope. The impact of cluster characteristics on HiveQL query optimization is analyzed in this paper."/>
        <s v="In this paper, we propose and empirically validate a suite of hotspot patterns: recurring architecture problems that occur in most complex systems and incur high maintenance costs. In particular, we introduce two novel hotspot patterns, Unstable Interface and Implicit Cross-module Dependency. These patterns are defined based on Baldwin and Clark's design rule theory, and detected by the combination of history and architecture information. Through our tool-supported evaluations, we show that these patterns not only identify the most error-prone and change-prone files, they also pinpoint specific architecture problems that may be the root causes of bug-proneness and change-proneness. Significantly, we show that 1) these structure-history integrated patterns contribute more to error- and change-proneness than other hotspot patterns, and 2) the more hotspot patterns a file is involved in, the more error- and change-prone it is. Finally, we report on an industrial case study to demonstrate the practicality of these hotspot patterns. The architect and developers confirmed that our hotspot detector discovered the majority of the architecture problems causing maintenance pain, and they have started to improve the system's maintainability by refactoring and fixing the identified architecture issues."/>
        <s v="The Hadoop framework has gained significant attention from the scientific community due to its applicability to large-scale data analysis in many areas. This analysis often involves multiple stages of processing, which in turn, constitutes a workflow. While some stages of a workflow are mandatory, others are subject to the type of analysis to be done. In addition, a workflow may possess data dependencies between stages that must be enforced, and it may exhibit varying levels of sensitivity. The resources needed for such data analysis can range from a laptop to in-house clusters (or private cloud) to a public cloud. Managing such workflows, while using such a gamut of computing resources, is an unnecessarily arduous task for domain scientists. To address the above challenges, we present Aeromancer, a feature-rich workflow manager for running Map Reduce-based workflows that utilizes both client and cloud resources. Aeromancer offers an ensemble of features, including the simultaneous use of client resources (e.g., On-premises clusters) and public cloud resources, automatic data-dependency and data-transfer handling, intra-flow, on-demand cluster provisioning, and support for directed-acyclic graphs (DAGs). To demonstrate its functionality, we apply Aeromancer to several bioinformatics pipelines, as part of a &quot;big data&quot; case study in the life sciences, which seeks to increase the adoption of hybrid computing environments, including the emerging &quot;client cloud&quot; computing model, for running data-intensive workflows."/>
        <s v="With the development of the Internet of Things technology, more and more large-scale distributed Internet of Things applications emerge, to which system communication and collaboration is crucial. Traditional messaging middleware can not meet the development needs of Internet of Things. Based on open-source Hadoop cloud computing platforms, we designed a messaging middleware system: Cloudqueue. In the cloud computing era, it can provide high-performance, high reliability and large capacity of Internet-scale messaging service for the Internet of Things applications. Through the asynchronous communication, reliable transmission and cross-data center features provided by the Cloudqueue platform, the system integration of Internet of things applications and massive data processing will be more flexible and efficient."/>
        <s v="Hadoop Distributed file System is used for processing, storing and analyzing very large amount of unstructured data. It stores the data reliably and provides fault tolerance, fast and scalable access to the information. It is used with MapReduce, which is a programming model. HDFS and Map Reduce are the core components of Hadoop. Hadoop is a framework of tools for large scale computation and data processing of large data sets. As we know data and information is exponentially increasing in current era therefore the technology like Hadoop, Cassandra File System, etc became the preferred choice among the IT professionals and business communities. Hadoop Distributed File System is rapidly growing and proving itself as cutting edge technology in dealing with huge amount of structured and unstructured data. This paper includes step by step introduction to data management using file system, data management using RDBMS then need of Hadoop distributed file system, and its working process."/>
        <s v="Big Data is playing important role in scientific, industrial and academic areas. Information is being generated everyday by millions of computing machines and collected for future use. The big data is useful for business need, scientific research, future predictions for community welfare, lifestyle enhancements etc. The data collected at Google is around 50TB, Twitter 20TB everyday which is huge in volume, velocity and variety. There is need to resolve big data issues through high computing machines and large scale nodes with the help of distributed processing technologies and software tools like MapReduce from Google, Hadoop of Apache foundation and its eco system. These technologies and tools needs to be modified so as to make usefulness of intermediate data, improvement in efficiency of output, minimize overhead on processors, efficient storage technologies and improve security. The survey is discussed to get acquainted and plan for further enhancements that can be possible for the future requirements. As such one of the observations among various issues of enhancements for big data is noted that large amount of intermediate data generated by map and reduce operation is not used when task finish and thrashed away as well as incremental computations are not treated well by the existing cache mechanism. Hence the research will be done to use cache mechanism efficiently to optimize computational time and reduce storage overhead for real time data over the distributed file system (DFS). The survey focuses on big data domain orientation, the technologies applied for execution of big data applications and its eco system, literature survey from various existing practices towards improvements in optimization of computational time and reduction in space of storage system as well as to improve the performance, efficiency, scalability and architecture and proposed new system architecture to achieve above aspects."/>
        <s v="C4I (Command, Control, Communication, Computer and Intelligence) systems became the core of the command and control operations in military, emergency response, disaster management etc. The data sets used by these systems are large and complex to analyze and analysis process take long time. In today's scenario the quantity of information or data that is traveling over the internet is not only huge in size but intricate as well. Big Data are now speedily growing in all domains of science and engineering due to fast expansion of data storage, networking and data collection capacity. Since Big Data is an emerging technology in the market which can bring huge benefits to the companies and organizations, it becomes a need of time to understand this technology. C4I systems can also be benefitted from Big Data. In this paper some important goals, applications, challenges and tools of Big Data are highlighted in context of C4I systems that will be helpful for both academia and industry to further strengthen the basis of Big Data usage in C4I systems."/>
        <s v="In this work, we develop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present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development of APIs to access the big data is implemented. In addition, we developed various applications on top of the platform using the APIs and present one application in this paper, which is the monitoring service."/>
        <s v="From the data management point of view, cloud computing provides full availability where users can read and write data at any time without ever being blocked. The acknowledgment times are almost stable and do not depend on the amount of associated users, size of the database or any added computing/communication constraints. Furthermore, users are freed for the burden of taking backups. If components fail, it is the responsibility of the service provider to replace them and make the data available using replicas in the meantime. This paper is a study on some of the popular Cloud databases."/>
        <s v="The term Big Data refers to huge, complex and heterogeneous data. Based on the HACE characteristics of Big Data, which is Heterogeneous, Autonomous, Complex and Evolving associations, there are many algorithms proposed. Hadoop is an open source framework used extensively for distributed storage and processing. Hadoop framework provides parallel distributive data processing standards which increases the overall computational power and processing time. But choosing the right component for our requirement is an important task. It helps in optimizing the overall performance of the data analysis irrespective of data volume. Here we describe the Hadoop technology stack and their optimal usage for analyzing various data sources, especially the social data."/>
        <s v="We are developing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introduc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
        <s v="Utility Computing requires levels of efficacy and abstraction that are not matched by modern computing clouds. In this paper we argue that the lack of harmonization of data and computation is holding back computing clouds from evolving further into utility clouds. Data gravity is perceived as gravity pull associated with data volume. Data of large volume develop large gravity that pulls computation to it, which contrasts with the computation-centered principle of current computing clouds, where computational resources are centralized and fixed. Based on previous research, eight principles are identified to suggest an infrastructure for a future data-driven utility computing platform. The paper also argues that tuple spaces and functional programming languages together would be a powerful combination to meet the requirements for this next-generation computing utility."/>
        <s v="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
        <s v="This tutorial is organized in two parts. In the first half, we will present an overview of applications and services in the BigData ecosystem. We will use known distributed database and systems literature as landmarks to orient the attendees in this fast-evolving space. Throughout, we will contrast models of resource management, performance, and the constraints that shape the architectures of prominent systems. We will also discuss the role of academia and industry in the development of open-source infrastructure, with an emphasis on open problems and strategies for collaboration. We assume only basic familiarity with distributed systems. In the second half, we will delve into Apache Hadoop YARN. YARN (Yet Another Resource Negotiator) transformed Hadoop from a MapReduce engine to a general-purpose cluster scheduler. Since its introduction, it has been deployed in production and extended to support use cases beyond large-scale batch processing. The tutorial will present the active research and development supporting such heterogeneous workloads, with particular attention to multi-tenant scheduling. Topics include security, resource isolation, protocols, and preemption. This portion will be detailed, but accessible to anyone with a background in distributed systems and all attendees of the first half of the tutorial."/>
        <s v="Big data in XML format poses a challenge to distributed data systems. This paper proposes an open Hive schema approach to XML data placement in Hadoop. Placing XML data in Hive with this generic schema to build column-oriented and OLAP-focused XML data warehouse of heterogeneous content has benefits for data access, maintenance and scalability."/>
        <s v="The real-time detection of context information in marker-less Augmented Reality (AR) scenarios with a large amount of key-point based descriptors still represents a scientific challenge. In this demo paper we present a mobile assistive work system that uses key-point based descriptors in marker-less AR to automatically detect the current working context of an employee and display the required information for the user. Our system is used in workshops for the maintenance of train vehicles. In this use case the mobile application has to detect a large amount of different tools and train components (i.e. objects). We use marker-less detection algorithms, which require the existence of referential images, whose amount grows linear to the number of objects that have to be detected.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
        <s v="Big data as name implies that data that's in large as nature, is known as big data. Big data is used to describe a large volume of structure way. Big Data concern large-amount, complex, growing data sets with multiple, autonomous sources, networking, data storage, and data collection capacity, These data are rapidly expanding in all science and engineering stream, including physical, biological and medical sciences. Different companies use different technologies to maintain the big data. But now, new technologies make it possible to appreciate value from Big Data. For instance, retailers can follow user web clicks to recognize behavioral trends that develop campaigns, and stock age. Utilities can detain household energy convention levels to predict outages and to invent further efficient energy consumption. Government and still Google can distinguish and follow the emergence of bug outbreaks using social media signal. Gas and oil companies can receive the output of sensors in their drilling apparatus to make additional capable and safer drilling decisions. â€œBig Dataâ€ show data sets so huge and composite they are unreasonable to deal with conventional software tools. In this paper present an overview of big data's substance, variety, simple, procedure, advantages and security challenges and maintains the big data and discusses privacy concern on it."/>
        <s v="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
        <s v="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
        <s v="This paper discusses an integrated methodology to structure and formalize business requirements in large data-intensive projects, e.g. data warehouses implementations, turning them into precise and unambiguous data definitions suitable to facilitate harmonization and assignment of data governance responsibilities. We place a business information model in the center - used end-to-end from analysis, design, development, testing to data quality checks by data stewards. In addition, we show that the approach is suitable beyond traditional data warehouse environments, applying it also to big data landscapes and data science initiatives - where business requirements analysis is often neglected. As proper tool support has turned out to be inevitable in many real-world settings, we also discuss software requirements and their implementation in the Accurity Glossary tool. The approach is evaluated based on a large banking data warehouse project the authors are currently involved in."/>
        <s v="Linked In is among the largest social networking sites in the world. As the company has grown, our core data sets and request processing requirements have grown as well. In this paper, we describe a few selected data infrastructure projects at Linked In that have helped us accommodate this increasing scale. Most of those projects build on existing open source projects and are themselves available as open source. The projects covered in this paper include: (1) Voldemort: a scalable and fault tolerant key-value store, (2) Data bus: a framework for delivering database changes to downstream applications, (3) Espresso: a distributed data store that supports flexible schemas and secondary indexing, (4) Kafka: a scalable and efficient messaging system for collecting various user activity events and log data."/>
        <s v="The &quot;Big Data&quot; is a very huge or voluminous amount of data and difficult to process using conventional data processing applications and tools. A retailer handles a millions of customer transactions per hour and transfers those into DBs and it contains more than 2.5 petabytes of data. When compare to bar codes data RFID (Radio frequency identification) alone generates 1,000 times as bar codes. Social media like LinkedIn, Facebook, blogs, and twitter manages over 250 million pictures uploads and the interactions of 800 million online users with over 900 million web pages and twits per day. 6 billion and more users are streaming the videos, tweeting, chatting, calling and browsing on cellular networks worldwide. Understanding and Handling Big data is a big challenge. In this paper, we discuss the challenging issues, organizational issues emerging tools and platforms for Big Data. In this paper, we proposed architecture for unstructured big data to get better prediction."/>
        <s v="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
        <s v="Data quality is a challenging problem in many real world application domains. While a lot of attention has been given to detect anomalies for data at rest, detecting anomalies for streaming applications still largely remains an open problem. For applications involving several data streams, the challenge of detecting anomalies has become harder over time, as data can dynamically evolve in subtle ways following changes in the underlying infrastructure. In this paper, we describe and empirically evaluate an online anomaly detection pipeline that satisfies two key conditions: generality and scalability. Our technique works on numerical data as well as on categorical data and makes no assumption on the underlying data distributions. We implement two metrics, relative entropy and Pearson correlation, to dynamically detect anomalies. The two metrics we use provide an efficient and effective detection of anomalies over high velocity streams of events. In the following, we describe the design and implementation of our approach in a Big Data scenario using state-of-the-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 like infrastructure failures, hardware misconfiguration or user-driven anomalies - in large-scale telecommunication networks. We also discuss the merits and limitations of the resulting architecture and empirically evaluate its scalability on a real deployment over live streams capturing events from millions of mobile devices."/>
        <s v="The advent of Big Data created a need for out-of-the-box horizontal scalability for data management systems. This ushered in an array of choices for Big Data management under the umbrella term NoSQL.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We conclude the paper by indicating future research directions."/>
        <s v="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
        <s v="Hadoop is a distributed batch processing infrastructure which is currently being used for big data management. The foundation of Hadoop consists of Hadoop Distributed File System (HDFS). HDFS presents a client-server architecture comprised of a Name Node and many Data Nodes. The Name Node stores the metadata for the Data Nodes and Data Node stores application data. The Name Node holds file system metadata in memory, and thus the limit to the number of files in a file system is governed by the amount of memory on the Name Node. Thus when the memory on Name Node is full there is no further chance of increasing the cluster capacity. In this paper we have used the concept of cache memory for handling the issue of Name Node scalability. The focus of this paper is to highlight our approach that tries to enhance the current architecture and ensure that Name Node does not reach its threshold value soon."/>
        <s v="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
        <s v="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We have found that the metric seems to be an intensive metric as it is independent of the size of the project, its activity, or the number of developers, and remains relatively independent of the technology or functional area of the project. Our analysis provides evidence that the metric is related to the technical effervescence and popularity of project, and as such can be a good candidate to measure its healthy evolution. Other, similar metrics -like the ratio of developer messages to commits and the ratio of issue tracker messages to commits- are studied for several projects as well, in order to see if they have similar characteristics."/>
        <s v="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
        <s v="Hadoop Distributed File System (HDFS) acts as the primary storage of Hadoop and has been adopted by reputed organizations (Facebook, Yahoo! etc.) due to its portability and fault-tolerance. The existing implementation of HDFS uses Javasocket interface for communication which delivers suboptimal performance in terms of latency and throughput. For dataintensive applications, network performance becomes key component as the amount of data being stored and replicated to HDFS increases.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
        <s v="Realizing the vast potential for value creation that Big Data has to offer to firms and public agencies requires a radical departure from the traditional data warehouse model currently in place in most organizations.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collective modes of technology development and commercialization."/>
        <s v="Nowadays, the sizes of image collections are increasing dramatically and reaching petabytes of data. Such large volumes cannot be analyzed on personal computer within a reasonable time. Therefore, processing of modern image collections requires distributed computing. This paper presents a MapReduce Image Processing framework (MIPr), which provides the ability to use distributed computing for image processing. MIPr is based on MapReduce and its open source implementation Apache Hadoop. MIPr provides various forms of image representations in Hadoop internal format and the input/output tools for integration of image processing into Hadoop data workflow. The image formats in the MIPr framework are based on the popular image processing libraries. Furthermore, the MIPr includes the high-level Image processing API for developers who are not familiar with Hadoop. This API allows to create sequential functions that process one image or a group of related images. The MIPr framework applies such functions to the large amount of images in parallel. In addition, MIPr includes MapReduce implementations of popular image processing algorithms, which can be used for distributed image processing without any software development. The MIPr framework significantly simplifies image processing in Hadoop distributed environment."/>
        <s v="The deployment of ubiquitous distributed monitoring infrastructure such as perfSONAR is greatly increasing the availability and quality of network performance data. Cross-cutting analyses are now possible that can detect anomalies and provide real-time automated alerts to network management services. However, scaling these analyses to the volumes of available data remains a difficult task. Although there is significant research into offline analysis techniques, most of these approaches do not address the systems and scalability issues.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
        <s v="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
        <s v="Cloud storage services and NoSQL systems are optimized for performance and availability. Hence, enterprise-grade features like security mechanisms are typically neglected even though there is a need for them with increased cloud adoption by enterprises. Only Transport Layer Security (TLS) is frequently supported. Furthermore, the standard Transport Layer Security (TLS) protocol offers many configuration options which are usually chosen purely based on chance. We argue that in cloud database systems, configuration options should be chosen based on the degree of vulnerability to attacks and security threats as well as on the performance overhead of the respective algorithms. Our contributions are a benchmarking approach for transparent analysis of the performance impact of various TLS configuration options and a custom TLS socket implementation which offers more fine-grained control over the configuration options chosen. We also use our benchmarking approach to study the performance impact of TLS in Amazon DynamoDB and Apache Cassandra."/>
        <s v="The speedily growing field of big data analytics has started to play a pivot role in the advancement of healthcare practices and research. It has provided tools to mount up, manage, analyze, and incorporate large volumes of unrelated, structured, and unstructured data produced by current healthcare systems. Big data analytics is a useful technique that is useful to provide better analysis of disease. However, the acceptance rate and research development in this space is still delayed by some fundamental problems inbuilt within the big data standard.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
        <s v="Considering how the number of smartphones have increased and also how social networks became part of our daily life, it is predictable that social network driven services are about to dominate the near future. It is also noticeable that more and more external devices are involved in different type of IT solutions. These are smart watches, smarthome devices and even transportation devices. Furthermore, different smart city concepts are also becoming more and more popular. 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
        <s v="With the rapid development of information technology, enterprises have carried out application system construction on a large scale, which generates vast amount of data. Because traditional data warehouse can't meet the demand of processing vast amount of data, the data warehouse based on cloud computing technology was born.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
        <s v="The data about data, data in the data and data around data is Big Data. It is a area which is gaining immense importance as more and more organization are running 24Ã—7Ã—365 and their real time commercial transactions/data needs to handled, stored, archived and retrieved very carefully.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 Big Data datasets and Big Data Tools. The research paper demonstrates the working of Big data tool : MongoDB, a NoSQL Database."/>
        <s v="SQL query processing for analytics over Hadoop data has recently gained significant traction. Among many systems providing some SQL support over Hadoop, Hive is the first native Hadoop system that uses an underlying framework such as MapReduce or Tez to process SQL-like statements. Impala, on the other hand, represents the new emerging class of SQL-on-Hadoop systems that exploit a shared-nothing parallel database architecture over Hadoop. Both systems optimize their data ingestion via columnar storage, and promote different file formats: ORC and Parquet. In this paper, we compare the performance of these two systems by conducting a set of cluster experiments using a TPC-H like benchmark and two TPC-DS inspired workloads. We also closely study the I/O efficiency of their columnar formats using a set of micro-benchmarks. Our results show that Impala is 3.3X to 4.4X faster than Hive on MapReduce and 2.1X to 2.8X than Hive on Tez for the overall TPC-H experiments. Impala is also 8.2X to 10X faster than Hive on MapReduce and about 4.3X faster than Hive on Tez for the TPC-DS inspired experiments. Through detailed analysis of experimental results, we identify the reasons for this performance gap and examine the strengths and limitations of each system."/>
        <s v="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
        <s v="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
        <s v="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
        <s v="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
        <s v="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
        <s v="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
        <s v="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
        <s v="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
        <s v="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
        <s v="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
        <s v="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
        <s v="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
        <s v="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
        <s v="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
        <s v="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
      </sharedItems>
    </cacheField>
    <cacheField name="PDF Link" numFmtId="0">
      <sharedItems/>
    </cacheField>
    <cacheField name="Keywords" numFmtId="0">
      <sharedItems containsBlank="1" containsMixedTypes="1" containsNumber="1" containsInteger="1" minValue="0" maxValue="0"/>
    </cacheField>
    <cacheField name="Article Citation Count" numFmtId="0">
      <sharedItems containsString="0" containsBlank="1" containsNumber="1" containsInteger="1" minValue="0" maxValue="500"/>
    </cacheField>
    <cacheField name="Patent Citation Count" numFmtId="0">
      <sharedItems containsString="0" containsBlank="1" containsNumber="1" containsInteger="1" minValue="0" maxValue="22"/>
    </cacheField>
    <cacheField name="Reference Count" numFmtId="0">
      <sharedItems containsString="0" containsBlank="1" containsNumber="1" containsInteger="1" minValue="0" maxValue="185"/>
    </cacheField>
    <cacheField name="Document Identifier" numFmtId="0">
      <sharedItems containsBlank="1"/>
    </cacheField>
    <cacheField name="Source" numFmtId="0">
      <sharedItems count="3">
        <s v="IEEE"/>
        <s v="ACM"/>
        <s v="ScienceDirect"/>
      </sharedItems>
    </cacheField>
    <cacheField name="NumPages" numFmtId="0">
      <sharedItems containsString="0" containsBlank="1" containsNumber="1" containsInteger="1" minValue="2" maxValue="20"/>
    </cacheField>
    <cacheField name="C or J" numFmtId="0">
      <sharedItems/>
    </cacheField>
    <cacheField name="Journal Name" numFmtId="0">
      <sharedItems containsBlank="1"/>
    </cacheField>
    <cacheField name="Country" numFmtId="0">
      <sharedItems count="44">
        <s v="Turkey"/>
        <s v="USA"/>
        <s v="Malaysia"/>
        <s v="Taiwan"/>
        <s v="Brasil"/>
        <s v="India"/>
        <s v="Morocco "/>
        <s v="Finland"/>
        <s v="China"/>
        <s v="France"/>
        <s v="Malaysia / Singapore"/>
        <s v="Germany"/>
        <s v="Poland"/>
        <s v="China?"/>
        <s v="South Korea"/>
        <s v="Netherlands"/>
        <s v="Spain, Netherlands"/>
        <s v="USA, South Carolina"/>
        <s v="Australia"/>
        <s v="Indonesia"/>
        <s v="Serbia, Belgrade"/>
        <s v="USA, Philadelphia"/>
        <s v="USA, Blacksburg, VA 24061"/>
        <s v="India, Pune"/>
        <s v="Saudi Arabia"/>
        <s v="Korea"/>
        <s v="UK"/>
        <s v="Microsoft"/>
        <s v="Maryland, Baltimore"/>
        <s v="Austria"/>
        <s v="? LinkedIn"/>
        <s v="Ireland"/>
        <s v="Switzerland"/>
        <s v="Spain"/>
        <s v="USA / IBM"/>
        <s v="United Kingdom"/>
        <s v="Russia"/>
        <s v="USA, Berkeley"/>
        <s v="Hungary"/>
        <s v="USA?"/>
        <s v="Malaysia/USA"/>
        <s v="Poland, Italy, Greece, Germany"/>
        <s v="Germany, Switzerland"/>
        <s v="Greece"/>
      </sharedItems>
    </cacheField>
    <cacheField name="Abstract2" numFmtId="0">
      <sharedItems count="2">
        <s v="ok"/>
        <s v="NO"/>
      </sharedItems>
    </cacheField>
    <cacheField name="Intro and Conclusions" numFmtId="0">
      <sharedItems containsBlank="1"/>
    </cacheField>
    <cacheField name="Avro" numFmtId="0">
      <sharedItems containsBlank="1"/>
    </cacheField>
    <cacheField name="Parquet" numFmtId="0">
      <sharedItems containsBlank="1"/>
    </cacheField>
    <cacheField name="Compactness" numFmtId="0">
      <sharedItems containsBlank="1"/>
    </cacheField>
    <cacheField name="SQL" numFmtId="0">
      <sharedItems containsBlank="1"/>
    </cacheField>
    <cacheField name="Comment" numFmtId="0">
      <sharedItems containsBlank="1" longText="1"/>
    </cacheField>
    <cacheField name="Include" numFmtId="0">
      <sharedItems containsBlank="1" count="2">
        <m/>
        <s v="OK"/>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DP" refreshedDate="42476.715678009263" createdVersion="4" refreshedVersion="4" minRefreshableVersion="3" recordCount="94">
  <cacheSource type="worksheet">
    <worksheetSource ref="A1:AB95" sheet="All"/>
  </cacheSource>
  <cacheFields count="28">
    <cacheField name="#" numFmtId="0">
      <sharedItems containsSemiMixedTypes="0" containsString="0" containsNumber="1" containsInteger="1" minValue="1" maxValue="94"/>
    </cacheField>
    <cacheField name="Document Title" numFmtId="0">
      <sharedItems/>
    </cacheField>
    <cacheField name="Authors" numFmtId="0">
      <sharedItems longText="1"/>
    </cacheField>
    <cacheField name="Author Affiliations" numFmtId="0">
      <sharedItems containsBlank="1" containsMixedTypes="1" containsNumber="1" containsInteger="1" minValue="0" maxValue="0"/>
    </cacheField>
    <cacheField name="Publication Title" numFmtId="0">
      <sharedItems containsBlank="1"/>
    </cacheField>
    <cacheField name="Date Added To Xplore" numFmtId="0">
      <sharedItems containsDate="1" containsString="0" containsBlank="1" containsMixedTypes="1" minDate="1900-01-01T20:56:05" maxDate="2014-08-02T00:00:00"/>
    </cacheField>
    <cacheField name="Year" numFmtId="0">
      <sharedItems containsSemiMixedTypes="0" containsString="0" containsNumber="1" containsInteger="1" minValue="2010" maxValue="2015" count="6">
        <n v="2015"/>
        <n v="2014"/>
        <n v="2013"/>
        <n v="2012"/>
        <n v="2010"/>
        <n v="2011"/>
      </sharedItems>
    </cacheField>
    <cacheField name="Abstract" numFmtId="0">
      <sharedItems longText="1"/>
    </cacheField>
    <cacheField name="PDF Link" numFmtId="0">
      <sharedItems/>
    </cacheField>
    <cacheField name="Keywords" numFmtId="0">
      <sharedItems containsBlank="1" containsMixedTypes="1" containsNumber="1" containsInteger="1" minValue="0" maxValue="0"/>
    </cacheField>
    <cacheField name="Article Citation Count" numFmtId="0">
      <sharedItems containsString="0" containsBlank="1" containsNumber="1" containsInteger="1" minValue="0" maxValue="500"/>
    </cacheField>
    <cacheField name="Patent Citation Count" numFmtId="0">
      <sharedItems containsString="0" containsBlank="1" containsNumber="1" containsInteger="1" minValue="0" maxValue="22"/>
    </cacheField>
    <cacheField name="Reference Count" numFmtId="0">
      <sharedItems containsString="0" containsBlank="1" containsNumber="1" containsInteger="1" minValue="0" maxValue="185"/>
    </cacheField>
    <cacheField name="Document Identifier" numFmtId="0">
      <sharedItems containsBlank="1"/>
    </cacheField>
    <cacheField name="Source" numFmtId="0">
      <sharedItems count="3">
        <s v="IEEE"/>
        <s v="ACM"/>
        <s v="ScienceDirect"/>
      </sharedItems>
    </cacheField>
    <cacheField name="NumPages" numFmtId="0">
      <sharedItems containsString="0" containsBlank="1" containsNumber="1" containsInteger="1" minValue="2" maxValue="20"/>
    </cacheField>
    <cacheField name="C or J" numFmtId="0">
      <sharedItems/>
    </cacheField>
    <cacheField name="Journal Name" numFmtId="0">
      <sharedItems containsBlank="1"/>
    </cacheField>
    <cacheField name="Country" numFmtId="0">
      <sharedItems/>
    </cacheField>
    <cacheField name="Abstract2" numFmtId="0">
      <sharedItems containsBlank="1" count="2">
        <s v="ok"/>
        <m/>
      </sharedItems>
    </cacheField>
    <cacheField name="Intro and Conclusions" numFmtId="0">
      <sharedItems containsBlank="1"/>
    </cacheField>
    <cacheField name="Avro" numFmtId="0">
      <sharedItems containsBlank="1"/>
    </cacheField>
    <cacheField name="Parquet" numFmtId="0">
      <sharedItems containsBlank="1"/>
    </cacheField>
    <cacheField name="Compactness" numFmtId="0">
      <sharedItems containsBlank="1"/>
    </cacheField>
    <cacheField name="SQL" numFmtId="0">
      <sharedItems containsBlank="1"/>
    </cacheField>
    <cacheField name="Comment" numFmtId="0">
      <sharedItems containsBlank="1" longText="1"/>
    </cacheField>
    <cacheField name="Include" numFmtId="0">
      <sharedItems containsBlank="1"/>
    </cacheField>
    <cacheField name="Reference" numFmtId="0">
      <sharedItems containsBlank="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r:id="rId1" refreshedBy="DP" refreshedDate="42477.906125810186" createdVersion="4" refreshedVersion="4" minRefreshableVersion="3" recordCount="17">
  <cacheSource type="worksheet">
    <worksheetSource ref="A1:AJ18" sheet="Included"/>
  </cacheSource>
  <cacheFields count="36">
    <cacheField name="#" numFmtId="0">
      <sharedItems containsSemiMixedTypes="0" containsString="0" containsNumber="1" containsInteger="1" minValue="13" maxValue="89"/>
    </cacheField>
    <cacheField name="Document Title" numFmtId="0">
      <sharedItems/>
    </cacheField>
    <cacheField name="Authors" numFmtId="0">
      <sharedItems/>
    </cacheField>
    <cacheField name="Author Affiliations" numFmtId="0">
      <sharedItems containsBlank="1" containsMixedTypes="1" containsNumber="1" containsInteger="1" minValue="0" maxValue="0"/>
    </cacheField>
    <cacheField name="Publication Title" numFmtId="0">
      <sharedItems containsBlank="1"/>
    </cacheField>
    <cacheField name="Date Added To Xplore" numFmtId="0">
      <sharedItems containsString="0" containsBlank="1" containsNumber="1" containsInteger="1" minValue="41852" maxValue="20160321"/>
    </cacheField>
    <cacheField name="Year" numFmtId="0">
      <sharedItems containsSemiMixedTypes="0" containsString="0" containsNumber="1" containsInteger="1" minValue="2013" maxValue="2015" count="3">
        <n v="2015"/>
        <n v="2014"/>
        <n v="2013"/>
      </sharedItems>
    </cacheField>
    <cacheField name="Abstract" numFmtId="0">
      <sharedItems longText="1"/>
    </cacheField>
    <cacheField name="PDF Link" numFmtId="0">
      <sharedItems/>
    </cacheField>
    <cacheField name="Keywords" numFmtId="0">
      <sharedItems containsBlank="1"/>
    </cacheField>
    <cacheField name="Article Citation Count" numFmtId="0">
      <sharedItems containsString="0" containsBlank="1" containsNumber="1" containsInteger="1" minValue="0" maxValue="5"/>
    </cacheField>
    <cacheField name="Patent Citation Count" numFmtId="0">
      <sharedItems containsString="0" containsBlank="1" containsNumber="1" containsInteger="1" minValue="0" maxValue="0"/>
    </cacheField>
    <cacheField name="Reference Count" numFmtId="0">
      <sharedItems containsString="0" containsBlank="1" containsNumber="1" containsInteger="1" minValue="0" maxValue="49"/>
    </cacheField>
    <cacheField name="Document Identifier" numFmtId="0">
      <sharedItems containsBlank="1"/>
    </cacheField>
    <cacheField name="Source" numFmtId="0">
      <sharedItems/>
    </cacheField>
    <cacheField name="NumPages" numFmtId="0">
      <sharedItems containsString="0" containsBlank="1" containsNumber="1" containsInteger="1" minValue="5" maxValue="20"/>
    </cacheField>
    <cacheField name="C or J" numFmtId="0">
      <sharedItems/>
    </cacheField>
    <cacheField name="Journal Name" numFmtId="0">
      <sharedItems containsBlank="1"/>
    </cacheField>
    <cacheField name="Country" numFmtId="0">
      <sharedItems count="6">
        <s v="USA"/>
        <s v="Germany"/>
        <s v="Korea"/>
        <s v="China"/>
        <s v="Ireland"/>
        <s v="Spain"/>
      </sharedItems>
    </cacheField>
    <cacheField name="Abstract2" numFmtId="0">
      <sharedItems/>
    </cacheField>
    <cacheField name="Intro and Conclusions" numFmtId="0">
      <sharedItems/>
    </cacheField>
    <cacheField name="Avro" numFmtId="0">
      <sharedItems containsBlank="1"/>
    </cacheField>
    <cacheField name="Parquet" numFmtId="0">
      <sharedItems containsBlank="1"/>
    </cacheField>
    <cacheField name="Compactness" numFmtId="0">
      <sharedItems containsBlank="1"/>
    </cacheField>
    <cacheField name="SQL" numFmtId="0">
      <sharedItems containsBlank="1"/>
    </cacheField>
    <cacheField name="Comment" numFmtId="0">
      <sharedItems longText="1"/>
    </cacheField>
    <cacheField name="Include" numFmtId="0">
      <sharedItems/>
    </cacheField>
    <cacheField name="Reference" numFmtId="0">
      <sharedItems/>
    </cacheField>
    <cacheField name="x" numFmtId="0">
      <sharedItems containsNonDate="0" containsString="0" containsBlank="1"/>
    </cacheField>
    <cacheField name="Identifier" numFmtId="0">
      <sharedItems/>
    </cacheField>
    <cacheField name="Reference2" numFmtId="0">
      <sharedItems/>
    </cacheField>
    <cacheField name="Avro2" numFmtId="0">
      <sharedItems containsMixedTypes="1" containsNumber="1" containsInteger="1" minValue="0" maxValue="0"/>
    </cacheField>
    <cacheField name="Parquet2" numFmtId="0">
      <sharedItems containsMixedTypes="1" containsNumber="1" containsInteger="1" minValue="0" maxValue="0"/>
    </cacheField>
    <cacheField name="Compactness2" numFmtId="0">
      <sharedItems containsMixedTypes="1" containsNumber="1" containsInteger="1" minValue="0" maxValue="0"/>
    </cacheField>
    <cacheField name="SQL2" numFmtId="0">
      <sharedItems containsMixedTypes="1" containsNumber="1" containsInteger="1" minValue="0" maxValue="0"/>
    </cacheField>
    <cacheField name="TPC benchmarking used"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4">
  <r>
    <n v="1"/>
    <s v="Project-based application on big data usage"/>
    <s v="G. K&amp;#x00FC;sek; &amp;#x0130; Kili&amp;#x00E7;"/>
    <s v="Minist. of Food Agric. &amp; Livestock, Ankara, Turkey"/>
    <s v="Agro-Geoinformatics (Agro-geoinformatics), 2015 Fourth International Conference on"/>
    <n v="20150910"/>
    <x v="0"/>
    <s v="The most important change in the current data infrastructure is increased non-structural data and manageability of such data. Since this platform, â€œBig Dataâ€, is different from ordinary inquiry and data management infrastructure, it requires different technologies to be used and different programming methods to be learned in institutions. However, it should not be expected the systems to use the same infrastructure when planning the integration of the systems. Therefore, a system which was distributed at high performance but is manageable and reportable centrally was required to be installed. Through the data reservoirs installed on the Big Data system, central data collection and a common business intelligence application was ensured while each module and overall system uses the most suitable data base."/>
    <s v="http://ieeexplore.ieee.org/stamp/stamp.jsp?arnumber=7248141"/>
    <s v="Business;Computer architecture;Databases;Handheld computers;Servers"/>
    <n v="0"/>
    <n v="0"/>
    <n v="8"/>
    <s v="IEEE Conference Publications"/>
    <x v="0"/>
    <m/>
    <s v="Conference paper"/>
    <m/>
  </r>
  <r>
    <n v="2"/>
    <s v="Video observations for cloud activity-based intelligence (VOCABI)"/>
    <s v="E. Blasch; P. DiBona; M. Czajkowski; K. Barry; R. Rimey; J. Freeman; K. Newman; A. Aved; M. Hinman"/>
    <s v="Air Force Research Laboratory, Rome, NY, 13441, USA"/>
    <s v="Aerospace and Electronics Conference, NAECON 2014 - IEEE National"/>
    <n v="20150223"/>
    <x v="1"/>
    <s v="The availability of video imagery through reduction in sensor size, cost, and power has enabled an explosion of collection opportunities. With the increased amount of imagery there is a need to understand the usefulness of video for applications such as Activity-Based Intelligence (ABI), situation understanding, and event-based processing. In this paper, we explore some of the emerging developments in video observations with a focus on cloud technology. Cloud technology supports integration of multiple algorithms, storage of large data sets, indexing over multimedia, and workflow opportunities between humans and machines. We highlight multiple tools such as GeoFlixâ„¢, Application Knowledge Interface To Algorithms (AKITAâ„¢), and Intelligence Preparation of the Operational Environment (IPOE) using the Ozone Widget Framework (OWF) for permissive surveillance, data to decisions, and information fusion. These tools enable data analytics, algorithm comparison, and user-defined visualizations. An example is presented for target localization and tracking through planned video observations."/>
    <s v="http://ieeexplore.ieee.org/stamp/stamp.jsp?arnumber=7045804"/>
    <s v="Algorithm design and analysis;Analytical models;Automation;Data visualization;Decision making;Planning;Streaming media"/>
    <n v="1"/>
    <n v="0"/>
    <n v="43"/>
    <s v="IEEE Conference Publications"/>
    <x v="0"/>
    <m/>
    <s v="Conference paper"/>
    <m/>
  </r>
  <r>
    <n v="3"/>
    <s v="Performance Study of Spindle, A Web Analytics Query Engine Implemented in Spark"/>
    <s v="B. Amos; D. Tompkins"/>
    <s v="Adobe Res. San Jose, San Jose, CA, USA"/>
    <s v="Cloud Computing Technology and Science (CloudCom), 2014 IEEE 6th International Conference on"/>
    <n v="20150212"/>
    <x v="1"/>
    <s v="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
    <s v="http://ieeexplore.ieee.org/stamp/stamp.jsp?arnumber=7037709"/>
    <s v="Context;Instruction sets;Libraries;Loading;Production;Sparks;Tuning"/>
    <n v="0"/>
    <n v="0"/>
    <n v="17"/>
    <s v="IEEE Conference Publications"/>
    <x v="0"/>
    <m/>
    <s v="Conference paper"/>
    <m/>
  </r>
  <r>
    <n v="4"/>
    <s v="Cloud-Based Augmentation for Mobile Devices: Motivation, Taxonomies, and Open Challenges"/>
    <s v="S. Abolfazli; Z. Sanaei; E. Ahmed; A. Gani; R. Buyya"/>
    <s v="Dept. of Comput. Syst. &amp; Technol., Univ. of Malaya, Kuala Lumpur, Malaysia"/>
    <s v="IEEE Communications Surveys &amp; Tutorials"/>
    <n v="20140207"/>
    <x v="1"/>
    <s v="Recently, Cloud-based Mobile Augmentation (CMA) approaches have gained remarkable ground from academia and industry. CMA is the state-of-the-art mobile augmentation model that employs resource-rich clouds to increase, enhance, and optimize computing capabilities of mobile devices aiming at execution of resource-intensive mobile applications. Augmented mobile devices envision to perform extensive computations and to store big data beyond their intrinsic capabilities with least footprint and vulnerability. Researchers utilize varied cloud-based computing resources (e.g., distant clouds and nearby mobile nodes) to meet various computing requirements of mobile users. However, employing cloud-based computing resources is not a straightforward panacea. Comprehending critical factors (e.g., current state of mobile client and remote resources) that impact on augmentation process and optimum selection of cloud-based resource types are some challenges that hinder CMA adaptability. This paper comprehensively surveys the mobile augmentation domain and presents taxonomy of CMA approaches. The objectives of this study is to highlight the effects of remote resources on the quality and reliability of augmentation processes and discuss the challenges and opportunities of employing varied cloud-based resources in augmenting mobile devices. We present augmentation definition, motivation, and taxonomy of augmentation types, including traditional and cloud-based. We critically analyze the state-of-the-art CMA approaches and classify them into four groups of distant fixed, proximate fixed, proximate mobile, and hybrid to present a taxonomy. Vital decision making and performance limitation factors that influence on the adoption of CMA approaches are introduced and an exemplary decision making flowchart for future CMA approaches are presented. Impacts of CMA approaches on mobile computing is discussed and open challenges are presented as the future research directions."/>
    <s v="http://ieeexplore.ieee.org/stamp/stamp.jsp?arnumber=6563280"/>
    <s v="Cloud computing;Mobile communication;Mobile computing;Mobile handsets;Performance evaluation;Servers;Taxonomy"/>
    <n v="23"/>
    <n v="0"/>
    <n v="185"/>
    <s v="IEEE Journals &amp; Magazines"/>
    <x v="0"/>
    <m/>
    <s v="Journal article"/>
    <m/>
  </r>
  <r>
    <n v="5"/>
    <s v="Implementation of Data Transform Method into NoSQL Database for Healthcare Data"/>
    <s v="C. T. Yang; J. C. Liu; W. H. Hsu; H. W. Lu; W. C. C. Chu"/>
    <s v="Dept. of Comput. Sci., Tunghai Univ., Taichung, Taiwan"/>
    <s v="Parallel and Distributed Computing, Applications and Technologies (PDCAT), 2013 International Conference on"/>
    <n v="20140922"/>
    <x v="2"/>
    <s v="Currently, most health care systems used among divisions in medical centers still adopt the Excel file format for a variety of scales statistics, such as the clinical self-care ability scale for Functional Independence Measure. Although people can further analyze Excel files using other statistical analysis software, such as SAS, SPSS, and STATA, they cannot effectively share the archived data in Excel among divisions. We propose to do format conversion on these data and store them in a database. As the collection of Excel files cannot be shared with ease, we plan to use HBase, a non-relational database, to further integrate data. The purpose of this paper is to construct complete import tools and solutions based on HBase to facilitate easy access of data in HBase. Besides, a visual interface is also used to manage HBase to implement user friendly client connection tools for the HBase database."/>
    <s v="http://ieeexplore.ieee.org/stamp/stamp.jsp?arnumber=6904255"/>
    <s v="Big data;Biomedical imaging;Distributed databases;Medical services;Servers;Software"/>
    <n v="0"/>
    <n v="0"/>
    <n v="15"/>
    <s v="IEEE Conference Publications"/>
    <x v="0"/>
    <m/>
    <s v="Conference paper"/>
    <m/>
  </r>
  <r>
    <n v="6"/>
    <s v="A Storage Policy for a Hybrid Federated Cloud platform: A Case Study for Bioinformatics"/>
    <s v="D. Lima; B. Moura; G. Oliveira; E. Ribeiro; A. Araujo; M. Holanda; R. Togawa; M. E. Walter"/>
    <s v="Dept. of Comput. Sci., Univ. of Brasilia, Brasilia, Brazil"/>
    <s v="Cluster, Cloud and Grid Computing (CCGrid), 2014 14th IEEE/ACM International Symposium on"/>
    <n v="20140708"/>
    <x v="1"/>
    <s v="Bioinformatics tools require large-scale processing mainly due to very large databases achieving gigabytes of size. In federated cloud environments, although services and resources may be shared, storage is particularly difficult, due to distinct computational capabilities and data management policies of several separated clouds. In this work, we propose a storage policy for BioNimbuZ, a hybrid federated cloud platform designed to execute bioinformatics applications. Our storage policy, BioClouZ, aims to perform efficient choices to distribute and replicate files to the best available cloud resources in the federation in order to reduce computational time. BioClouZ uses four parameters - latency, uptime, free size and cost, weighted (according to ad hoc tests) to model their influences to data storage and recovery. Experiments were performed with real biological data executing a commonly used tool to map short reads in a reference genome in BioNimbuZ, composed of clouds executing in Amazon EC2, Azure and University of Brasilia. The results showed that, when compared to the greedy algorithm first used in BioNimbuZ, the BioClouZ policy significantly improved the total execution time due to more efficient choices of the clouds to store the files. Other bioinformatics applications can be used with BioClouZ in BioNimbuZ as well, since the platform was designed independently from particular tools and databases."/>
    <s v="http://ieeexplore.ieee.org/stamp/stamp.jsp?arnumber=6846526"/>
    <s v="Bioinformatics;Biological system modeling;Cloud computing;Computer architecture;Genomics;Prototypes;Servers"/>
    <n v="0"/>
    <n v="0"/>
    <n v="41"/>
    <s v="IEEE Conference Publications"/>
    <x v="0"/>
    <m/>
    <s v="Conference paper"/>
    <m/>
  </r>
  <r>
    <n v="7"/>
    <s v="The dawn of Big Data - Hbase"/>
    <s v="V. Bhupathiraju; R. P. Ravuri"/>
    <s v="Department of MCA, Padmasri Dr. B.V.Raju Institute of Tehnology, Hyderabad, A.P, India"/>
    <s v="IT in Business, Industry and Government (CSIBIG), 2014 Conference on"/>
    <n v="20150312"/>
    <x v="1"/>
    <s v="HBase is a distributed column-oriented database built on top of HDFS. HBase is the Hadoop application to use when you require real-time read/write random access to very large datasets. HBase is a scalable data store targeted at random read and write access of (fairly-) structured data. It's modeled after Google's Big table and targeted to support large tables, on the order of billions of rows and millions of columns. It uses HDFS as the underlying file system and is designed to be fully distributed and highly available. Version 0.20 introduces significant performance improvement. Base's Table Input Format is designed to allow a Map Reduce program to operate on data stored in an HBase table. Table Output Format is for writing Map Reduce outputs into an HBase table. HBase has different storage characteristics than HDFS, such as the ability to do row updates and column indexing, so we can expect to see these features used by Hive in future releases. It is already possible to access HBase tables from Hive. This paper includes the step by step introduction to the HBase, Identify differences between apache HBase and a traditional RDBMS, The Problem with Relational Database Systems, Relation between the Hadoop and HBase, How an Apache HBase table is physically stored on disk. Later part of this paper introduces Map Reduce, HBase table and how Apache HBase Cells stores data, what happens to data when it is deleted. Last part explains difference between Big Data and HBase, Conclusion followed with the References."/>
    <s v="http://ieeexplore.ieee.org/stamp/stamp.jsp?arnumber=7056952"/>
    <s v="Compaction;Electronic publishing;Encyclopedias;HTML;Internet;Monitoring"/>
    <n v="0"/>
    <n v="0"/>
    <n v="10"/>
    <s v="IEEE Conference Publications"/>
    <x v="0"/>
    <m/>
    <s v="Conference paper"/>
    <m/>
  </r>
  <r>
    <n v="8"/>
    <s v="Big data: A review"/>
    <s v="S. Sagiroglu; D. Sinanc"/>
    <s v="Gazi University, Department of Computer Engineering, Faculty of Engineering, Ankara, Turkey"/>
    <s v="Collaboration Technologies and Systems (CTS), 2013 International Conference on"/>
    <n v="20130725"/>
    <x v="2"/>
    <s v="Big data is a term for massive data sets having large, more varied and complex structure with the difficulties of storing, analyzing and visualizing for further processes or results. The process of research into massive amounts of data to reveal hidden patterns and secret correlations named as big data analytics. These useful informations for companies or organizations with the help of gaining richer and deeper insights and getting an advantage over the competition. For this reason, big data implementations need to be analyzed and executed as accurately as possible. This paper presents an overview of big data's content, scope, samples, methods, advantages and challenges and discusses privacy concern on it."/>
    <s v="http://ieeexplore.ieee.org/stamp/stamp.jsp?arnumber=6567202"/>
    <s v="Data handling;Data models;Data storage systems;Information management;Organizations;Security"/>
    <n v="27"/>
    <n v="0"/>
    <n v="23"/>
    <s v="IEEE Conference Publications"/>
    <x v="0"/>
    <m/>
    <s v="Conference paper"/>
    <m/>
  </r>
  <r>
    <n v="9"/>
    <s v="Managing cloud-generated logs using big data technologies"/>
    <s v="M. Lemoudden; B. E. Ouahidi"/>
    <s v="Fac. of Sci., Mohammed-V Univ., Rabat, Morocco"/>
    <s v="Wireless Networks and Mobile Communications (WINCOM), 2015 International Conference on"/>
    <n v="20160114"/>
    <x v="0"/>
    <s v="Cloud computing is a fast-growing paradigm that has forcefully emerged and established itself in the next generation of IT industry and business, performing massive-scale and complex computing. As cloud technology adoption continues to progress, massive growth in the scale of data generated through cloud computing has been observed. A large part of that data has been machine-generated log data; it is generated at every layer and component within the cloud information technology ecosystem that spans a range of IT functions from storage and computation to networking and application services. Log files are essential for enterprise-level monitoring, troubleshooting, security, debugging, compliance, etc. We argue that cloud computing is in need of a new methodology for recording, managing, storing and analyzing the log data that is generated by the cloud infrastructure, based on big data technologies, allowing for the access to a wealth of knowledge that can contribute to its own advancement. Our paper discusses and expands existing standard log management solutions to design new methods of exploiting the unstructured log data in order to gain unprecedented insights."/>
    <s v="http://ieeexplore.ieee.org/stamp/stamp.jsp?arnumber=7381334"/>
    <s v="Big data;Cloud computing;Digital forensics;Organizations;Security;Standards"/>
    <n v="0"/>
    <n v="0"/>
    <n v="32"/>
    <s v="IEEE Conference Publications"/>
    <x v="0"/>
    <m/>
    <s v="Conference paper"/>
    <m/>
  </r>
  <r>
    <n v="10"/>
    <s v="Low latency analytics for streaming traffic data with Apache Spark"/>
    <s v="A. I. Maarala; M. Rautiainen; M. Salmi; S. Pirttikangas; J. Riekki"/>
    <s v="Dept. of Comput. Sci. &amp; Eng., Univ. of Oulu, Oulu, Finland"/>
    <s v="Big Data (Big Data), 2015 IEEE International Conference on"/>
    <n v="20151228"/>
    <x v="0"/>
    <s v="Demand for new efficient methods for processing large-scale heterogeneous data in real-time is growing. Currently, one key challenge in Big Data is performing low-latency analysis with real-time data. In vehicle traffic, continuous high speed data streams generate large data volumes. Harnessing new technologies is required to benefit from all the potential this data withholds. This work studies the state-of-the-art in distributed and parallel computing, storage, query and ingestion methods, and evaluates tools for periodical and real-time analysis of heterogeneous data. We also introduce a Big Data cloud platform with ingestion, analysis, storage and data query APIs to provide programmable environment for analytics system development and evaluation."/>
    <s v="http://ieeexplore.ieee.org/stamp/stamp.jsp?arnumber=7364101"/>
    <s v="Big data;Global Positioning System;Real-time systems;Roads;Sensors;Sparks;Throughput"/>
    <n v="0"/>
    <n v="0"/>
    <n v="6"/>
    <s v="IEEE Conference Publications"/>
    <x v="0"/>
    <m/>
    <s v="Conference paper"/>
    <m/>
  </r>
  <r>
    <n v="11"/>
    <s v="Performance evaluation of enabling logistic regression for big data with R"/>
    <s v="R. Huang; W. Xu"/>
    <s v="Texas Adv. Comput. Center, Univ. of Texas at Austin, Austin, TX, USA"/>
    <s v="Big Data (Big Data), 2015 IEEE International Conference on"/>
    <n v="20151228"/>
    <x v="0"/>
    <s v="The software package R is a free, powerful, open source software package with extensive statistical computing and graphics capabilities. Due to its high-level expressiveness and multitude of domain-specific packages, R has become a popular tool for data analysis in many scientific fields. While there are a number of packages enabling running R in parallel using message passing interface across multiple nodes, only few packages extend R to the new system and computing paradigm for data intensive computing, such as Hadoop and Spark. In this paper, we focus on three approaches RHadoop, RHIPE and SparkR that can scale R to distributed computing systems for solving Big Data problems. We presented an algorithm for enabling logistic regression over large set of data under MapReduce programming model. We implemented the algorithm with three packages in R to exploit the benefit of Hadoop and Spark cluster. Our implementations significantly improved the scale of the data that can be analyzed with R. We conducted a study on performance and scalability up to 1TB data with those implementations and three other common solutions for logistic regression problem. The results showed SparkR consistently outperformed other approaches and also demonstrated the advantages and limitations of each package."/>
    <s v="http://ieeexplore.ieee.org/stamp/stamp.jsp?arnumber=7364048"/>
    <s v="Big data;Computational modeling;Data analysis;Distributed databases;Logistics;Programming;Sparks"/>
    <n v="0"/>
    <n v="0"/>
    <n v="17"/>
    <s v="IEEE Conference Publications"/>
    <x v="0"/>
    <m/>
    <s v="Conference paper"/>
    <m/>
  </r>
  <r>
    <n v="12"/>
    <s v="Verification and validation of Parallel Support Vector Machine algorithm based on MapReduce Program model on Hadoop cluster"/>
    <s v="M. Kiran; A. Kumar; B. R. Prathap"/>
    <s v="Department of Computer Science and Engineering Christ University Faculty of Engineering Bangalore, India"/>
    <s v="Advanced Computing and Communication Systems (ICACCS), 2013 International Conference on"/>
    <n v="20141030"/>
    <x v="2"/>
    <s v="From the recent years the large volume of data is growing bigger and bigger. It is difficult to measure the total volume of structured and unstructured data that require machine-based systems and technologies in order to be fully analyzed. Efficient implementation techniques are the key to meeting the scalability and performance requirements entailed in such scientific data analysis. So for the same in this paper the Sequential Support Vector Machine in WEKA and various MapReduce Programs including Parallel Support Vector Machine on Hadoop cluster is analyzed and thus, in this way Algorithms are Verified and Validated on Hadoop Cluster using the Concept of MapReduce. In this paper, the performance of above applications has been shown with respect to execution time/training time and number of nodes. Experimental Results shows that as the number of nodes increases the execution time decreases. This experiment is basically a research study of above MapReduce applications."/>
    <s v="http://ieeexplore.ieee.org/stamp/stamp.jsp?arnumber=6938728"/>
    <s v="Communication systems;Computational modeling;File systems;Machine learning algorithms;Prediction algorithms;Support vector machines;Vectors"/>
    <n v="0"/>
    <n v="0"/>
    <n v="13"/>
    <s v="IEEE Conference Publications"/>
    <x v="0"/>
    <m/>
    <s v="Conference paper"/>
    <m/>
  </r>
  <r>
    <n v="13"/>
    <s v="Enabling scientific data storage and processing on big-data systems"/>
    <s v="S. Biookaghazadeh; Y. Xu; S. Zhou; M. Zhao"/>
    <n v="0"/>
    <s v="Big Data (Big Data), 2015 IEEE International Conference on"/>
    <n v="20151228"/>
    <x v="0"/>
    <s v="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
    <s v="http://ieeexplore.ieee.org/stamp/stamp.jsp?arnumber=7363978"/>
    <s v="Big data;Computational modeling;Data models;Distributed databases;File systems;Geology;Meteorology"/>
    <n v="0"/>
    <n v="0"/>
    <n v="15"/>
    <s v="IEEE Conference Publications"/>
    <x v="0"/>
    <m/>
    <s v="Conference paper"/>
    <m/>
  </r>
  <r>
    <n v="14"/>
    <s v="Job aware scheduling in Hadoop for heterogeneous cluster"/>
    <s v="S. Pati; M. A. Mehta"/>
    <s v="Comput. Eng. Dept., Sarvajanik Coll. of Eng. &amp; Technol., Surat, India"/>
    <s v="Advance Computing Conference (IACC), 2015 IEEE International"/>
    <n v="20150713"/>
    <x v="0"/>
    <s v="Hadoop cluster is specifically designed to store and analyze a large amount of data in distributed environment. With ever increasing use of Hadoop clusters, a scheduling algorithm is required for optimal utilisation of cluster resources. The existing scheduling algorithms are limited to one or more of the following crucial problems such as limited utilization of computing resources, limited applicability towards heterogeneous cluster, random scheduling of non-local map tasks, and negligence of small jobs in scheduling.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
    <s v="http://ieeexplore.ieee.org/stamp/stamp.jsp?arnumber=7154813"/>
    <s v="Clustering algorithms;Heart beat;Resource management;Schedules;Scheduling;Scheduling algorithms"/>
    <n v="0"/>
    <n v="0"/>
    <n v="0"/>
    <s v="IEEE Conference Publications"/>
    <x v="0"/>
    <m/>
    <s v="Conference paper"/>
    <m/>
  </r>
  <r>
    <n v="15"/>
    <s v="The construction of cloud data analysis platform and its application in intelligent industrial park"/>
    <s v="N. Li; P. Fan; H. Lv"/>
    <s v="Guodiantong Corporation, 28F Ages Wealth World, No1 Hangfeng Road, Fengtai, Beijing, China"/>
    <s v="Advanced Communication Technology (ICACT), 2012 14th International Conference on"/>
    <n v="20120403"/>
    <x v="3"/>
    <s v="The data of smart grid have high frequency of collection, large data size as the characteristics, so traditional technical methods can't meet the demand of the data processing of smart grid. The distributed parallel computing framework the core of which is MapReduce provides the basis for the construction of smart grid cloud data analysis platform. The paper proposes and has actually built a cloud data analysis processing platform used in the smart grid environment. The platform uses MapReduce technology to achieve the data loading of smart grid, multi-dimensional analysis and knowledge discovery based on data mining technology. At the same time, the paper uses the platform to construct an intelligent industrial park, which has solved some problems, such as the storage of massive data of the park, load forecasting and enterprise power consumption behaviour analysis and so on. Finally, the paper also analyzes the defect of cloud data analysis processing platform and the focus of the research direction in the future."/>
    <s v="http://ieeexplore.ieee.org/stamp/stamp.jsp?arnumber=6174803"/>
    <s v="Bismuth;Cloud computing;Clouds;Data analysis;Data mining;Power demand;Smart grids"/>
    <n v="0"/>
    <n v="0"/>
    <n v="11"/>
    <s v="IEEE Conference Publications"/>
    <x v="0"/>
    <m/>
    <s v="Conference paper"/>
    <m/>
  </r>
  <r>
    <n v="16"/>
    <s v="Find your library experts"/>
    <s v="C. Teyton; J. R. Falleri; F. Morandat; X. Blanc"/>
    <s v="LaBRI, Univ. Bordeaux, Talence, France"/>
    <s v="Reverse Engineering (WCRE), 2013 20th Working Conference on"/>
    <n v="20131121"/>
    <x v="2"/>
    <s v="Heavy usage of third-party libraries is almost mandatory in modern software systems. The knowledge of these libraries is generally scattered across the development team. When a development or a maintenance task involving specific libraries arises, finding the relevant experts would simplify its completion. However there is no automatic approach to identify these experts. In this article we propose Libtic, a search engine of library experts automatically populated by mining software repositories. We show that Libtic finds relevant experts of common Java libraries among the GitHub developers. We also illustrate its usefulness through a case study on the Apache HBase project where several maintenance and development use-cases are carried out."/>
    <s v="http://ieeexplore.ieee.org/stamp/stamp.jsp?arnumber=6671295"/>
    <s v="Communities;Indexes;Java;Libraries;Prototypes;Software"/>
    <n v="1"/>
    <n v="0"/>
    <n v="33"/>
    <s v="IEEE Conference Publications"/>
    <x v="0"/>
    <m/>
    <s v="Conference paper"/>
    <m/>
  </r>
  <r>
    <n v="17"/>
    <s v="A GPU Query Accelerator for Geospatial Coordinates Computation"/>
    <s v="K. K. Yong; W. K. Ho; M. W. Chua; S. See"/>
    <s v="Accelerative Technol. Lab., MIMOS Berhad, Kuala Lumpur, Malaysia"/>
    <s v="2015 International Conference on Cloud Computing Research and Innovation (ICCCRI)"/>
    <n v="20160229"/>
    <x v="0"/>
    <s v="People and things become mobile sensors that converge to our daily life. This has unwittingly collected humongous of time series of data with location. People are finding ways to turn this raw data into valuable information as a distinguished business analytic. Importantly, the demand of speedy computation with an appealing visualization is crucial to success. Thus, it reveals the potential economic benefits and becomes an overwhelming new research area that requiring sophisticated mechanisms and technologies to reach the demand. Over the past decade, there have attempts of using accelerators along with multicore CPUs in boosting large-scale data computation. We proposed an emerging SQL-like GPU query accelerator, Galactic a DB. In addition, we extended it to have the geo-spatial compute capabilities. The query operation executes parallelly with drawing support from a high performance and energy efficient NVIDIA Tesla technology. Our result has shown the significant speedup by using Galactic a DB."/>
    <s v="http://ieeexplore.ieee.org/stamp/stamp.jsp?arnumber=7421907"/>
    <s v="Acceleration;Computer architecture;Database systems;Field programmable gate arrays;Graphics processing units;Instruction sets"/>
    <n v="0"/>
    <n v="0"/>
    <n v="0"/>
    <s v="IEEE Conference Publications"/>
    <x v="0"/>
    <m/>
    <s v="Conference paper"/>
    <m/>
  </r>
  <r>
    <n v="18"/>
    <s v="Handling big data with Hadoop toolkit"/>
    <s v="R. Devakunchari"/>
    <s v="Anna University: Computer Science and Engineering, Aral Muragan College of engineering and Technology, Karar, Tamilnadu, India"/>
    <s v="Information Communication and Embedded Systems (ICICES), 2014 International Conference on"/>
    <n v="20150209"/>
    <x v="1"/>
    <s v="The digital age has allowed us to work remotely but collaboratively, generate and move terabytes of data at levels that was never anticipated 25 years ago and it has allowed us to explore the details and complex workings of nearly every part of our physical world. But our ability to process all this information is out pacing our infrastructure and is requiring us to develop new analytical methods and techniques that can fully exploit these datasets. Storing, securing and reconciling data are the most fundamental aspects of any data management strategy. Companies struggle with it for many reasons. The most common obstacle for companies is that they have too much data and too few resources. Of course, the solution is to either collect fewer data or to invest for handling and managing the big data by finding out the right tools and technologies to efficiently gain valuable in sights that lift up profit in their businesses. This, in a nutshell, is what Hadoop provides: a reliable shared storage and analysis system. The storage is provided by HDFS and analysis by MapReduce. There also other parts of Hadoop eco system in which some of those that are familiar and most used by many enterprises and organizations are noted and discussed. These are not comprehensive lists and the story of big data is still being written and new methods and tools continue to be developed to solve new problems."/>
    <s v="http://ieeexplore.ieee.org/stamp/stamp.jsp?arnumber=7033839"/>
    <s v="Business;Databases;Educational institutions;Electronic publishing;Engines;Information services;Internet"/>
    <n v="0"/>
    <n v="0"/>
    <n v="15"/>
    <s v="IEEE Conference Publications"/>
    <x v="0"/>
    <m/>
    <s v="Conference paper"/>
    <m/>
  </r>
  <r>
    <n v="19"/>
    <s v="Java embedded storage for time series and meta data in Smart Grids"/>
    <s v="S. Cejka; R. Mosshammer; A. Einfalt"/>
    <s v="Siemens AG, Corporate Technology"/>
    <s v="2015 IEEE International Conference on Smart Grid Communications (SmartGridComm)"/>
    <n v="20160321"/>
    <x v="0"/>
    <s v="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
    <s v="http://ieeexplore.ieee.org/stamp/stamp.jsp?arnumber=7436339"/>
    <s v="Benchmark testing;Current measurement;Databases;Java;Protocols;Smart grids;Time series analysis"/>
    <n v="0"/>
    <n v="0"/>
    <n v="0"/>
    <s v="IEEE Conference Publications"/>
    <x v="0"/>
    <m/>
    <s v="Conference paper"/>
    <m/>
  </r>
  <r>
    <n v="20"/>
    <s v="The Hadoop Distributed File System"/>
    <s v="K. Shvachko; H. Kuang; S. Radia; R. Chansler"/>
    <s v="Yahoo! Sunnyvale, California USA"/>
    <s v="Mass Storage Systems and Technologies (MSST), 2010 IEEE 26th Symposium on"/>
    <n v="20100628"/>
    <x v="4"/>
    <s v="The Hadoop Distributed File System (HDFS) is designed to store very large data sets reliably, and to stream those data sets at high bandwidth to user applications. In a large cluster, thousands of servers both host directly attached storage and execute user application tasks. By distributing storage and computation across many servers, the resource can grow with demand while remaining economical at every size. We describe the architecture of HDFS and report on experience using HDFS to manage 25 petabytes of enterprise data at Yahoo!."/>
    <s v="http://ieeexplore.ieee.org/stamp/stamp.jsp?arnumber=5496972"/>
    <s v="Bandwidth;Clustering algorithms;Computer architecture;Concurrent computing;Distributed computing;Facebook;File servers;File systems;Protection;Protocols"/>
    <n v="500"/>
    <n v="22"/>
    <n v="19"/>
    <s v="IEEE Conference Publications"/>
    <x v="0"/>
    <m/>
    <s v="Conference paper"/>
    <m/>
  </r>
  <r>
    <n v="21"/>
    <s v="Coordinated Resource Management for Large Scale Interactive Data Query Systems"/>
    <s v="W. Yan; Y. Xue"/>
    <s v="Dept. of Electr. Eng. &amp; Comput. Sci., Vanderbilt Univ. Nashville, Nashville, TN, USA"/>
    <s v="Cluster, Cloud and Grid Computing (CCGrid), 2015 15th IEEE/ACM International Symposium on"/>
    <n v="20150709"/>
    <x v="0"/>
    <s v="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
    <s v="http://ieeexplore.ieee.org/stamp/stamp.jsp?arnumber=7152533"/>
    <s v="Aggregates;Clustering algorithms;Distributed databases;Memory management;Optimization;Parallel processing;Resource management"/>
    <n v="0"/>
    <n v="0"/>
    <n v="25"/>
    <s v="IEEE Conference Publications"/>
    <x v="0"/>
    <m/>
    <s v="Conference paper"/>
    <m/>
  </r>
  <r>
    <n v="22"/>
    <s v="Multi-agent Architecture for Real-Time Big Data Processing"/>
    <s v="B. Twardowski; D. Ryzko"/>
    <s v="Allegro Group, Warsaw Univ. of Technol., Warsaw, Poland"/>
    <s v="Web Intelligence (WI) and Intelligent Agent Technologies (IAT), 2014 IEEE/WIC/ACM International Joint Conferences on"/>
    <n v="20141020"/>
    <x v="1"/>
    <s v="The paper describes the architecture for processing of Big Data in real-time based on multi-agent system paradigms. The overall approach to processing of offline and online data is presented. Possible applications of the architecture in the area of recommendation system is shown, however it is argued the approach is general purpose."/>
    <s v="http://ieeexplore.ieee.org/stamp/stamp.jsp?arnumber=6928203"/>
    <s v="Big data;Collaboration;Computational modeling;Computer architecture;Multi-agent systems;Real-time systems;Recommender systems"/>
    <n v="3"/>
    <n v="0"/>
    <n v="27"/>
    <s v="IEEE Conference Publications"/>
    <x v="0"/>
    <m/>
    <s v="Conference paper"/>
    <m/>
  </r>
  <r>
    <n v="23"/>
    <s v="Banian: A cross-platform interactive query system for structured big data"/>
    <s v="Tao Xu; Dongsheng Wang; G. Liu"/>
    <s v="Dept. of Comput. Sci. &amp; Technol., Tsinghua Univ., Beijing, China"/>
    <s v="Tsinghua Science and Technology"/>
    <n v="20150212"/>
    <x v="0"/>
    <s v="The rapid growth of structured data has presented new technological challenges in the research fields of big data and relational database. In this paper, we present an efficient system for managing and analyzing PB level structured data called Banian. Banian overcomes the storage structure limitation of relational database and effectively integrates interactive query with large-scale storage management. It provides a uniform query interface for cross-platform datasets and thus shows favorable compatibility and scalability. Banian's system architecture mainly includes three layers: (1) a storage layer using HDFS for the distributed storage of massive data; (2) a scheduling and execution layer employing the splitting and scheduling technology of parallel database; and (3) an application layer providing a cross-platform query interface and supporting standard SQL. We evaluate Banian using PB level Internet data and the TPC-H benchmark. The results show that when compared with Hive, Banian improves the query performance to a maximum of 30 times and achieves better scalability and concurrency."/>
    <s v="http://ieeexplore.ieee.org/stamp/stamp.jsp?arnumber=7040514"/>
    <s v="Big data;Computer architecture;Engines;Relational databases;Scalability;Servers"/>
    <n v="0"/>
    <n v="0"/>
    <n v="0"/>
    <s v="TUP Journals &amp; Magazines"/>
    <x v="0"/>
    <m/>
    <s v="Journal article"/>
    <m/>
  </r>
  <r>
    <n v="24"/>
    <s v="Verification and validation of MapReduce program model for parallel K-means algorithm on Hadoop cluster"/>
    <s v="A. Kumar; M. Kiran; B. R. Prathap"/>
    <s v="Dept. of Comput. Sci. &amp; Eng., Christ Univ., Bangalore, India"/>
    <s v="Computing, Communications and Networking Technologies (ICCCNT),2013 Fourth International Conference on"/>
    <n v="20140130"/>
    <x v="2"/>
    <s v="With the development of information technology, a large volume of data is growing and getting stored electronically. Thus, the data volumes processing by many applications will routinely cross the petabyte threshold range, in that case it would increase the computational requirements. Efficient processing algorithms and implementation techniques are the key in meeting the scalability and performance requirements in such scientific data analyses. So for the same here, we have p analyzed the various MapReduce Programs and a parallel clustering algorithm (PKMeans) on Hadoop cluster, using the Concept of MapReduce. Here, in this experiment we have verified and validated various MapReduce applications like wordcount, grep, terasort and parallel K-Means Clustering Algorithm. We have found that as the number of nodes increases the execution time decreases, but also some of the interesting cases has been found during the experiment and recorded the various performance change and drawn different performance graphs. This experiment is basically a research study of above MapReduce applications and also to verify and validate the MapReduce Program model for Parallel K-Means algorithm on Hadoop Cluster having four nodes."/>
    <s v="http://ieeexplore.ieee.org/stamp/stamp.jsp?arnumber=6726852"/>
    <s v="Algorithm design and analysis;Clustering algorithms;Computational modeling;Distributed databases;File systems;Partitioning algorithms;Unsupervised learning"/>
    <n v="0"/>
    <n v="0"/>
    <n v="19"/>
    <s v="IEEE Conference Publications"/>
    <x v="0"/>
    <m/>
    <s v="Conference paper"/>
    <m/>
  </r>
  <r>
    <n v="25"/>
    <s v="An evaluation of alternative shared-nothing architecture for analytical processing systems"/>
    <s v="H. Choi; J. Park; Y. I. Lee; K. Roh; K. La"/>
    <n v="0"/>
    <s v="Big Data (Big Data), 2015 IEEE International Conference on"/>
    <n v="20151228"/>
    <x v="0"/>
    <s v="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
    <s v="http://ieeexplore.ieee.org/stamp/stamp.jsp?arnumber=7363862"/>
    <s v="Benchmark testing;Computer architecture;Databases;Fault tolerance;Fault tolerant systems;Parallel processing;Servers"/>
    <n v="0"/>
    <n v="0"/>
    <n v="18"/>
    <s v="IEEE Conference Publications"/>
    <x v="0"/>
    <m/>
    <s v="Conference paper"/>
    <m/>
  </r>
  <r>
    <n v="26"/>
    <s v="A review on hadoop â€” HDFS infrastructure extensions"/>
    <s v="A. Kala Karun; K. Chitharanjan"/>
    <s v="Sree Chitra Thirunal Coll. of Eng., Thiruvananthapuram, India"/>
    <s v="Information &amp; Communication Technologies (ICT), 2013 IEEE Conference on"/>
    <n v="20130715"/>
    <x v="2"/>
    <s v="Apache's Hadoop&lt;sup&gt;1&lt;/sup&gt; as of now is pretty good but there are scopes of extensions and enhancements. A large number of improvements are proposed to Hadoop which is an open source implementation of Google's Map/Reduce framework. It enables distributed, data intensive and parallel applications by decomposing a massive job into smaller tasks and a massive data set into smaller partitions such that each task processes a different partition in parallel. Hadoop uses Hadoop distributed File System (HDFS) which is an open source implementation of the Google File System (GFS) for storing data. Map/Reduce application mainly uses HDFS for storing data. HDFS is a very large distributed file system that uses commodity hardware and provides high throughput as well as fault tolerance. Many big enterprises believe that within a few years more than half of the world's data will be stored in Hadoop. HDFS stores files as a series of blocks and are replicated for fault tolerance. Strategic data partitioning, processing, layouts, replication and placement of data blocks will increase the performance of Hadoop and a lot of research is going on in this area. This paper reviews some of the major enhancements suggested to Hadoop especially in data storage, processing and placement."/>
    <s v="http://ieeexplore.ieee.org/stamp/stamp.jsp?arnumber=6558077"/>
    <s v="Fault tolerance;Fault tolerant systems;File systems;Indexes;Layout;Trojan horses"/>
    <n v="8"/>
    <n v="0"/>
    <n v="19"/>
    <s v="IEEE Conference Publications"/>
    <x v="0"/>
    <m/>
    <s v="Conference paper"/>
    <m/>
  </r>
  <r>
    <n v="27"/>
    <s v="Analysis of data management and query handling in social networks using NoSQL databases"/>
    <s v="A. B. Mathew; S. D. Madhu Kumar"/>
    <s v="Dept. of CSE, NIT Calicut, Calicut, India"/>
    <s v="Advances in Computing, Communications and Informatics (ICACCI), 2015 International Conference on"/>
    <n v="20150928"/>
    <x v="0"/>
    <s v="In the past few decades, traditional RDBMS(Relational Database Management Systems) was a predominant technology used for storing and retrieving structured data in web and business applications since 1980. However, relational databases have started squandering its importance due to strict schema reliance and costly infrastructure. This has collectively led to the problem in upgrade hardware-software challenges and relationships between objects. Another major issue of failure is the brobdingnagian hike of BigData. A new database model called NoSQL, plays a vital role in BigData analytics.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hese features are compared for the sub categories of the four NoSQL databases, for swift querying from social networking sites. In the detailed analysis presented, the features like data storage and fast retrieval phase of query processing are given primary importance. We also present a comparison of the time taken during insert and read operations of social network data of Facebook associating friends, intimate friends, family and groups like hometown and workplace. The results are compared and most suitable database from NoSQL Graph database subcategories for insert and read operations in Facebook are identified."/>
    <s v="http://ieeexplore.ieee.org/stamp/stamp.jsp?arnumber=7275708"/>
    <s v="Analytical models;Data models;Databases;Facebook;Memory;MySpace;Twitter"/>
    <n v="0"/>
    <n v="0"/>
    <n v="24"/>
    <s v="IEEE Conference Publications"/>
    <x v="0"/>
    <m/>
    <s v="Conference paper"/>
    <m/>
  </r>
  <r>
    <n v="28"/>
    <s v="CBA: Cloud-Based Bigdata Analytics"/>
    <s v="Y. Pradhananga; S. Karande; C. Karande"/>
    <s v="Comput. Eng. Dept., Maharashtra Inst. of Technol. (MIT), Pune, India"/>
    <s v="Computing Communication Control and Automation (ICCUBEA), 2015 International Conference on"/>
    <n v="20150716"/>
    <x v="0"/>
    <s v="The requirement to perform complicated statistic analysis of big data by institutions of engineering, scientific research, health care, commerce, banking and computer research is immense. However, the limitations of the widely used current desktop software like R, excel, minitab and spss gives a researcher limitation to deal with big data. The big data analytic tools like IBM Big Insight, Revolution Analytics, and tableau software are commercial and heavily license. Still, to deal with big data, client has to invest in infrastructure, installation and maintenance of hadoop cluster to deploy these analytical tools. Apache Hadoop is an open source distributed computing framework that uses commodity hardware. With this project, I intend to collaborate Apache Hadoop and R software over the on the Cloud. Objective is to build a SaaS (Software-as-a-Service) analytic platform that stores &amp; analyzes big data using open source Apache Hadoop and open source R software. The benefits of this cloud based big data analytical service are user friendliness &amp; cost as it is developed using open-source software. The system is cloud based so users have their own space in cloud where user can store there data. User can browse data, files, folders using browser and arrange datasets. User can select dataset and analyze required dataset and store result back to cloud storage. Enterprise with a cloud environment can save cost of hardware, upgrading software, maintenance or network configuration, thus it making it more economical."/>
    <s v="http://ieeexplore.ieee.org/stamp/stamp.jsp?arnumber=7155806"/>
    <s v="Big data;Business;Cloud computing;Computers;Software as a service;Statistical analysis"/>
    <n v="0"/>
    <n v="0"/>
    <n v="25"/>
    <s v="IEEE Conference Publications"/>
    <x v="0"/>
    <m/>
    <s v="Conference paper"/>
    <m/>
  </r>
  <r>
    <n v="29"/>
    <s v="HPC-ABDS High Performance Computing Enhanced Apache Big Data Stack"/>
    <s v="G. C. Fox; J. Qiu; S. Kamburugamuve; S. Jha; A. Luckow"/>
    <s v="Sch. of Inf. &amp; Comput., Indiana Univ. Bloomington, Bloomington, IN, USA"/>
    <s v="Cluster, Cloud and Grid Computing (CCGrid), 2015 15th IEEE/ACM International Symposium on"/>
    <n v="20150709"/>
    <x v="0"/>
    <s v="We review the High Performance Computing Enhanced Apache Big Data Stack HPC-ABDS and summarize the capabilities in 21 identified architecture layers. These cover Message and Data Protocols, Distributed Coordination, Security &amp; Privacy, Monitoring, Infrastructure Management, DevOps, Interoperability, File Systems, Cluster &amp; Resource management, Data Transport, File management, NoSQL, SQL (NewSQL), Extraction Tools, Object-relational mapping, In-memory caching and databases, Inter-process Communication, Batch Programming model and Runtime, Stream Processing, High-level Programming, Application Hosting and PaaS, Libraries and Applications, Workflow and Orchestration. We summarize status of these layers focusing on issues of importance for data analytics. We highlight areas where HPC and ABDS have good opportunities for integration."/>
    <s v="http://ieeexplore.ieee.org/stamp/stamp.jsp?arnumber=7152592"/>
    <s v="Big data;Cloud computing;Distributed databases;Google;Programming;Security"/>
    <n v="0"/>
    <n v="0"/>
    <n v="13"/>
    <s v="IEEE Conference Publications"/>
    <x v="0"/>
    <m/>
    <s v="Conference paper"/>
    <m/>
  </r>
  <r>
    <n v="30"/>
    <s v="A big data management system for energy consumption prediction models"/>
    <s v="W. Lee; B. W. On; I. Lee; J. Choi"/>
    <s v="Dept of Computer Science Kyonggi University"/>
    <s v="Digital Information Management (ICDIM), 2014 Ninth International Conference on"/>
    <n v="20141218"/>
    <x v="1"/>
    <s v="In this work, we develop a prototype about a big data management system for storing, indexing, and searching for huge-scale energy usage data. Rather than existing, commercial relational databases such as Oracle and IBM-DB2, this system is able to provide us with high availability and performance at low cost. It is also able to manage unstructured data and store big data in distributed environment. In addition, using data access APIs, target data is quickly retrieved from our proposed system. To utilize our prototype system, we also propose an energy consumption prediction model based on penalized linear regression-based map/reduce algorithms. Then, we exploit discriminate features with respect to time stamp. Finally, given a time stamp (e.g., 2014-01-05 12:01:08), our proposed learning model will give us a predicted value about the energy usage (e.g., 90 watt) at that time. According to our experimental results obtained from about 7.5 million records, each of which consists of an energy usage and time stamp during three months in 2014, it turns out that our prediction model can predict real values that are very close to actual energy usage at that time, and is about 1.72 times faster than in a single machine."/>
    <s v="http://ieeexplore.ieee.org/stamp/stamp.jsp?arnumber=6991404"/>
    <s v="Big data;Database systems;Distributed databases;Electricity;Predictive models;Servers"/>
    <n v="0"/>
    <n v="0"/>
    <n v="14"/>
    <s v="IEEE Conference Publications"/>
    <x v="0"/>
    <m/>
    <s v="Conference paper"/>
    <m/>
  </r>
  <r>
    <n v="31"/>
    <s v="Towards Collaborative Editing of Structured Data on Mobile Devices"/>
    <s v="N. Palmer; E. Miron; R. Kemp; T. Kielmann; H. Bal"/>
    <s v="Vrije Univ., Amsterdam, Netherlands"/>
    <s v="Mobile Data Management (MDM), 2011 12th IEEE International Conference on"/>
    <n v="20111103"/>
    <x v="5"/>
    <s v="The age of collaborative editing applications on mobile devices is upon us. However, such applications traditionally rely on centralized servers and thus do not operate in fully decentralized environments. This is a problem on mobile devices where network partitions are the norm due to mobility. Furthermore, such systems typically use either a fixed schema for the data, which makes them inflexible to change and leads to abuse of structured data fields for purposes other than the original intent, or else are based on XML, which limits data to document oriented data stores or else makes querying much more cumbersome for developers and users. In contrast, our Interdroid Versioned Database system provides distributed, fully decentralized, compact, relational, versioned databases for Android powered mobile phones. It offers application designers a unique set of tools for easily building decentralized collaborative applications on Android powered mobile devices using familiar Content Provider and SQL like interfaces. Unfortunately, this system requires that the structure of the database and the user interface (UI) used to edit records in the database to be written at compile time. What users would like is to beable to define and adapt the structure of the data at runtime. What developers would like is a system which makes building structured applications, including editing UI even easier than it is with our prior work. In this paper we present an extension to our Interdroid Versioned Database system which adds the ability to define a Content Provider using an Avro schema, as well as a generic editing interface for instances of that schema. We demonstrate how this system allows us to create powerful data oriented applications at either compile or runtime using an example &quot;ToDo&quot; application, and detail how this work will serve as a basis for our future work on merging shared structured data."/>
    <s v="http://ieeexplore.ieee.org/stamp/stamp.jsp?arnumber=6068438"/>
    <s v="Androids;Databases;Humanoid robots;Runtime;Smart phones;User interfaces"/>
    <n v="0"/>
    <n v="0"/>
    <n v="11"/>
    <s v="IEEE Conference Publications"/>
    <x v="0"/>
    <m/>
    <s v="Conference paper"/>
    <m/>
  </r>
  <r>
    <n v="32"/>
    <s v="Streaming in NoSQL"/>
    <s v="C. P. Tsai; H. C. Hsiao"/>
    <s v="Department of Computer Science and Information Engineering, National Cheng Kung University, Tainan 70101, Taiwan"/>
    <s v="Parallel and Distributed Systems (ICPADS), 2014 20th IEEE International Conference on"/>
    <n v="20150430"/>
    <x v="1"/>
    <s v="Present NoSQL databases are passive entities, where users proactively access the database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We also outline our ongoing works in this paper."/>
    <s v="http://ieeexplore.ieee.org/stamp/stamp.jsp?arnumber=7097898"/>
    <s v="Availability;Databases;Measurement;Monitoring;Servers;Silicon"/>
    <n v="0"/>
    <n v="0"/>
    <n v="15"/>
    <s v="IEEE Conference Publications"/>
    <x v="0"/>
    <m/>
    <s v="Conference paper"/>
    <m/>
  </r>
  <r>
    <n v="33"/>
    <s v="Assessing Process Discovery Scalability in Data Intensive Environments"/>
    <s v="S. Hern&amp;#65533;&amp;#65533;ndez; J. Ezpeleta; S. J. v. Zelst; W. M. P. v. d. Aalst"/>
    <s v="Dept. of Comput. Sci. &amp; Syst. Eng., Univ. of Zaragoza, Zaragoza, Spain"/>
    <s v="2015 IEEE/ACM 2nd International Symposium on Big Data Computing (BDC)"/>
    <n v="20160215"/>
    <x v="0"/>
    <s v="Tremendous developments in Information Technology (IT) have enabled us to store and process huge amounts of data at unprecedented rates. This phenomenon largely impacts business processes. The field of process discovery, originating from the area of process mining, is concerned with automatically discovering process models from event data related to the execution of business processes. In this paper, we assess the scalability of applying process discovery techniques in data intensive environments. We propose ways to compute the internal data abstractions used by the discovery tech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
    <s v="http://ieeexplore.ieee.org/stamp/stamp.jsp?arnumber=7406336"/>
    <s v="Big data;Business;Clustering algorithms;Computational modeling;Data mining;PROM;Scalability"/>
    <n v="0"/>
    <n v="0"/>
    <n v="16"/>
    <s v="IEEE Conference Publications"/>
    <x v="0"/>
    <m/>
    <s v="Conference paper"/>
    <m/>
  </r>
  <r>
    <n v="34"/>
    <s v="Automotive big data: Applications, workloads and infrastructures"/>
    <s v="A. Luckow; K. Kennedy; F. Manhardt; E. Djerekarov; B. Vorster; A. Apon"/>
    <s v="Innovation Lab., BMW Group IT Res. Center, Greenville, SC, USA"/>
    <s v="Big Data (Big Data), 2015 IEEE International Conference on"/>
    <n v="20151228"/>
    <x v="0"/>
    <s v="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
    <s v="http://ieeexplore.ieee.org/stamp/stamp.jsp?arnumber=7363874"/>
    <s v="Automotive applications;Big data;Business;Industries;Lakes;Vehicles"/>
    <n v="0"/>
    <n v="0"/>
    <n v="49"/>
    <s v="IEEE Conference Publications"/>
    <x v="0"/>
    <m/>
    <s v="Conference paper"/>
    <m/>
  </r>
  <r>
    <n v="35"/>
    <s v="Publish/Subscribe in NoSQL"/>
    <s v="C. P. Tsai; K. Y. Yang; J. Y. Hsieh; H. C. Hsiao; C. H. Hsu"/>
    <s v="Dept. of Comput. Sci. &amp; Inf. Eng., Nat. Cheng Kung Univ., Tainan, Taiwan"/>
    <s v="Computational Science and Engineering (CSE), 2014 IEEE 17th International Conference on"/>
    <n v="20150129"/>
    <x v="1"/>
    <s v="Present NoSQL databases are passive entities, where users proactively access the databases serving requested issued by user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 We finally outline potential enhancements to our proposal in this paper."/>
    <s v="http://ieeexplore.ieee.org/stamp/stamp.jsp?arnumber=7023737"/>
    <s v="Availability;Databases;Measurement;Prototypes;Servers;Silicon"/>
    <n v="0"/>
    <n v="0"/>
    <n v="18"/>
    <s v="IEEE Conference Publications"/>
    <x v="0"/>
    <m/>
    <s v="Conference paper"/>
    <m/>
  </r>
  <r>
    <n v="36"/>
    <s v="Curracurrong cloud: Stream processing in the cloud"/>
    <s v="V. Kakkad; A. Dey; A. Fekete; B. Scholz"/>
    <s v="Sch. of Inf. Technol., Univ. of Sydney, Sydney, NSW, Australia"/>
    <s v="Data Engineering Workshops (ICDEW), 2014 IEEE 30th International Conference on"/>
    <n v="20140519"/>
    <x v="1"/>
    <s v="The dominant model for computing with large-scale data in cloud environments has been founded on batch processing including the Map-Reduce model. I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
    <s v="http://ieeexplore.ieee.org/stamp/stamp.jsp?arnumber=6818328"/>
    <s v="Cloud computing;Java;Monitoring;Protocols;Servers;Wireless sensor networks;Zigbee"/>
    <n v="0"/>
    <n v="0"/>
    <n v="29"/>
    <s v="IEEE Conference Publications"/>
    <x v="0"/>
    <m/>
    <s v="Conference paper"/>
    <m/>
  </r>
  <r>
    <n v="37"/>
    <s v="The Video Monitoring System Based on Big Data Processing"/>
    <s v="Z. Lin; L. Zhen; C. Yingmei; T. Yuqin"/>
    <s v="Xi'an Commun. Inst., Xi'an, China"/>
    <s v="Intelligent Computation Technology and Automation (ICICTA), 2014 7th International Conference on"/>
    <n v="20150108"/>
    <x v="1"/>
    <s v="The application prospect and development bottleneck of video monitoring system in Big Data era are discussed in this paper. For breaking the bottleneck, the development status of Big Data processing technology is investigated, and the Hadoop technology which has been widely used nowadays is particularly introduced. Considering the feature of video monitoring, a solution of Big Data video monitoring has been proposed based on Hadoop. The framework of the system has been described and the key technologies have been analyzed. Finally, the real-time processing for massive video monitoring and setting up of Big Data analyze model have been pointed out as the difficult and important work for next step research."/>
    <s v="http://ieeexplore.ieee.org/stamp/stamp.jsp?arnumber=7003670"/>
    <s v="Big data;Data mining;Distributed databases;Monitoring;Real-time systems;Streaming media"/>
    <n v="0"/>
    <n v="0"/>
    <n v="7"/>
    <s v="IEEE Conference Publications"/>
    <x v="0"/>
    <m/>
    <s v="Conference paper"/>
    <m/>
  </r>
  <r>
    <n v="38"/>
    <s v="High performance CDR processing with MapReduce"/>
    <s v="M. Agung; A. I. Kistijantoro"/>
    <s v="School of Electrical Engineering and Informatics, Institut Teknologi Bandung, Indonesia"/>
    <s v="2015 9th International Conference on Telecommunication Systems Services and Applications (TSSA)"/>
    <n v="20160328"/>
    <x v="0"/>
    <s v="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In our case, the system also has constraint that is running in limited computation resources. We found that our current production system was not enough to meet these needs. We had successfully analyzed the current system bottleneck and found the root cause. Based on this analysis, we designed and implemented a better performance system which is based on MapReduce and running on Hadoop clust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s system. From benchmarking with several related technologies in large scale data processing, MS2 is also shown to perform better in case of CDR batch processing. Running on a cluster consists of eight core CPU and two conventional disks, MS2 is able to process 67,000 CDRs/second."/>
    <s v="http://ieeexplore.ieee.org/stamp/stamp.jsp?arnumber=7440424"/>
    <s v="Containers;Java;Mediation;Message systems;Parallel processing;Servers"/>
    <n v="0"/>
    <n v="0"/>
    <n v="0"/>
    <s v="IEEE Conference Publications"/>
    <x v="0"/>
    <m/>
    <s v="Conference paper"/>
    <m/>
  </r>
  <r>
    <n v="39"/>
    <s v="The impact of cluster characteristics on HiveQL query optimization"/>
    <s v="O. V. Joldzic; D. R. Vukovic"/>
    <s v="Fac. of Electr. Eng., Univ. of Banja Luka, Banja Luka, Bosnia-Herzegovina"/>
    <s v="Telecommunications Forum (TELFOR), 2013 21st"/>
    <n v="20140120"/>
    <x v="2"/>
    <s v="Huge amount of data is stored by different kinds of applications for further analysis. Relational databases were used for decades as data storages, but in some cases they are not suitable for Big Data processing. To solve the problem, non-relational databases were developed. As a help for transferring data from relational databases to non-relational databases, adequate tools were developed. In this paper, a tool named Sqoop is presented. The issue of query optimization should be addressed by all applications that deal with large amounts of data, regardless of their field of application and scope. The impact of cluster characteristics on HiveQL query optimization is analyzed in this paper."/>
    <s v="http://ieeexplore.ieee.org/stamp/stamp.jsp?arnumber=6716360"/>
    <s v="Data handling;File systems;Information management;Memory;Query processing;Relational databases"/>
    <n v="0"/>
    <n v="0"/>
    <n v="19"/>
    <s v="IEEE Conference Publications"/>
    <x v="0"/>
    <m/>
    <s v="Conference paper"/>
    <m/>
  </r>
  <r>
    <n v="40"/>
    <s v="Hotspot Patterns: The Formal Definition and Automatic Detection of Architecture Smells"/>
    <s v="R. Mo; Y. Cai; R. Kazman; L. Xiao"/>
    <s v="Drexel Univ., Philadelphia, PA, USA"/>
    <s v="Software Architecture (WICSA), 2015 12th Working IEEE/IFIP Conference on"/>
    <n v="20150716"/>
    <x v="0"/>
    <s v="In this paper, we propose and empirically validate a suite of hotspot patterns: recurring architecture problems that occur in most complex systems and incur high maintenance costs. In particular, we introduce two novel hotspot patterns, Unstable Interface and Implicit Cross-module Dependency. These patterns are defined based on Baldwin and Clark's design rule theory, and detected by the combination of history and architecture information. Through our tool-supported evaluations, we show that these patterns not only identify the most error-prone and change-prone files, they also pinpoint specific architecture problems that may be the root causes of bug-proneness and change-proneness. Significantly, we show that 1) these structure-history integrated patterns contribute more to error- and change-proneness than other hotspot patterns, and 2) the more hotspot patterns a file is involved in, the more error- and change-prone it is. Finally, we report on an industrial case study to demonstrate the practicality of these hotspot patterns. The architect and developers confirmed that our hotspot detector discovered the majority of the architecture problems causing maintenance pain, and they have started to improve the system's maintainability by refactoring and fixing the identified architecture issues."/>
    <s v="http://ieeexplore.ieee.org/stamp/stamp.jsp?arnumber=7158503"/>
    <s v="Computer architecture;Detectors;History;Maintenance engineering;Microprocessors;Observers;Software architecture"/>
    <n v="0"/>
    <n v="0"/>
    <n v="32"/>
    <s v="IEEE Conference Publications"/>
    <x v="0"/>
    <m/>
    <s v="Conference paper"/>
    <m/>
  </r>
  <r>
    <n v="41"/>
    <s v="Aeromancer: A Workflow Manager for Large-Scale MapReduce-Based Scientific Workflows"/>
    <s v="N. Mohamed; N. Maji; J. Zhang; N. Timoshevskaya; W. C. Feng"/>
    <s v="Dept. of Comput. Sci., Virginia Tech, Blacksburg, VA, USA"/>
    <s v="Trust, Security and Privacy in Computing and Communications (TrustCom), 2014 IEEE 13th International Conference on"/>
    <n v="20150119"/>
    <x v="1"/>
    <s v="The Hadoop framework has gained significant attention from the scientific community due to its applicability to large-scale data analysis in many areas. This analysis often involves multiple stages of processing, which in turn, constitutes a workflow. While some stages of a workflow are mandatory, others are subject to the type of analysis to be done. In addition, a workflow may possess data dependencies between stages that must be enforced, and it may exhibit varying levels of sensitivity. The resources needed for such data analysis can range from a laptop to in-house clusters (or private cloud) to a public cloud. Managing such workflows, while using such a gamut of computing resources, is an unnecessarily arduous task for domain scientists. To address the above challenges, we present Aeromancer, a feature-rich workflow manager for running Map Reduce-based workflows that utilizes both client and cloud resources. Aeromancer offers an ensemble of features, including the simultaneous use of client resources (e.g., On-premises clusters) and public cloud resources, automatic data-dependency and data-transfer handling, intra-flow, on-demand cluster provisioning, and support for directed-acyclic graphs (DAGs). To demonstrate its functionality, we apply Aeromancer to several bioinformatics pipelines, as part of a &quot;big data&quot; case study in the life sciences, which seeks to increase the adoption of hybrid computing environments, including the emerging &quot;client cloud&quot; computing model, for running data-intensive workflows."/>
    <s v="http://ieeexplore.ieee.org/stamp/stamp.jsp?arnumber=7011321"/>
    <s v="Bioinformatics;Cloud computing;Computer architecture;Data analysis;Instruction sets;Pipelines;Servers"/>
    <n v="0"/>
    <n v="0"/>
    <n v="30"/>
    <s v="IEEE Conference Publications"/>
    <x v="0"/>
    <m/>
    <s v="Conference paper"/>
    <m/>
  </r>
  <r>
    <n v="42"/>
    <s v="Cloudqueue: An Internet-scale messaging infrastructure based on Hadoop"/>
    <s v="X. Shi; D. Shi"/>
    <s v="School of computer science and technology, Donghua University, Shanghai, P. R. China"/>
    <s v="Computer Science &amp; Education (ICCSE), 2012 7th International Conference on"/>
    <n v="20120906"/>
    <x v="3"/>
    <s v="With the development of the Internet of Things technology, more and more large-scale distributed Internet of Things applications emerge, to which system communication and collaboration is crucial. Traditional messaging middleware can not meet the development needs of Internet of Things. Based on open-source Hadoop cloud computing platforms, we designed a messaging middleware system: Cloudqueue. In the cloud computing era, it can provide high-performance, high reliability and large capacity of Internet-scale messaging service for the Internet of Things applications. Through the asynchronous communication, reliable transmission and cross-data center features provided by the Cloudqueue platform, the system integration of Internet of things applications and massive data processing will be more flexible and efficient."/>
    <s v="http://ieeexplore.ieee.org/stamp/stamp.jsp?arnumber=6295086"/>
    <s v="Cloud computing;Moment methods;Reliability;Scalability;Servers"/>
    <n v="0"/>
    <n v="0"/>
    <n v="22"/>
    <s v="IEEE Conference Publications"/>
    <x v="0"/>
    <m/>
    <s v="Conference paper"/>
    <m/>
  </r>
  <r>
    <n v="43"/>
    <s v="Analytical review on Hadoop Distributed file system"/>
    <s v="K. Dwivedi; S. K. Dubey"/>
    <s v="Amity School of Engineering and Technology, Amity University, Sec-125, Noida, Uttar Pradesh, India"/>
    <s v="Confluence The Next Generation Information Technology Summit (Confluence), 2014 5th International Conference -"/>
    <n v="20141110"/>
    <x v="1"/>
    <s v="Hadoop Distributed file System is used for processing, storing and analyzing very large amount of unstructured data. It stores the data reliably and provides fault tolerance, fast and scalable access to the information. It is used with MapReduce, which is a programming model. HDFS and Map Reduce are the core components of Hadoop. Hadoop is a framework of tools for large scale computation and data processing of large data sets. As we know data and information is exponentially increasing in current era therefore the technology like Hadoop, Cassandra File System, etc became the preferred choice among the IT professionals and business communities. Hadoop Distributed File System is rapidly growing and proving itself as cutting edge technology in dealing with huge amount of structured and unstructured data. This paper includes step by step introduction to data management using file system, data management using RDBMS then need of Hadoop distributed file system, and its working process."/>
    <s v="http://ieeexplore.ieee.org/stamp/stamp.jsp?arnumber=6949336"/>
    <s v="Capacitance;Damping;Electromagnetics;Impedance;Resistance;Shunts (electrical);Vibrations"/>
    <n v="1"/>
    <n v="0"/>
    <n v="44"/>
    <s v="IEEE Conference Publications"/>
    <x v="0"/>
    <m/>
    <s v="Conference paper"/>
    <m/>
  </r>
  <r>
    <n v="44"/>
    <s v="A survey on innovative approach for improvement in efficiency of caching technique for big data application"/>
    <s v="S. Tamboli; S. S. Patel"/>
    <s v="Department of Information technology, Smt. Kashibai Navale College of Engineering, Pune, India"/>
    <s v="Pervasive Computing (ICPC), 2015 International Conference on"/>
    <n v="20150416"/>
    <x v="0"/>
    <s v="Big Data is playing important role in scientific, industrial and academic areas. Information is being generated everyday by millions of computing machines and collected for future use. The big data is useful for business need, scientific research, future predictions for community welfare, lifestyle enhancements etc. The data collected at Google is around 50TB, Twitter 20TB everyday which is huge in volume, velocity and variety. There is need to resolve big data issues through high computing machines and large scale nodes with the help of distributed processing technologies and software tools like MapReduce from Google, Hadoop of Apache foundation and its eco system. These technologies and tools needs to be modified so as to make usefulness of intermediate data, improvement in efficiency of output, minimize overhead on processors, efficient storage technologies and improve security. The survey is discussed to get acquainted and plan for further enhancements that can be possible for the future requirements. As such one of the observations among various issues of enhancements for big data is noted that large amount of intermediate data generated by map and reduce operation is not used when task finish and thrashed away as well as incremental computations are not treated well by the existing cache mechanism. Hence the research will be done to use cache mechanism efficiently to optimize computational time and reduce storage overhead for real time data over the distributed file system (DFS). The survey focuses on big data domain orientation, the technologies applied for execution of big data applications and its eco system, literature survey from various existing practices towards improvements in optimization of computational time and reduction in space of storage system as well as to improve the performance, efficiency, scalability and architecture and proposed new system architecture to achieve above aspects."/>
    <s v="http://ieeexplore.ieee.org/stamp/stamp.jsp?arnumber=7087016"/>
    <s v="Big data;Computer architecture;Data models;Distributed databases;File systems;Optimization;Programming"/>
    <n v="0"/>
    <n v="0"/>
    <n v="16"/>
    <s v="IEEE Conference Publications"/>
    <x v="0"/>
    <m/>
    <s v="Conference paper"/>
    <m/>
  </r>
  <r>
    <n v="45"/>
    <s v="Big data for C4i systems: goals, applications, challenges and tools"/>
    <s v="Fazal-e-Amin; A. S. Alghamdi; I. Ahmad; T. Hussain"/>
    <s v="Department of Software Engineering, College of Computer and Information Sciences, King Saud University, Riyadh, KSA"/>
    <s v="Innovative Computing Technology (INTECH), 2015 Fifth International Conference on"/>
    <n v="20150803"/>
    <x v="0"/>
    <s v="C4I (Command, Control, Communication, Computer and Intelligence) systems became the core of the command and control operations in military, emergency response, disaster management etc. The data sets used by these systems are large and complex to analyze and analysis process take long time. In today's scenario the quantity of information or data that is traveling over the internet is not only huge in size but intricate as well. Big Data are now speedily growing in all domains of science and engineering due to fast expansion of data storage, networking and data collection capacity. Since Big Data is an emerging technology in the market which can bring huge benefits to the companies and organizations, it becomes a need of time to understand this technology. C4I systems can also be benefitted from Big Data. In this paper some important goals, applications, challenges and tools of Big Data are highlighted in context of C4I systems that will be helpful for both academia and industry to further strengthen the basis of Big Data usage in C4I systems."/>
    <s v="http://ieeexplore.ieee.org/stamp/stamp.jsp?arnumber=7173475"/>
    <s v="Big data;Companies;Computers;File systems;Security"/>
    <n v="0"/>
    <n v="0"/>
    <n v="22"/>
    <s v="IEEE Conference Publications"/>
    <x v="0"/>
    <m/>
    <s v="Conference paper"/>
    <m/>
  </r>
  <r>
    <n v="46"/>
    <s v="Implementation of the Big Data Management System for Demand Side Energy Management"/>
    <s v="J. Choi; M. Kim; J. Yoon"/>
    <s v="Smart Grid Res. Center, Adv. Inst. of Convergence Technol., Suwon, South Korea"/>
    <s v="Computer and Information Technology; Ubiquitous Computing and Communications; Dependable, Autonomic and Secure Computing; Pervasive Intelligence and Computing (CIT/IUCC/DASC/PICOM), 2015 IEEE International Conference on"/>
    <n v="20151228"/>
    <x v="0"/>
    <s v="In this work, we develop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present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development of APIs to access the big data is implemented. In addition, we developed various applications on top of the platform using the APIs and present one application in this paper, which is the monitoring service."/>
    <s v="http://ieeexplore.ieee.org/stamp/stamp.jsp?arnumber=7363272"/>
    <s v="Big data;Business;Databases;Home appliances;Monitoring;Servers;Smart meters"/>
    <n v="0"/>
    <n v="0"/>
    <n v="20"/>
    <s v="IEEE Conference Publications"/>
    <x v="0"/>
    <m/>
    <s v="Conference paper"/>
    <m/>
  </r>
  <r>
    <n v="47"/>
    <s v="A Study on Cloud Database"/>
    <s v="D. G. Chandra; R. Prakash; S. Lamdharia"/>
    <s v="DGE&amp;amp;T, MoLE, New Delhi, India"/>
    <s v="Computational Intelligence and Communication Networks (CICN), 2012 Fourth International Conference on"/>
    <n v="20121206"/>
    <x v="3"/>
    <s v="From the data management point of view, cloud computing provides full availability where users can read and write data at any time without ever being blocked. The acknowledgment times are almost stable and do not depend on the amount of associated users, size of the database or any added computing/communication constraints. Furthermore, users are freed for the burden of taking backups. If components fail, it is the responsibility of the service provider to replace them and make the data available using replicas in the meantime. This paper is a study on some of the popular Cloud databases."/>
    <s v="http://ieeexplore.ieee.org/stamp/stamp.jsp?arnumber=6375167"/>
    <s v="Availability;Databases;Engines;Generators;Google;Scalability;Servers"/>
    <n v="3"/>
    <n v="0"/>
    <n v="28"/>
    <s v="IEEE Conference Publications"/>
    <x v="0"/>
    <m/>
    <s v="Conference paper"/>
    <m/>
  </r>
  <r>
    <n v="48"/>
    <s v="An optimal approach for social data analysis in Big Data"/>
    <s v="Kamala V. R; L. MaryGladence"/>
    <s v="Dept. of Inf. Technonology, Sathyabama Univ., Chennai, India"/>
    <s v="Computation of Power, Energy Information and Commuincation (ICCPEIC), 2015 International Conference on"/>
    <n v="20150914"/>
    <x v="0"/>
    <s v="The term Big Data refers to huge, complex and heterogeneous data. Based on the HACE characteristics of Big Data, which is Heterogeneous, Autonomous, Complex and Evolving associations, there are many algorithms proposed. Hadoop is an open source framework used extensively for distributed storage and processing. Hadoop framework provides parallel distributive data processing standards which increases the overall computational power and processing time. But choosing the right component for our requirement is an important task. It helps in optimizing the overall performance of the data analysis irrespective of data volume. Here we describe the Hadoop technology stack and their optimal usage for analyzing various data sources, especially the social data."/>
    <s v="http://ieeexplore.ieee.org/stamp/stamp.jsp?arnumber=7259464"/>
    <s v="Big data;Data mining;Java;Knowledge engineering;Reliability;Sparks"/>
    <n v="0"/>
    <n v="0"/>
    <n v="15"/>
    <s v="IEEE Conference Publications"/>
    <x v="0"/>
    <m/>
    <s v="Conference paper"/>
    <m/>
  </r>
  <r>
    <n v="49"/>
    <s v="Development of the Big Data Management System on National Virtual Power Plant"/>
    <s v="M. Kim; J. Choi; J. Yoon"/>
    <n v="0"/>
    <s v="2015 10th International Conference on P2P, Parallel, Grid, Cloud and Internet Computing (3PGCIC)"/>
    <n v="20160303"/>
    <x v="0"/>
    <s v="We are developing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introduc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
    <s v="http://ieeexplore.ieee.org/stamp/stamp.jsp?arnumber=7424548"/>
    <s v="Big data;Business;Databases;Load management;Monitoring;Servers;Sparks"/>
    <n v="0"/>
    <n v="0"/>
    <n v="0"/>
    <s v="IEEE Conference Publications"/>
    <x v="0"/>
    <m/>
    <s v="Conference paper"/>
    <m/>
  </r>
  <r>
    <n v="50"/>
    <s v="The Problem with Data"/>
    <s v="J. Fritsch; C. Walker"/>
    <s v="Sch. of Comput. Sci. &amp; Inf., Cardiff Univ., Cardiff, UK"/>
    <s v="Utility and Cloud Computing (UCC), 2014 IEEE/ACM 7th International Conference on"/>
    <n v="20150202"/>
    <x v="1"/>
    <s v="Utility Computing requires levels of efficacy and abstraction that are not matched by modern computing clouds. In this paper we argue that the lack of harmonization of data and computation is holding back computing clouds from evolving further into utility clouds. Data gravity is perceived as gravity pull associated with data volume. Data of large volume develop large gravity that pulls computation to it, which contrasts with the computation-centered principle of current computing clouds, where computational resources are centralized and fixed. Based on previous research, eight principles are identified to suggest an infrastructure for a future data-driven utility computing platform. The paper also argues that tuple spaces and functional programming languages together would be a powerful combination to meet the requirements for this next-generation computing utility."/>
    <s v="http://ieeexplore.ieee.org/stamp/stamp.jsp?arnumber=7027582"/>
    <s v="Cloud computing;Computational modeling;Data models;Distributed databases;Fabrics;Gravity;Programming"/>
    <n v="0"/>
    <n v="0"/>
    <n v="33"/>
    <s v="IEEE Conference Publications"/>
    <x v="0"/>
    <m/>
    <s v="Conference paper"/>
    <m/>
  </r>
  <r>
    <n v="51"/>
    <s v="A Strategy to Deal with Mass Small Files in HDFS"/>
    <s v="S. Zhang; L. Miao; D. Zhang; Y. Wang"/>
    <s v="Dept. of Comput. Sci. &amp; Eng., Hunan Univ., Changsha, China"/>
    <s v="Intelligent Human-Machine Systems and Cybernetics (IHMSC), 2014 Sixth International Conference on"/>
    <n v="20141009"/>
    <x v="1"/>
    <s v="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
    <s v="http://ieeexplore.ieee.org/stamp/stamp.jsp?arnumber=6917370"/>
    <s v="File systems;Indexes;Information services;Memory management;Merging;Prefetching;Writing"/>
    <n v="0"/>
    <n v="0"/>
    <n v="14"/>
    <s v="IEEE Conference Publications"/>
    <x v="0"/>
    <m/>
    <s v="Conference paper"/>
    <m/>
  </r>
  <r>
    <n v="52"/>
    <s v="Blind men and an elephant coalescing open-source, academic, and industrial perspectives on BigData"/>
    <s v="C. Douglas; C. Curino"/>
    <s v="Microsoft, Cloud and Information Services Lab, USA"/>
    <s v="Data Engineering (ICDE), 2015 IEEE 31st International Conference on"/>
    <n v="20150601"/>
    <x v="0"/>
    <s v="This tutorial is organized in two parts. In the first half, we will present an overview of applications and services in the BigData ecosystem. We will use known distributed database and systems literature as landmarks to orient the attendees in this fast-evolving space. Throughout, we will contrast models of resource management, performance, and the constraints that shape the architectures of prominent systems. We will also discuss the role of academia and industry in the development of open-source infrastructure, with an emphasis on open problems and strategies for collaboration. We assume only basic familiarity with distributed systems. In the second half, we will delve into Apache Hadoop YARN. YARN (Yet Another Resource Negotiator) transformed Hadoop from a MapReduce engine to a general-purpose cluster scheduler. Since its introduction, it has been deployed in production and extended to support use cases beyond large-scale batch processing. The tutorial will present the active research and development supporting such heterogeneous workloads, with particular attention to multi-tenant scheduling. Topics include security, resource isolation, protocols, and preemption. This portion will be detailed, but accessible to anyone with a background in distributed systems and all attendees of the first half of the tutorial."/>
    <s v="http://ieeexplore.ieee.org/stamp/stamp.jsp?arnumber=7113417"/>
    <s v="Communities;Databases;Ecosystems;Engines;Resource management;Tutorials;Yarn"/>
    <n v="0"/>
    <n v="0"/>
    <n v="69"/>
    <s v="IEEE Conference Publications"/>
    <x v="0"/>
    <m/>
    <s v="Conference paper"/>
    <m/>
  </r>
  <r>
    <n v="53"/>
    <s v="An open schema for XML data in Hive"/>
    <s v="W. Luo; B. Liu; A. K. Watfa"/>
    <s v="Enterprise Data Architecture, Sears Holdings Hoffman Estates, IL, USA"/>
    <s v="Big Data (Big Data), 2014 IEEE International Conference on"/>
    <n v="20150108"/>
    <x v="1"/>
    <s v="Big data in XML format poses a challenge to distributed data systems. This paper proposes an open Hive schema approach to XML data placement in Hadoop. Placing XML data in Hive with this generic schema to build column-oriented and OLAP-focused XML data warehouse of heterogeneous content has benefits for data access, maintenance and scalability."/>
    <s v="http://ieeexplore.ieee.org/stamp/stamp.jsp?arnumber=7004409"/>
    <s v="Availability;Big data;Books;Companies;Data models;Distributed databases;XML"/>
    <n v="0"/>
    <n v="0"/>
    <n v="26"/>
    <s v="IEEE Conference Publications"/>
    <x v="0"/>
    <m/>
    <s v="Conference paper"/>
    <m/>
  </r>
  <r>
    <n v="54"/>
    <s v="Using distributed feature detection for an assistive work system"/>
    <s v="T. Kistel; O. Wendlandt; R. Vandenhouten"/>
    <s v="Wildau University of Applied Sciences, Institute of Telematics, Hochschulring 1, 15745, Germany"/>
    <s v="Systems, Man and Cybernetics (SMC), 2014 IEEE International Conference on"/>
    <n v="20141204"/>
    <x v="1"/>
    <s v="The real-time detection of context information in marker-less Augmented Reality (AR) scenarios with a large amount of key-point based descriptors still represents a scientific challenge. In this demo paper we present a mobile assistive work system that uses key-point based descriptors in marker-less AR to automatically detect the current working context of an employee and display the required information for the user. Our system is used in workshops for the maintenance of train vehicles. In this use case the mobile application has to detect a large amount of different tools and train components (i.e. objects). We use marker-less detection algorithms, which require the existence of referential images, whose amount grows linear to the number of objects that have to be detected.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
    <s v="http://ieeexplore.ieee.org/stamp/stamp.jsp?arnumber=6974179"/>
    <s v="Conferences;Context;Detection algorithms;Feature extraction;Mobile communication;Mobile handsets;Servers"/>
    <n v="0"/>
    <n v="0"/>
    <n v="13"/>
    <s v="IEEE Conference Publications"/>
    <x v="0"/>
    <m/>
    <s v="Conference paper"/>
    <m/>
  </r>
  <r>
    <n v="55"/>
    <s v="A review on Big Data and its security"/>
    <s v="A. K. Tiwari; H. Chaudhary; S. Yadav"/>
    <s v="Department of Computer Science &amp; Engineering, Maharishi Arvind College of Engineering and Research Center, Jaipur, Rajasthan, India"/>
    <s v="Innovations in Information, Embedded and Communication Systems (ICIIECS), 2015 International Conference on"/>
    <n v="20150813"/>
    <x v="0"/>
    <s v="Big data as name implies that data that's in large as nature, is known as big data. Big data is used to describe a large volume of structure way. Big Data concern large-amount, complex, growing data sets with multiple, autonomous sources, networking, data storage, and data collection capacity, These data are rapidly expanding in all science and engineering stream, including physical, biological and medical sciences. Different companies use different technologies to maintain the big data. But now, new technologies make it possible to appreciate value from Big Data. For instance, retailers can follow user web clicks to recognize behavioral trends that develop campaigns, and stock age. Utilities can detain household energy convention levels to predict outages and to invent further efficient energy consumption. Government and still Google can distinguish and follow the emergence of bug outbreaks using social media signal. Gas and oil companies can receive the output of sensors in their drilling apparatus to make additional capable and safer drilling decisions. â€œBig Dataâ€ show data sets so huge and composite they are unreasonable to deal with conventional software tools. In this paper present an overview of big data's substance, variety, simple, procedure, advantages and security challenges and maintains the big data and discusses privacy concern on it."/>
    <s v="http://ieeexplore.ieee.org/stamp/stamp.jsp?arnumber=7193110"/>
    <s v="Big data;Conferences;Data mining;Data models;Organizations;Security"/>
    <n v="0"/>
    <n v="0"/>
    <n v="18"/>
    <s v="IEEE Conference Publications"/>
    <x v="0"/>
    <m/>
    <s v="Conference paper"/>
    <m/>
  </r>
  <r>
    <n v="56"/>
    <s v="Distributed SPARQL over Big RDF Data: A Comparative Analysis Using Presto and MapReduce"/>
    <s v="M. Mammo; S. K. Bansal"/>
    <s v="Sch. of Comput., Inf., &amp; Decision Syst. Eng. (SCIDSE), Arizona State Univ. Mesa, Mesa, AZ, USA"/>
    <s v="Big Data (BigData Congress), 2015 IEEE International Congress on"/>
    <n v="20150820"/>
    <x v="0"/>
    <s v="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
    <s v="http://ieeexplore.ieee.org/stamp/stamp.jsp?arnumber=7207199"/>
    <s v="Distributed databases;Engines;Facebook;Query processing;Resource description framework"/>
    <n v="0"/>
    <n v="0"/>
    <n v="31"/>
    <s v="IEEE Conference Publications"/>
    <x v="0"/>
    <m/>
    <s v="Conference paper"/>
    <m/>
  </r>
  <r>
    <n v="57"/>
    <s v="SQL-like big data environments: Case study in clinical trial analytics"/>
    <s v="A. Grover; J. Gholap; V. P. Janeja; Y. Yesha; R. Chintalapati; H. Marwaha; K. Modi"/>
    <s v="Comput. Sci. &amp; Electr. Eng., Univ. of Maryland, Baltimore, MD, USA"/>
    <s v="Big Data (Big Data), 2015 IEEE International Conference on"/>
    <n v="20151228"/>
    <x v="0"/>
    <s v="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
    <s v="http://ieeexplore.ieee.org/stamp/stamp.jsp?arnumber=7364068"/>
    <s v="Big data;Clinical trials;Data mining;Data models;Distributed databases;Engines;Facebook"/>
    <n v="1"/>
    <n v="0"/>
    <n v="28"/>
    <s v="IEEE Conference Publications"/>
    <x v="0"/>
    <m/>
    <s v="Conference paper"/>
    <m/>
  </r>
  <r>
    <n v="58"/>
    <s v="Business information modeling: A methodology for data-intensive projects, data science and big data governance"/>
    <s v="T. Priebe; S. Markus"/>
    <s v="Simplity s.r.o., Vienna, Austria"/>
    <s v="Big Data (Big Data), 2015 IEEE International Conference on"/>
    <n v="20151228"/>
    <x v="0"/>
    <s v="This paper discusses an integrated methodology to structure and formalize business requirements in large data-intensive projects, e.g. data warehouses implementations, turning them into precise and unambiguous data definitions suitable to facilitate harmonization and assignment of data governance responsibilities. We place a business information model in the center - used end-to-end from analysis, design, development, testing to data quality checks by data stewards. In addition, we show that the approach is suitable beyond traditional data warehouse environments, applying it also to big data landscapes and data science initiatives - where business requirements analysis is often neglected. As proper tool support has turned out to be inevitable in many real-world settings, we also discuss software requirements and their implementation in the Accurity Glossary tool. The approach is evaluated based on a large banking data warehouse project the authors are currently involved in."/>
    <s v="http://ieeexplore.ieee.org/stamp/stamp.jsp?arnumber=7363987"/>
    <s v="Big data;Business;Data models;Data warehouses;Standards organizations;Terminology;Wheels"/>
    <n v="0"/>
    <n v="0"/>
    <n v="27"/>
    <s v="IEEE Conference Publications"/>
    <x v="0"/>
    <m/>
    <s v="Conference paper"/>
    <m/>
  </r>
  <r>
    <n v="59"/>
    <s v="Data Infrastructure at LinkedIn"/>
    <s v="A. Auradkar; C. Botev; S. Das; D. De Maagd; A. Feinberg; P. Ganti; L. Gao; B. Ghosh; K. Gopalakrishna; B. Harris; J. Koshy; K. Krawez; J. Kreps; S. Lu; S. Nagaraj; N. Narkhede; S. Pachev; I. Perisic; L. Qiao; T. Quiggle; J. Rao; B. Schulman; A. Sebastian; O. Seeliger; A. Silberstein; B. Shkolnik; C. Soman; R. Sumbaly; K. Surlaker; S. Topiwala; C. Tran; B. Varadarajan; J. Westerman; Z. White; D. Zhang; J. Zhang"/>
    <n v="0"/>
    <s v="Data Engineering (ICDE), 2012 IEEE 28th International Conference on"/>
    <n v="20120702"/>
    <x v="3"/>
    <s v="Linked In is among the largest social networking sites in the world. As the company has grown, our core data sets and request processing requirements have grown as well. In this paper, we describe a few selected data infrastructure projects at Linked In that have helped us accommodate this increasing scale. Most of those projects build on existing open source projects and are themselves available as open source. The projects covered in this paper include: (1) Voldemort: a scalable and fault tolerant key-value store, (2) Data bus: a framework for delivering database changes to downstream applications, (3) Espresso: a distributed data store that supports flexible schemas and secondary indexing, (4) Kafka: a scalable and efficient messaging system for collecting various user activity events and log data."/>
    <s v="http://ieeexplore.ieee.org/stamp/stamp.jsp?arnumber=6228206"/>
    <s v="Companies;Indexes;LinkedIn;Pipelines;Routing;Servers"/>
    <n v="0"/>
    <n v="2"/>
    <n v="14"/>
    <s v="IEEE Conference Publications"/>
    <x v="0"/>
    <m/>
    <s v="Conference paper"/>
    <m/>
  </r>
  <r>
    <n v="60"/>
    <s v="A current trends in big data landscape"/>
    <s v="M. N. Manu; K. R. Anandakumar"/>
    <s v="Department of Computer Science &amp; Engineering, SJBIT, Bengaluru, Visvesvaraya Technological University, Belagavi, Karnataka, India"/>
    <s v="2015 IEEE International Conference on Computational Intelligence and Computing Research (ICCIC)"/>
    <n v="20160321"/>
    <x v="0"/>
    <s v="The &quot;Big Data&quot; is a very huge or voluminous amount of data and difficult to process using conventional data processing applications and tools. A retailer handles a millions of customer transactions per hour and transfers those into DBs and it contains more than 2.5 petabytes of data. When compare to bar codes data RFID (Radio frequency identification) alone generates 1,000 times as bar codes. Social media like LinkedIn, Facebook, blogs, and twitter manages over 250 million pictures uploads and the interactions of 800 million online users with over 900 million web pages and twits per day. 6 billion and more users are streaming the videos, tweeting, chatting, calling and browsing on cellular networks worldwide. Understanding and Handling Big data is a big challenge. In this paper, we discuss the challenging issues, organizational issues emerging tools and platforms for Big Data. In this paper, we proposed architecture for unstructured big data to get better prediction."/>
    <s v="http://ieeexplore.ieee.org/stamp/stamp.jsp?arnumber=7435741"/>
    <s v="Big data;Data mining;Databases;Electromagnetic compatibility;Organizations;Real-time systems"/>
    <n v="0"/>
    <n v="0"/>
    <n v="0"/>
    <s v="IEEE Conference Publications"/>
    <x v="0"/>
    <m/>
    <s v="Conference paper"/>
    <m/>
  </r>
  <r>
    <n v="61"/>
    <s v="Record-aware compression for big textual data analysis acceleration"/>
    <s v="D. Dong; J. Herbert"/>
    <s v="Mobile &amp; Internet Syst. Lab., Univ. Coll. Cork, Cork, Ireland"/>
    <s v="Big Data (Big Data), 2015 IEEE International Conference on"/>
    <n v="20151228"/>
    <x v="0"/>
    <s v="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
    <s v="http://ieeexplore.ieee.org/stamp/stamp.jsp?arnumber=7363872"/>
    <s v="Big data;Compressors;Context;Data analysis;Dictionaries;Distributed databases;Indexing"/>
    <n v="0"/>
    <n v="0"/>
    <n v="28"/>
    <s v="IEEE Conference Publications"/>
    <x v="0"/>
    <m/>
    <s v="Conference paper"/>
    <m/>
  </r>
  <r>
    <n v="62"/>
    <s v="Online anomaly detection over Big Data streams"/>
    <s v="L. Rettig; M. Khayati; P. Cudr&amp;#233;-Mauroux; M. Pi&amp;#243;rkowski"/>
    <s v="Big Data &amp; Bus. Intell. Competence Center, Swisscom, Switzerland"/>
    <s v="Big Data (Big Data), 2015 IEEE International Conference on"/>
    <n v="20151228"/>
    <x v="0"/>
    <s v="Data quality is a challenging problem in many real world application domains. While a lot of attention has been given to detect anomalies for data at rest, detecting anomalies for streaming applications still largely remains an open problem. For applications involving several data streams, the challenge of detecting anomalies has become harder over time, as data can dynamically evolve in subtle ways following changes in the underlying infrastructure. In this paper, we describe and empirically evaluate an online anomaly detection pipeline that satisfies two key conditions: generality and scalability. Our technique works on numerical data as well as on categorical data and makes no assumption on the underlying data distributions. We implement two metrics, relative entropy and Pearson correlation, to dynamically detect anomalies. The two metrics we use provide an efficient and effective detection of anomalies over high velocity streams of events. In the following, we describe the design and implementation of our approach in a Big Data scenario using state-of-the-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 like infrastructure failures, hardware misconfiguration or user-driven anomalies - in large-scale telecommunication networks. We also discuss the merits and limitations of the resulting architecture and empirically evaluate its scalability on a real deployment over live streams capturing events from millions of mobile devices."/>
    <s v="http://ieeexplore.ieee.org/stamp/stamp.jsp?arnumber=7363865"/>
    <s v="Big data;Correlation;Data structures;Entropy;Measurement;Sparks;Yttrium"/>
    <n v="0"/>
    <n v="0"/>
    <n v="17"/>
    <s v="IEEE Conference Publications"/>
    <x v="0"/>
    <m/>
    <s v="Conference paper"/>
    <m/>
  </r>
  <r>
    <n v="63"/>
    <s v="NoSQL Systems for Big Data Management"/>
    <s v="V. N. Gudivada; D. Rao; V. V. Raghavan"/>
    <s v="Weisburg Div. of Comput. Sci., Marshall Univ., Huntington, WV, USA"/>
    <s v="Services (SERVICES), 2014 IEEE World Congress on"/>
    <n v="20140922"/>
    <x v="1"/>
    <s v="The advent of Big Data created a need for out-of-the-box horizontal scalability for data management systems. This ushered in an array of choices for Big Data management under the umbrella term NoSQL.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We conclude the paper by indicating future research directions."/>
    <s v="http://ieeexplore.ieee.org/stamp/stamp.jsp?arnumber=6903264"/>
    <s v="Availability;Big data;Data models;Database languages;Databases;Scalability;Servers"/>
    <n v="1"/>
    <n v="0"/>
    <n v="7"/>
    <s v="IEEE Conference Publications"/>
    <x v="0"/>
    <m/>
    <s v="Conference paper"/>
    <m/>
  </r>
  <r>
    <n v="64"/>
    <s v="Alovera: A Fast Stream Processing System for Large-Scale Data"/>
    <s v="Z. Zhang; D. Zhang; X. Yu; J. Wang; C. He; P. Yuan; H. Jin"/>
    <s v="HAEPC Electr. Power Res. Inst., Zhengzhou, China"/>
    <s v="ChinaGrid Annual Conference (ChinaGrid), 2013 8th"/>
    <n v="20131010"/>
    <x v="2"/>
    <s v="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
    <s v="http://ieeexplore.ieee.org/stamp/stamp.jsp?arnumber=6623870"/>
    <s v="Data analysis;Database systems;Engines;Layout;Loading;Optimization"/>
    <n v="0"/>
    <n v="0"/>
    <n v="16"/>
    <s v="IEEE Conference Publications"/>
    <x v="0"/>
    <m/>
    <s v="Conference paper"/>
    <m/>
  </r>
  <r>
    <n v="65"/>
    <s v="Addressing Name Node Scalability Issue in Hadoop Distributed File System Using Cache Approach"/>
    <s v="D. Mukhopadhyay; C. Agrawal; D. Maru; P. Yedale; P. Gadekar"/>
    <s v="Dept. of Inf. Technol., Maharashtra Inst. of Technol., Pune, India"/>
    <s v="Information Technology (ICIT), 2014 International Conference on"/>
    <n v="20150209"/>
    <x v="1"/>
    <s v="Hadoop is a distributed batch processing infrastructure which is currently being used for big data management. The foundation of Hadoop consists of Hadoop Distributed File System (HDFS). HDFS presents a client-server architecture comprised of a Name Node and many Data Nodes. The Name Node stores the metadata for the Data Nodes and Data Node stores application data. The Name Node holds file system metadata in memory, and thus the limit to the number of files in a file system is governed by the amount of memory on the Name Node. Thus when the memory on Name Node is full there is no further chance of increasing the cluster capacity. In this paper we have used the concept of cache memory for handling the issue of Name Node scalability. The focus of this paper is to highlight our approach that tries to enhance the current architecture and ensure that Name Node does not reach its threshold value soon."/>
    <s v="http://ieeexplore.ieee.org/stamp/stamp.jsp?arnumber=7033344"/>
    <s v="Big data;Distributed databases;File systems;Information technology;Memory management;Random access memory"/>
    <n v="0"/>
    <n v="0"/>
    <n v="13"/>
    <s v="IEEE Conference Publications"/>
    <x v="0"/>
    <m/>
    <s v="Conference paper"/>
    <m/>
  </r>
  <r>
    <n v="66"/>
    <s v="WACO: Workload Aware Column Order for Scan Operator in Wide Table"/>
    <s v="N. Zhou; X. Zhang; S. Wang"/>
    <n v="0"/>
    <s v="2015 IEEE Conference on Collaboration and Internet Computing (CIC)"/>
    <n v="20160303"/>
    <x v="0"/>
    <s v="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
    <s v="http://ieeexplore.ieee.org/stamp/stamp.jsp?arnumber=7423087"/>
    <s v="Big data;Cloud computing;Engines;Google;Layout;Resource description framework;Trojan horses"/>
    <n v="0"/>
    <n v="0"/>
    <n v="31"/>
    <s v="IEEE Conference Publications"/>
    <x v="0"/>
    <m/>
    <s v="Conference paper"/>
    <m/>
  </r>
  <r>
    <n v="67"/>
    <s v="Intensive metrics for the study of the evolution of open source projects: Case studies from Apache Software Foundation projects"/>
    <s v="S. Gala-P&amp;#x00E9;rez; G. Robles; J. M. Gonz&amp;#x00E1;lez-Barahona; I. Herraiz"/>
    <s v="Apache Software Foundation, Spain"/>
    <s v="Mining Software Repositories (MSR), 2013 10th IEEE Working Conference on"/>
    <n v="20131010"/>
    <x v="2"/>
    <s v="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We have found that the metric seems to be an intensive metric as it is independent of the size of the project, its activity, or the number of developers, and remains relatively independent of the technology or functional area of the project. Our analysis provides evidence that the metric is related to the technical effervescence and popularity of project, and as such can be a good candidate to measure its healthy evolution. Other, similar metrics -like the ratio of developer messages to commits and the ratio of issue tracker messages to commits- are studied for several projects as well, in order to see if they have similar characteristics."/>
    <s v="http://ieeexplore.ieee.org/stamp/stamp.jsp?arnumber=6624023"/>
    <s v="electronic mail;mailing systems;project management;software metrics"/>
    <n v="0"/>
    <n v="0"/>
    <n v="23"/>
    <s v="IEEE Conference Publications"/>
    <x v="0"/>
    <m/>
    <s v="Conference paper"/>
    <m/>
  </r>
  <r>
    <n v="68"/>
    <s v="High performance analysis of big spatial data"/>
    <s v="D. Haynes; S. Ray; S. M. Manson; A. Soni"/>
    <n v="0"/>
    <s v="Big Data (Big Data), 2015 IEEE International Conference on"/>
    <n v="20151228"/>
    <x v="0"/>
    <s v="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
    <s v="http://ieeexplore.ieee.org/stamp/stamp.jsp?arnumber=7363974"/>
    <s v="Big data;Query processing;Relational databases;Sociology;Spatial databases;Statistics"/>
    <n v="0"/>
    <n v="0"/>
    <n v="20"/>
    <s v="IEEE Conference Publications"/>
    <x v="0"/>
    <m/>
    <s v="Conference paper"/>
    <m/>
  </r>
  <r>
    <n v="69"/>
    <s v="High performance RDMA-based design of HDFS over InfiniBand"/>
    <s v="N. S. Islam; M. W. Rahman; J. Jose; R. Rajachandrasekar; H. Wang; H. Subramoni; C. Murthy; D. K. Panda"/>
    <s v="Dept. of Comput. Sci. &amp; Eng., Ohio State Univ., Columbus, OH, USA"/>
    <s v="High Performance Computing, Networking, Storage and Analysis (SC), 2012 International Conference for"/>
    <n v="20130225"/>
    <x v="3"/>
    <s v="Hadoop Distributed File System (HDFS) acts as the primary storage of Hadoop and has been adopted by reputed organizations (Facebook, Yahoo! etc.) due to its portability and fault-tolerance. The existing implementation of HDFS uses Javasocket interface for communication which delivers suboptimal performance in terms of latency and throughput. For dataintensive applications, network performance becomes key component as the amount of data being stored and replicated to HDFS increases.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
    <s v="http://ieeexplore.ieee.org/stamp/stamp.jsp?arnumber=6468497"/>
    <s v="IP networks;Java;Libraries;Servers;Sockets;Software;Switches"/>
    <n v="28"/>
    <n v="0"/>
    <n v="42"/>
    <s v="IEEE Conference Publications"/>
    <x v="0"/>
    <m/>
    <s v="Conference paper"/>
    <m/>
  </r>
  <r>
    <n v="70"/>
    <s v="Advancing value creation and value capture in data-intensive contexts"/>
    <s v="R. Ferrando-Llopis; D. Lopez-Berzosa; C. Mulligan"/>
    <s v="Res. Unit, R-Knowing, UK"/>
    <s v="Big Data, 2013 IEEE International Conference on"/>
    <n v="20131223"/>
    <x v="2"/>
    <s v="Realizing the vast potential for value creation that Big Data has to offer to firms and public agencies requires a radical departure from the traditional data warehouse model currently in place in most organizations.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collective modes of technology development and commercialization."/>
    <s v="http://ieeexplore.ieee.org/stamp/stamp.jsp?arnumber=6691685"/>
    <s v="Data handling;Data models;Data storage systems;Information management;Organizations;Technological innovation"/>
    <n v="1"/>
    <n v="0"/>
    <n v="34"/>
    <s v="IEEE Conference Publications"/>
    <x v="0"/>
    <m/>
    <s v="Conference paper"/>
    <m/>
  </r>
  <r>
    <n v="71"/>
    <s v="MIPr - a framework for distributed image processing using Hadoop"/>
    <s v="A. Sozykin; T. Epanchintsev"/>
    <s v="Inst. of Math. &amp; Mech., Yekaterinburg, Russia"/>
    <s v="Application of Information and Communication Technologies (AICT), 2015 9th International Conference on"/>
    <n v="20151130"/>
    <x v="0"/>
    <s v="Nowadays, the sizes of image collections are increasing dramatically and reaching petabytes of data. Such large volumes cannot be analyzed on personal computer within a reasonable time. Therefore, processing of modern image collections requires distributed computing. This paper presents a MapReduce Image Processing framework (MIPr), which provides the ability to use distributed computing for image processing. MIPr is based on MapReduce and its open source implementation Apache Hadoop. MIPr provides various forms of image representations in Hadoop internal format and the input/output tools for integration of image processing into Hadoop data workflow. The image formats in the MIPr framework are based on the popular image processing libraries. Furthermore, the MIPr includes the high-level Image processing API for developers who are not familiar with Hadoop. This API allows to create sequential functions that process one image or a group of related images. The MIPr framework applies such functions to the large amount of images in parallel. In addition, MIPr includes MapReduce implementations of popular image processing algorithms, which can be used for distributed image processing without any software development. The MIPr framework significantly simplifies image processing in Hadoop distributed environment."/>
    <s v="http://ieeexplore.ieee.org/stamp/stamp.jsp?arnumber=7338511"/>
    <s v="Algorithm design and analysis;Distributed computing;Image representation;Java;Libraries;Standards"/>
    <n v="0"/>
    <n v="0"/>
    <n v="16"/>
    <s v="IEEE Conference Publications"/>
    <x v="0"/>
    <m/>
    <s v="Conference paper"/>
    <m/>
  </r>
  <r>
    <n v="72"/>
    <s v="Scalable analysis of network measurements with Hadoop and Pig"/>
    <s v="T. Samak; D. Gunter; V. Hendrix"/>
    <s v="Lawrence Berkeley National Laboratory, Berkeley, CA 94720"/>
    <s v="Network Operations and Management Symposium (NOMS), 2012 IEEE"/>
    <n v="20120607"/>
    <x v="3"/>
    <s v="The deployment of ubiquitous distributed monitoring infrastructure such as perfSONAR is greatly increasing the availability and quality of network performance data. Cross-cutting analyses are now possible that can detect anomalies and provide real-time automated alerts to network management services. However, scaling these analyses to the volumes of available data remains a difficult task. Although there is significant research into offline analysis techniques, most of these approaches do not address the systems and scalability issues.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
    <s v="http://ieeexplore.ieee.org/stamp/stamp.jsp?arnumber=6212060"/>
    <s v="Correlation;Delay;Equations;Histograms;Mathematical model;Receivers;Scalability"/>
    <n v="4"/>
    <n v="0"/>
    <n v="17"/>
    <s v="IEEE Conference Publications"/>
    <x v="0"/>
    <m/>
    <s v="Conference paper"/>
    <m/>
  </r>
  <r>
    <n v="73"/>
    <s v="BigFUN: A performance study of big data management system functionality"/>
    <s v="P. Pirzadeh; M. J. Carey; T. Westmann"/>
    <s v="Univ. of California Irvine, Irvine, CA, USA"/>
    <s v="Big Data (Big Data), 2015 IEEE International Conference on"/>
    <n v="20151228"/>
    <x v="0"/>
    <s v="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
    <s v="http://ieeexplore.ieee.org/stamp/stamp.jsp?arnumber=7363793"/>
    <s v="Benchmark testing;Big data;Chirp;Data models;Databases;Electronic mail;Social network services"/>
    <n v="0"/>
    <n v="0"/>
    <n v="21"/>
    <s v="IEEE Conference Publications"/>
    <x v="0"/>
    <m/>
    <s v="Conference paper"/>
    <m/>
  </r>
  <r>
    <n v="74"/>
    <s v="Benchmarking the Performance Impact of Transport Layer Security in Cloud Database Systems"/>
    <s v="S. M&amp;#x00FC;ller; D. Bermbach; S. Tai; F. Pallas"/>
    <s v="Karlsruhe Inst. of Technol., Karlsruhe, Germany"/>
    <s v="Cloud Engineering (IC2E), 2014 IEEE International Conference on"/>
    <n v="20140922"/>
    <x v="1"/>
    <s v="Cloud storage services and NoSQL systems are optimized for performance and availability. Hence, enterprise-grade features like security mechanisms are typically neglected even though there is a need for them with increased cloud adoption by enterprises. Only Transport Layer Security (TLS) is frequently supported. Furthermore, the standard Transport Layer Security (TLS) protocol offers many configuration options which are usually chosen purely based on chance. We argue that in cloud database systems, configuration options should be chosen based on the degree of vulnerability to attacks and security threats as well as on the performance overhead of the respective algorithms. Our contributions are a benchmarking approach for transparent analysis of the performance impact of various TLS configuration options and a custom TLS socket implementation which offers more fine-grained control over the configuration options chosen. We also use our benchmarking approach to study the performance impact of TLS in Amazon DynamoDB and Apache Cassandra."/>
    <s v="http://ieeexplore.ieee.org/stamp/stamp.jsp?arnumber=6903455"/>
    <s v="Benchmark testing;Ciphers;Cloud computing;Database systems;Protocols;Sockets"/>
    <n v="0"/>
    <n v="0"/>
    <n v="29"/>
    <s v="IEEE Conference Publications"/>
    <x v="0"/>
    <m/>
    <s v="Conference paper"/>
    <m/>
  </r>
  <r>
    <n v="75"/>
    <s v="Big data analytics for health systems"/>
    <s v="V. Yadav; M. Verma; V. D. Kaushik"/>
    <s v="Dept. of Comput. Sci. &amp; Eng., Harcourt Butler Technol. Inst., Kanpur, India"/>
    <s v="Green Computing and Internet of Things (ICGCIoT), 2015 International Conference on"/>
    <n v="20160114"/>
    <x v="0"/>
    <s v="The speedily growing field of big data analytics has started to play a pivot role in the advancement of healthcare practices and research. It has provided tools to mount up, manage, analyze, and incorporate large volumes of unrelated, structured, and unstructured data produced by current healthcare systems. Big data analytics is a useful technique that is useful to provide better analysis of disease. However, the acceptance rate and research development in this space is still delayed by some fundamental problems inbuilt within the big data standard.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
    <s v="http://ieeexplore.ieee.org/stamp/stamp.jsp?arnumber=7380468"/>
    <s v="Big data;Data mining;Industries;Medical services;Organizations;Testing"/>
    <n v="0"/>
    <n v="0"/>
    <n v="18"/>
    <s v="IEEE Conference Publications"/>
    <x v="0"/>
    <m/>
    <s v="Conference paper"/>
    <m/>
  </r>
  <r>
    <n v="76"/>
    <s v="Social Driving in Connected Car Environment"/>
    <s v="P. Ekler; T. Balogh; T. Ujj; H. Charaf; L. Lengyel"/>
    <n v="0"/>
    <s v="European Wireless 2015; 21th European Wireless Conference; Proceedings of"/>
    <n v="20150706"/>
    <x v="0"/>
    <s v="Considering how the number of smartphones have increased and also how social networks became part of our daily life, it is predictable that social network driven services are about to dominate the near future. It is also noticeable that more and more external devices are involved in different type of IT solutions. These are smart watches, smarthome devices and even transportation devices. Furthermore, different smart city concepts are also becoming more and more popular. 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
    <s v="http://ieeexplore.ieee.org/stamp/stamp.jsp?arnumber=7147682"/>
    <n v="0"/>
    <n v="0"/>
    <n v="0"/>
    <n v="0"/>
    <s v="VDE Conference Publications"/>
    <x v="0"/>
    <m/>
    <s v="Conference paper"/>
    <m/>
  </r>
  <r>
    <n v="77"/>
    <s v="Design of cloud data warehouse and its application in smart grid"/>
    <s v="H. L. Lv; F. Y. Wang; A. M. Yan; Y. L. Cheng"/>
    <s v="Guodiantong Corporation, State Grid Information &amp; Telecommunication Corporation, Beijing in China, 100070"/>
    <s v="Automatic Control and Artificial Intelligence (ACAI 2012), International Conference on"/>
    <n v="20130404"/>
    <x v="3"/>
    <s v="With the rapid development of information technology, enterprises have carried out application system construction on a large scale, which generates vast amount of data. Because traditional data warehouse can't meet the demand of processing vast amount of data, the data warehouse based on cloud computing technology was born.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
    <s v="http://ieeexplore.ieee.org/stamp/stamp.jsp?arnumber=6492715"/>
    <s v="Cloud Data Warehouse;Data Mining;OLAP;Smart Grid"/>
    <n v="2"/>
    <n v="0"/>
    <n v="0"/>
    <s v="IET Conference Publications"/>
    <x v="0"/>
    <m/>
    <s v="Conference paper"/>
    <m/>
  </r>
  <r>
    <n v="78"/>
    <s v="BCD: BigData, cloud computing and distributed computing"/>
    <s v="P. Grover; R. Johari"/>
    <s v="Guru Gobind Singh Indraprastha Univ., Delhi, India"/>
    <s v="Communication Technologies (GCCT), 2015 Global Conference on"/>
    <n v="20151203"/>
    <x v="0"/>
    <s v="The data about data, data in the data and data around data is Big Data. It is a area which is gaining immense importance as more and more organization are running 24Ã—7Ã—365 and their real time commercial transactions/data needs to handled, stored, archived and retrieved very carefully.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 Big Data datasets and Big Data Tools. The research paper demonstrates the working of Big data tool : MongoDB, a NoSQL Database."/>
    <s v="http://ieeexplore.ieee.org/stamp/stamp.jsp?arnumber=7342768"/>
    <s v="Big data;Cloud computing;Data mining;Distributed databases;Relational databases"/>
    <n v="1"/>
    <n v="0"/>
    <n v="5"/>
    <s v="IEEE Conference Publications"/>
    <x v="0"/>
    <m/>
    <s v="Conference paper"/>
    <m/>
  </r>
  <r>
    <n v="79"/>
    <s v="SQL-on-Hadoop: Full Circle Back to Shared-nothing Database Architectures"/>
    <s v="Avrilia  Floratou and Umar Farooq Minhas and Fatma  &amp;#214;zcan"/>
    <m/>
    <m/>
    <d v="2014-08-01T00:00:00"/>
    <x v="1"/>
    <s v="SQL query processing for analytics over Hadoop data has recently gained significant traction. Among many systems providing some SQL support over Hadoop, Hive is the first native Hadoop system that uses an underlying framework such as MapReduce or Tez to process SQL-like statements. Impala, on the other hand, represents the new emerging class of SQL-on-Hadoop systems that exploit a shared-nothing parallel database architecture over Hadoop. Both systems optimize their data ingestion via columnar storage, and promote different file formats: ORC and Parquet. In this paper, we compare the performance of these two systems by conducting a set of cluster experiments using a TPC-H like benchmark and two TPC-DS inspired workloads. We also closely study the I/O efficiency of their columnar formats using a set of micro-benchmarks. Our results show that Impala is 3.3X to 4.4X faster than Hive on MapReduce and 2.1X to 2.8X than Hive on Tez for the overall TPC-H experiments. Impala is also 8.2X to 10X faster than Hive on MapReduce and about 4.3X faster than Hive on Tez for the TPC-DS inspired experiments. Through detailed analysis of experimental results, we identify the reasons for this performance gap and examine the strengths and limitations of each system."/>
    <s v="http://www.vldb.org/pvldb/vol7/p1295-floratou.pdf"/>
    <m/>
    <n v="5"/>
    <m/>
    <n v="24"/>
    <s v="Proceedings of the VLDB Endowment"/>
    <x v="1"/>
    <n v="12"/>
    <s v="Journal article"/>
    <m/>
  </r>
  <r>
    <n v="80"/>
    <s v=" SSFile: A novel column-store for efficient data analysis in Hadoop-based distributed systems "/>
    <s v=" Jihoon Son and Hyoseok Ryu and Sungmin Yi and Yon Dohn Chung"/>
    <m/>
    <m/>
    <m/>
    <x v="0"/>
    <s v="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
    <s v=" http://www.sciencedirect.com/science/article/pii/S0020025515002820"/>
    <s v=" Column-store,  Hadoop,  HDFS,  Relational data analysis,  Distributed systems,  Server clusters "/>
    <m/>
    <m/>
    <m/>
    <m/>
    <x v="2"/>
    <n v="18"/>
    <s v="Journal article"/>
    <s v=" Information Sciences "/>
  </r>
  <r>
    <n v="81"/>
    <s v=" Big Data and Hadoop-a Study in Security Perspective "/>
    <s v=" B. Saraladevi and N. Pazhaniraja and P. Victer Paul and M.S. Saleem Basha and P. Dhavachelvan"/>
    <m/>
    <m/>
    <m/>
    <x v="0"/>
    <s v="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
    <s v=" http://www.sciencedirect.com/science/article/pii/S187705091500592X"/>
    <s v=" Big data ;Hadoop ;HDFS ;Security "/>
    <m/>
    <m/>
    <m/>
    <m/>
    <x v="2"/>
    <n v="5"/>
    <s v="Journal article"/>
    <s v=" Procedia Computer Science "/>
  </r>
  <r>
    <n v="82"/>
    <s v=" Constructing gazetteers from volunteered Big Geo-Data based on Hadoop "/>
    <s v=" Song Gao and Linna Li and Wenwen Li and Krzysztof Janowicz and Yue Zhang"/>
    <m/>
    <m/>
    <m/>
    <x v="1"/>
    <s v="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
    <s v=" http://www.sciencedirect.com/science/article/pii/S0198971514000209"/>
    <s v=" Gazetteers,  Volunteered geographic information,  Scalable geoprocessing workflow,  Big Geo-Data,  CyberGIS "/>
    <m/>
    <m/>
    <m/>
    <m/>
    <x v="2"/>
    <m/>
    <s v="Journal article"/>
    <s v=" Computers, Environment and Urban Systems "/>
  </r>
  <r>
    <n v="83"/>
    <s v="&quot;Big data&quot;, Hadoop and cloud computing in genomics "/>
    <s v=" Aisling Oâ€™Driscoll and Jurate Daugelaite and Roy D. Sleator"/>
    <m/>
    <m/>
    <m/>
    <x v="2"/>
    <s v="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
    <s v=" http://www.sciencedirect.com/science/article/pii/S1532046413001007"/>
    <s v=" Cloud computing,  Bioinformatics,  Big data,  Genomics,  Hadoop "/>
    <m/>
    <m/>
    <m/>
    <m/>
    <x v="2"/>
    <n v="7"/>
    <s v="Journal article"/>
    <s v=" Journal of Biomedical Informatics "/>
  </r>
  <r>
    <n v="84"/>
    <s v=" Advancing Big Data for Humanitarian Needs "/>
    <s v=" Samson Oluwaseun Fadiya and Serdar Saydam and Vanduhe Vany Zira"/>
    <m/>
    <m/>
    <m/>
    <x v="1"/>
    <s v="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
    <s v=" http://www.sciencedirect.com/science/article/pii/S1877705814010303"/>
    <s v=" Analytics,  Artificial Intelligence,  Big data,  Business Intelligence,  Hadoop,  HDFS,  MapReduce,  NoSQL,  Real-time,  Scale out NAS; "/>
    <m/>
    <m/>
    <m/>
    <m/>
    <x v="2"/>
    <n v="7"/>
    <s v="Journal article"/>
    <s v=" Procedia Engineering "/>
  </r>
  <r>
    <n v="85"/>
    <s v=" MzJava: An open source library for mass spectrometry data processing "/>
    <s v=" Oliver Horlacher and Frederic Nikitin and Davide Alocci and Julien Mariethoz and Markus MÃ¼ller and Frederique Lisacek"/>
    <m/>
    <m/>
    <m/>
    <x v="0"/>
    <s v="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
    <s v=" http://www.sciencedirect.com/science/article/pii/S1874391915300506"/>
    <s v=" Java,  Mass spectrometry,  Proteomics,  Glycomics,  Hadoop,  Spark "/>
    <m/>
    <m/>
    <m/>
    <m/>
    <x v="2"/>
    <n v="7"/>
    <s v="Journal article"/>
    <s v=" Journal of Proteomics "/>
  </r>
  <r>
    <n v="86"/>
    <s v=" The rise of big data on cloud computing: Review and open research issues "/>
    <s v=" Ibrahim Abaker Targio Hashem and Ibrar Yaqoob and Nor Badrul Anuar and Salimah Mokhtar and Abdullah Gani and Samee Ullah Khan"/>
    <m/>
    <m/>
    <m/>
    <x v="0"/>
    <s v="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
    <s v=" http://www.sciencedirect.com/science/article/pii/S0306437914001288"/>
    <s v=" Big data,  Cloud computing,  Hadoop "/>
    <m/>
    <m/>
    <m/>
    <m/>
    <x v="2"/>
    <n v="17"/>
    <s v="Journal article"/>
    <s v=" Information Systems "/>
  </r>
  <r>
    <n v="87"/>
    <s v=" A framework for building hypercubes using MapReduce "/>
    <s v=" D. Tapiador and W. Oâ€™Mullane and A.G.A. Brown and X. Luri and E. Huedo and P. Osuna"/>
    <m/>
    <m/>
    <m/>
    <x v="1"/>
    <s v="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
    <s v=" http://www.sciencedirect.com/science/article/pii/S0010465514000423"/>
    <s v=" Hypercube,  Histogram,  Data mining,  MapReduce,  Hadoop,  Framework,  Column-oriented,  Gaia mission "/>
    <m/>
    <m/>
    <m/>
    <m/>
    <x v="2"/>
    <n v="9"/>
    <s v="Journal article"/>
    <s v=" Computer Physics Communications "/>
  </r>
  <r>
    <n v="88"/>
    <s v=" Information Inference in Scholarly Communication Infrastructures: The OpenAIREplus Project Experience "/>
    <s v=" Mateusz Kobos and Åukasz Bolikowski and Marek Horst and Paolo Manghi and Natalia Manola and Jochen Schirrwagen"/>
    <m/>
    <m/>
    <m/>
    <x v="1"/>
    <s v="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
    <s v=" http://www.sciencedirect.com/science/article/pii/S1877050914013763"/>
    <s v=" OpenAIRE infrastructure,  data processing system,  data mining,  text mining,  big data "/>
    <m/>
    <m/>
    <m/>
    <m/>
    <x v="2"/>
    <n v="7"/>
    <s v="Journal article"/>
    <s v=" Procedia Computer Science "/>
  </r>
  <r>
    <n v="89"/>
    <s v=" INDREX: In-database relation extraction "/>
    <s v=" Torsten Kilias and Alexander LÃ¶ser and Periklis Andritsos"/>
    <m/>
    <m/>
    <m/>
    <x v="0"/>
    <s v="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
    <s v=" http://www.sciencedirect.com/science/article/pii/S0306437914001823"/>
    <s v=" Iterative text mining in a RDBMS,  Ad-hoc reports from text data,  Information extraction "/>
    <m/>
    <m/>
    <m/>
    <m/>
    <x v="2"/>
    <n v="20"/>
    <s v="Journal article"/>
    <s v=" Information Systems "/>
  </r>
  <r>
    <n v="90"/>
    <s v=" Control of formaldehyde and \{TVOC\} emission from wood-based flooring composites at various manufacturing processes by surface finishing "/>
    <s v=" Sumin Kim"/>
    <m/>
    <m/>
    <m/>
    <x v="4"/>
    <s v="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
    <s v=" http://www.sciencedirect.com/science/article/pii/S0304389409005159"/>
    <s v=" VOCs,  VOCs,  Laminate flooring,  Engineered flooring,  FLEC "/>
    <m/>
    <m/>
    <m/>
    <m/>
    <x v="2"/>
    <n v="5"/>
    <s v="Journal article"/>
    <s v=" Journal of Hazardous Materials "/>
  </r>
  <r>
    <n v="91"/>
    <s v=" An Insight into Traffic Safety Management System Platform based on Cloud Computing "/>
    <s v=" Xian Xiaobing and Bao Chao and Chen Feng"/>
    <m/>
    <m/>
    <m/>
    <x v="2"/>
    <s v="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
    <s v=" http://www.sciencedirect.com/science/article/pii/S187704281302421X"/>
    <s v=" Cloud Computing,  Traffic Safety,  Traffic Management,  Traffic Accident,  Data Mining "/>
    <m/>
    <m/>
    <m/>
    <m/>
    <x v="2"/>
    <n v="3"/>
    <s v="Journal article"/>
    <s v=" Procedia - Social and Behavioral Sciences "/>
  </r>
  <r>
    <n v="92"/>
    <s v=" Abrasion resistances of cellulosic, synthetic, polyurethane, waterborne and acidhardening varnishes used woods "/>
    <s v=" Hakan Keskin and Ahmet Tekin"/>
    <m/>
    <m/>
    <m/>
    <x v="5"/>
    <s v="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
    <s v=" http://www.sciencedirect.com/science/article/pii/S0950061810004137"/>
    <s v=" Abrasion resistance,  Coatings,  Layer thickness,  Wood materials "/>
    <m/>
    <m/>
    <m/>
    <m/>
    <x v="2"/>
    <n v="5"/>
    <s v="Journal article"/>
    <s v=" Construction and Building Materials "/>
  </r>
  <r>
    <n v="93"/>
    <s v=" Open source tools for large-scale neuroscience "/>
    <s v=" Jeremy Freeman"/>
    <m/>
    <m/>
    <m/>
    <x v="0"/>
    <s v="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
    <s v=" http://www.sciencedirect.com/science/article/pii/S0959438815000756"/>
    <m/>
    <m/>
    <m/>
    <m/>
    <m/>
    <x v="2"/>
    <n v="7"/>
    <s v="Journal article"/>
    <s v=" Current Opinion in Neurobiology "/>
  </r>
  <r>
    <n v="94"/>
    <s v=" Semantic-based QoS management in cloud systems: Current status and future challenges "/>
    <s v=" Dimitrios Kourtesis and Jose MarÃ­a Alvarez-RodrÃ­guez and Iraklis Paraskakis"/>
    <m/>
    <m/>
    <m/>
    <x v="1"/>
    <s v="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
    <s v=" http://www.sciencedirect.com/science/article/pii/S0167739X1300232X"/>
    <s v=" Cloud systems,  Quality of service,  Service oriented architectures,  Semantics,  Ontologies,  Linked data,  Sensor data,  Big data "/>
    <m/>
    <m/>
    <m/>
    <m/>
    <x v="2"/>
    <n v="16"/>
    <s v="Journal article"/>
    <s v=" Future Generation Computer Systems "/>
  </r>
</pivotCacheRecords>
</file>

<file path=xl/pivotCache/pivotCacheRecords2.xml><?xml version="1.0" encoding="utf-8"?>
<pivotCacheRecords xmlns="http://schemas.openxmlformats.org/spreadsheetml/2006/main" xmlns:r="http://schemas.openxmlformats.org/officeDocument/2006/relationships" count="94">
  <r>
    <n v="1"/>
    <s v="Project-based application on big data usage"/>
    <s v="G. K&amp;#x00FC;sek; &amp;#x0130; Kili&amp;#x00E7;"/>
    <s v="Minist. of Food Agric. &amp; Livestock, Ankara, Turkey"/>
    <s v="Agro-Geoinformatics (Agro-geoinformatics), 2015 Fourth International Conference on"/>
    <n v="20150910"/>
    <n v="2015"/>
    <x v="0"/>
    <s v="http://ieeexplore.ieee.org/stamp/stamp.jsp?arnumber=7248141"/>
    <s v="Business;Computer architecture;Databases;Handheld computers;Servers"/>
    <n v="0"/>
    <n v="0"/>
    <n v="8"/>
    <s v="IEEE Conference Publications"/>
    <x v="0"/>
    <m/>
    <s v="Conference paper"/>
    <m/>
    <x v="0"/>
    <x v="0"/>
    <s v="ok"/>
    <s v="x"/>
    <m/>
    <m/>
    <m/>
    <s v="Avro only mentioned 1x, basically article is about Big Data processing in finance sector and government (ministries)"/>
    <x v="0"/>
  </r>
  <r>
    <n v="2"/>
    <s v="Video observations for cloud activity-based intelligence (VOCABI)"/>
    <s v="E. Blasch; P. DiBona; M. Czajkowski; K. Barry; R. Rimey; J. Freeman; K. Newman; A. Aved; M. Hinman"/>
    <s v="Air Force Research Laboratory, Rome, NY, 13441, USA"/>
    <s v="Aerospace and Electronics Conference, NAECON 2014 - IEEE National"/>
    <n v="20150223"/>
    <n v="2014"/>
    <x v="1"/>
    <s v="http://ieeexplore.ieee.org/stamp/stamp.jsp?arnumber=7045804"/>
    <s v="Algorithm design and analysis;Analytical models;Automation;Data visualization;Decision making;Planning;Streaming media"/>
    <n v="1"/>
    <n v="0"/>
    <n v="43"/>
    <s v="IEEE Conference Publications"/>
    <x v="0"/>
    <m/>
    <s v="Conference paper"/>
    <m/>
    <x v="1"/>
    <x v="0"/>
    <s v="ok"/>
    <s v="x"/>
    <m/>
    <m/>
    <m/>
    <s v="Avro only mentioned 1x, mostly described the video sys - VOCABI"/>
    <x v="0"/>
  </r>
  <r>
    <n v="3"/>
    <s v="Performance Study of Spindle, A Web Analytics Query Engine Implemented in Spark"/>
    <s v="B. Amos; D. Tompkins"/>
    <s v="Adobe Res. San Jose, San Jose, CA, USA"/>
    <s v="Cloud Computing Technology and Science (CloudCom), 2014 IEEE 6th International Conference on"/>
    <n v="20150212"/>
    <n v="2014"/>
    <x v="2"/>
    <s v="http://ieeexplore.ieee.org/stamp/stamp.jsp?arnumber=7037709"/>
    <s v="Context;Instruction sets;Libraries;Loading;Production;Sparks;Tuning"/>
    <n v="0"/>
    <n v="0"/>
    <n v="17"/>
    <s v="IEEE Conference Publications"/>
    <x v="0"/>
    <m/>
    <s v="Conference paper"/>
    <m/>
    <x v="1"/>
    <x v="0"/>
    <s v="ok"/>
    <m/>
    <s v="x"/>
    <m/>
    <s v="x"/>
    <m/>
    <x v="0"/>
  </r>
  <r>
    <n v="4"/>
    <s v="Cloud-Based Augmentation for Mobile Devices: Motivation, Taxonomies, and Open Challenges"/>
    <s v="S. Abolfazli; Z. Sanaei; E. Ahmed; A. Gani; R. Buyya"/>
    <s v="Dept. of Comput. Syst. &amp; Technol., Univ. of Malaya, Kuala Lumpur, Malaysia"/>
    <s v="IEEE Communications Surveys &amp; Tutorials"/>
    <n v="20140207"/>
    <n v="2014"/>
    <x v="3"/>
    <s v="http://ieeexplore.ieee.org/stamp/stamp.jsp?arnumber=6563280"/>
    <s v="Cloud computing;Mobile communication;Mobile computing;Mobile handsets;Performance evaluation;Servers;Taxonomy"/>
    <n v="23"/>
    <n v="0"/>
    <n v="185"/>
    <s v="IEEE Journals &amp; Magazines"/>
    <x v="0"/>
    <m/>
    <s v="Journal article"/>
    <m/>
    <x v="2"/>
    <x v="1"/>
    <m/>
    <m/>
    <m/>
    <m/>
    <m/>
    <s v="Avro used in surname. Basically article is about cloud based augmentation for mobile devices. Hadoop is mentioned."/>
    <x v="0"/>
  </r>
  <r>
    <n v="5"/>
    <s v="Implementation of Data Transform Method into NoSQL Database for Healthcare Data"/>
    <s v="C. T. Yang; J. C. Liu; W. H. Hsu; H. W. Lu; W. C. C. Chu"/>
    <s v="Dept. of Comput. Sci., Tunghai Univ., Taichung, Taiwan"/>
    <s v="Parallel and Distributed Computing, Applications and Technologies (PDCAT), 2013 International Conference on"/>
    <n v="20140922"/>
    <n v="2013"/>
    <x v="4"/>
    <s v="http://ieeexplore.ieee.org/stamp/stamp.jsp?arnumber=6904255"/>
    <s v="Big data;Biomedical imaging;Distributed databases;Medical services;Servers;Software"/>
    <n v="0"/>
    <n v="0"/>
    <n v="15"/>
    <s v="IEEE Conference Publications"/>
    <x v="0"/>
    <m/>
    <s v="Conference paper"/>
    <m/>
    <x v="3"/>
    <x v="0"/>
    <s v="NO"/>
    <s v="x"/>
    <m/>
    <m/>
    <m/>
    <s v="Avro is only metioned in context of HBASE. The purpose of this paper_x000a_is  to  construct  complete  import  tools  and  solutions  based  on_x000a_HBase  to  facilitate  easy  access  of  data  in  Hbase."/>
    <x v="0"/>
  </r>
  <r>
    <n v="6"/>
    <s v="A Storage Policy for a Hybrid Federated Cloud platform: A Case Study for Bioinformatics"/>
    <s v="D. Lima; B. Moura; G. Oliveira; E. Ribeiro; A. Araujo; M. Holanda; R. Togawa; M. E. Walter"/>
    <s v="Dept. of Comput. Sci., Univ. of Brasilia, Brasilia, Brazil"/>
    <s v="Cluster, Cloud and Grid Computing (CCGrid), 2014 14th IEEE/ACM International Symposium on"/>
    <n v="20140708"/>
    <n v="2014"/>
    <x v="5"/>
    <s v="http://ieeexplore.ieee.org/stamp/stamp.jsp?arnumber=6846526"/>
    <s v="Bioinformatics;Biological system modeling;Cloud computing;Computer architecture;Genomics;Prototypes;Servers"/>
    <n v="0"/>
    <n v="0"/>
    <n v="41"/>
    <s v="IEEE Conference Publications"/>
    <x v="0"/>
    <m/>
    <s v="Conference paper"/>
    <m/>
    <x v="4"/>
    <x v="0"/>
    <s v="NO"/>
    <s v="x"/>
    <m/>
    <m/>
    <m/>
    <s v="Avro - detailed info, but article mostly is about sys BioNimbuZ. Conclusion: the BioClouZ policy significantly improved the total_x000a_execution time due to more efficient choices of the clouds to store the files."/>
    <x v="0"/>
  </r>
  <r>
    <n v="7"/>
    <s v="The dawn of Big Data - Hbase"/>
    <s v="V. Bhupathiraju; R. P. Ravuri"/>
    <s v="Department of MCA, Padmasri Dr. B.V.Raju Institute of Tehnology, Hyderabad, A.P, India"/>
    <s v="IT in Business, Industry and Government (CSIBIG), 2014 Conference on"/>
    <n v="20150312"/>
    <n v="2014"/>
    <x v="6"/>
    <s v="http://ieeexplore.ieee.org/stamp/stamp.jsp?arnumber=7056952"/>
    <s v="Compaction;Electronic publishing;Encyclopedias;HTML;Internet;Monitoring"/>
    <n v="0"/>
    <n v="0"/>
    <n v="10"/>
    <s v="IEEE Conference Publications"/>
    <x v="0"/>
    <m/>
    <s v="Conference paper"/>
    <m/>
    <x v="5"/>
    <x v="0"/>
    <s v="NO"/>
    <m/>
    <m/>
    <m/>
    <m/>
    <s v="Formats not mentioned. Article is about Hbase and relation with HDFS"/>
    <x v="0"/>
  </r>
  <r>
    <n v="8"/>
    <s v="Big data: A review"/>
    <s v="S. Sagiroglu; D. Sinanc"/>
    <s v="Gazi University, Department of Computer Engineering, Faculty of Engineering, Ankara, Turkey"/>
    <s v="Collaboration Technologies and Systems (CTS), 2013 International Conference on"/>
    <n v="20130725"/>
    <n v="2013"/>
    <x v="7"/>
    <s v="http://ieeexplore.ieee.org/stamp/stamp.jsp?arnumber=6567202"/>
    <s v="Data handling;Data models;Data storage systems;Information management;Organizations;Security"/>
    <n v="27"/>
    <n v="0"/>
    <n v="23"/>
    <s v="IEEE Conference Publications"/>
    <x v="0"/>
    <m/>
    <s v="Conference paper"/>
    <m/>
    <x v="0"/>
    <x v="0"/>
    <s v="NO"/>
    <s v="x"/>
    <m/>
    <m/>
    <m/>
    <s v="Avro only mentioned 1x. Article basically presents an overview of big data's content, scope, samples, methods, advantages and challenges and discusses privacy concern on it."/>
    <x v="0"/>
  </r>
  <r>
    <n v="9"/>
    <s v="Managing cloud-generated logs using big data technologies"/>
    <s v="M. Lemoudden; B. E. Ouahidi"/>
    <s v="Fac. of Sci., Mohammed-V Univ., Rabat, Morocco"/>
    <s v="Wireless Networks and Mobile Communications (WINCOM), 2015 International Conference on"/>
    <n v="20160114"/>
    <n v="2015"/>
    <x v="8"/>
    <s v="http://ieeexplore.ieee.org/stamp/stamp.jsp?arnumber=7381334"/>
    <s v="Big data;Cloud computing;Digital forensics;Organizations;Security;Standards"/>
    <n v="0"/>
    <n v="0"/>
    <n v="32"/>
    <s v="IEEE Conference Publications"/>
    <x v="0"/>
    <m/>
    <s v="Conference paper"/>
    <m/>
    <x v="6"/>
    <x v="0"/>
    <s v="ok"/>
    <s v="x"/>
    <m/>
    <m/>
    <m/>
    <s v="Avro used, but not explained why, reasons for AVRO? - In   this   paper,   we   have   surveyed   the   traditional   log   _x000a_management  limitations  and  the  challenges  of  implementing  _x000a_them   in   a   cloud   computing   environment. "/>
    <x v="0"/>
  </r>
  <r>
    <n v="10"/>
    <s v="Low latency analytics for streaming traffic data with Apache Spark"/>
    <s v="A. I. Maarala; M. Rautiainen; M. Salmi; S. Pirttikangas; J. Riekki"/>
    <s v="Dept. of Comput. Sci. &amp; Eng., Univ. of Oulu, Oulu, Finland"/>
    <s v="Big Data (Big Data), 2015 IEEE International Conference on"/>
    <n v="20151228"/>
    <n v="2015"/>
    <x v="9"/>
    <s v="http://ieeexplore.ieee.org/stamp/stamp.jsp?arnumber=7364101"/>
    <s v="Big data;Global Positioning System;Real-time systems;Roads;Sensors;Sparks;Throughput"/>
    <n v="0"/>
    <n v="0"/>
    <n v="6"/>
    <s v="IEEE Conference Publications"/>
    <x v="0"/>
    <m/>
    <s v="Conference paper"/>
    <m/>
    <x v="7"/>
    <x v="0"/>
    <s v="NO"/>
    <m/>
    <s v="x"/>
    <m/>
    <m/>
    <s v="Parquet only mentioned. Avro not. BD platform with Spark and Flume presented in paper."/>
    <x v="0"/>
  </r>
  <r>
    <n v="11"/>
    <s v="Performance evaluation of enabling logistic regression for big data with R"/>
    <s v="R. Huang; W. Xu"/>
    <s v="Texas Adv. Comput. Center, Univ. of Texas at Austin, Austin, TX, USA"/>
    <s v="Big Data (Big Data), 2015 IEEE International Conference on"/>
    <n v="20151228"/>
    <n v="2015"/>
    <x v="10"/>
    <s v="http://ieeexplore.ieee.org/stamp/stamp.jsp?arnumber=7364048"/>
    <s v="Big data;Computational modeling;Data analysis;Distributed databases;Logistics;Programming;Sparks"/>
    <n v="0"/>
    <n v="0"/>
    <n v="17"/>
    <s v="IEEE Conference Publications"/>
    <x v="0"/>
    <m/>
    <s v="Conference paper"/>
    <m/>
    <x v="1"/>
    <x v="0"/>
    <s v="ok"/>
    <s v="x"/>
    <m/>
    <m/>
    <m/>
    <s v="Implemented    the    _x000a_algorithm  with  three  packages  in  R  to  exploit  the  benefit  of  _x000a_Hadoop  and  Spark  cluster. Data analyze with R. Rhadoop supports Avro."/>
    <x v="0"/>
  </r>
  <r>
    <n v="12"/>
    <s v="Verification and validation of Parallel Support Vector Machine algorithm based on MapReduce Program model on Hadoop cluster"/>
    <s v="M. Kiran; A. Kumar; B. R. Prathap"/>
    <s v="Department of Computer Science and Engineering Christ University Faculty of Engineering Bangalore, India"/>
    <s v="Advanced Computing and Communication Systems (ICACCS), 2013 International Conference on"/>
    <n v="20141030"/>
    <n v="2013"/>
    <x v="11"/>
    <s v="http://ieeexplore.ieee.org/stamp/stamp.jsp?arnumber=6938728"/>
    <s v="Communication systems;Computational modeling;File systems;Machine learning algorithms;Prediction algorithms;Support vector machines;Vectors"/>
    <n v="0"/>
    <n v="0"/>
    <n v="13"/>
    <s v="IEEE Conference Publications"/>
    <x v="0"/>
    <m/>
    <s v="Conference paper"/>
    <m/>
    <x v="5"/>
    <x v="0"/>
    <s v="ok"/>
    <s v="x"/>
    <m/>
    <m/>
    <m/>
    <s v="Avro only mentioned. Weka and Haddop.  In    this    paper,    the    _x000a_performance   of   above   applications   has   been   shown   with   _x000a_respect  to  execution  time/training  time  and  number  of  nodes.  Scaling Hadoop cluster is main thing there."/>
    <x v="0"/>
  </r>
  <r>
    <n v="13"/>
    <s v="Enabling scientific data storage and processing on big-data systems"/>
    <s v="S. Biookaghazadeh; Y. Xu; S. Zhou; M. Zhao"/>
    <n v="0"/>
    <s v="Big Data (Big Data), 2015 IEEE International Conference on"/>
    <n v="20151228"/>
    <n v="2015"/>
    <x v="12"/>
    <s v="http://ieeexplore.ieee.org/stamp/stamp.jsp?arnumber=7363978"/>
    <s v="Big data;Computational modeling;Data models;Distributed databases;File systems;Geology;Meteorology"/>
    <n v="0"/>
    <n v="0"/>
    <n v="15"/>
    <s v="IEEE Conference Publications"/>
    <x v="0"/>
    <m/>
    <s v="Conference paper"/>
    <m/>
    <x v="1"/>
    <x v="0"/>
    <s v="ok"/>
    <m/>
    <s v="x"/>
    <m/>
    <s v="x"/>
    <s v="Self-describing data format NetCDF. Article presents_x000a_an evaluation of the proposed solution using several representative_x000a_queries on a typical geoscientific dataset. The results show that the_x000a_proposed approach achieves substantial speedup (up to 20 times)_x000a_and space saving (83% reduction), compared to the traditional_x000a_approach which has to convert NetCDF data to CSV format for_x000a_Hadoop and Hive to use them."/>
    <x v="1"/>
  </r>
  <r>
    <n v="14"/>
    <s v="Job aware scheduling in Hadoop for heterogeneous cluster"/>
    <s v="S. Pati; M. A. Mehta"/>
    <s v="Comput. Eng. Dept., Sarvajanik Coll. of Eng. &amp; Technol., Surat, India"/>
    <s v="Advance Computing Conference (IACC), 2015 IEEE International"/>
    <n v="20150713"/>
    <n v="2015"/>
    <x v="13"/>
    <s v="http://ieeexplore.ieee.org/stamp/stamp.jsp?arnumber=7154813"/>
    <s v="Clustering algorithms;Heart beat;Resource management;Schedules;Scheduling;Scheduling algorithms"/>
    <n v="0"/>
    <n v="0"/>
    <n v="0"/>
    <s v="IEEE Conference Publications"/>
    <x v="0"/>
    <m/>
    <s v="Conference paper"/>
    <m/>
    <x v="5"/>
    <x v="0"/>
    <s v="NO"/>
    <s v="x"/>
    <m/>
    <m/>
    <m/>
    <s v="Avro only mentioned. Work is about JOBs and MapReduce.  In  this  paper,  we  propose  a  novel  job  _x000a_aware    scheduling    algorithm    that    overcomes    the    above    _x000a_limitations.   In   addition,   we   analyze   the   performance   of   the   _x000a_proposed  algorithm  using  MapReduce  WordCount  benchmark.  _x000a_The   experimental   results   show   that   the   proposed   algorithm   _x000a_increases the resource utilization and reduces the average waiting _x000a_time compared to existing Matchmaking scheduling algorithm."/>
    <x v="0"/>
  </r>
  <r>
    <n v="15"/>
    <s v="The construction of cloud data analysis platform and its application in intelligent industrial park"/>
    <s v="N. Li; P. Fan; H. Lv"/>
    <s v="Guodiantong Corporation, 28F Ages Wealth World, No1 Hangfeng Road, Fengtai, Beijing, China"/>
    <s v="Advanced Communication Technology (ICACT), 2012 14th International Conference on"/>
    <n v="20120403"/>
    <n v="2012"/>
    <x v="14"/>
    <s v="http://ieeexplore.ieee.org/stamp/stamp.jsp?arnumber=6174803"/>
    <s v="Bismuth;Cloud computing;Clouds;Data analysis;Data mining;Power demand;Smart grids"/>
    <n v="0"/>
    <n v="0"/>
    <n v="11"/>
    <s v="IEEE Conference Publications"/>
    <x v="0"/>
    <m/>
    <s v="Conference paper"/>
    <m/>
    <x v="8"/>
    <x v="0"/>
    <s v="NO"/>
    <s v="x"/>
    <m/>
    <m/>
    <m/>
    <s v="Avro mentioned only. Cloud. The  _x000a_platform uses MapReduce technology to achieve the data loading _x000a_of   smart   grid,   multi-dimensional   analysis   and   knowledge   _x000a_discovery based on data mining technology"/>
    <x v="0"/>
  </r>
  <r>
    <n v="16"/>
    <s v="Find your library experts"/>
    <s v="C. Teyton; J. R. Falleri; F. Morandat; X. Blanc"/>
    <s v="LaBRI, Univ. Bordeaux, Talence, France"/>
    <s v="Reverse Engineering (WCRE), 2013 20th Working Conference on"/>
    <n v="20131121"/>
    <n v="2013"/>
    <x v="15"/>
    <s v="http://ieeexplore.ieee.org/stamp/stamp.jsp?arnumber=6671295"/>
    <s v="Communities;Indexes;Java;Libraries;Prototypes;Software"/>
    <n v="1"/>
    <n v="0"/>
    <n v="33"/>
    <s v="IEEE Conference Publications"/>
    <x v="0"/>
    <m/>
    <s v="Conference paper"/>
    <m/>
    <x v="9"/>
    <x v="1"/>
    <m/>
    <s v="x"/>
    <m/>
    <m/>
    <m/>
    <s v="Avro mentioned. Apache Hbase. In this article we propose L_x000a_IBTIC_x000a_, a search engine_x000a_of  library  experts  automatically  populated  by  mining  software_x000a_repositories. "/>
    <x v="0"/>
  </r>
  <r>
    <n v="17"/>
    <s v="A GPU Query Accelerator for Geospatial Coordinates Computation"/>
    <s v="K. K. Yong; W. K. Ho; M. W. Chua; S. See"/>
    <s v="Accelerative Technol. Lab., MIMOS Berhad, Kuala Lumpur, Malaysia"/>
    <s v="2015 International Conference on Cloud Computing Research and Innovation (ICCCRI)"/>
    <n v="20160229"/>
    <n v="2015"/>
    <x v="16"/>
    <s v="http://ieeexplore.ieee.org/stamp/stamp.jsp?arnumber=7421907"/>
    <s v="Acceleration;Computer architecture;Database systems;Field programmable gate arrays;Graphics processing units;Instruction sets"/>
    <n v="0"/>
    <n v="0"/>
    <n v="0"/>
    <s v="IEEE Conference Publications"/>
    <x v="0"/>
    <n v="7"/>
    <s v="Conference paper"/>
    <m/>
    <x v="10"/>
    <x v="0"/>
    <s v="NO"/>
    <m/>
    <s v="x"/>
    <m/>
    <m/>
    <s v="Parquet mentioned 1x as used format in solution. We  _x000a_proposed    an    emerging    SQL-like    GPU    query    accelerator,    _x000a_GalacticaDB.    In  addition,  we  extended  it  to  have  the  geo-spatial  _x000a_compute capabilities.  Parquet mentioned 1x. The query operation executes parallelly with _x000a_drawing  support  from  a  high  performance  and  energy  efficient  _x000a_NVIDIA  Tesla  technology.      Our  result  has  shown  the  significant  _x000a_speedup by using GalacticaDB.  _x000a_The  computation  time  of  data  preprocessing  is  tested  with  _x000a_various size of data.  The raw input data stores in CSV (&quot;Comma _x000a_Separated  Values&quot;)  format.    It  need  to  process  and  import  into  _x000a_corresponding data warehouse systems.  Spark is converted into _x000a_Parquet    format,    which    is    in    columnar    storage    layout.        _x000a_GalacticaDB  is  stored  in  a  GPU  accessible  columnar  format.    _x000a_Figure  5  shows  the  execution  time  on  data  preprocessing.   _x000a__x000a_We   have   presented   GalacticaDB   as   a   GPU   database   _x000a_accelerator system for assisting geo-spatial data computation via _x000a_the generated SQL statement from ESRI software.  It applies on _x000a_any  data  analytic  operations  by  using  SQL  statement,  such  as  _x000a_Data  Cleansing  as  an  example  application.    The  results  have  _x000a_shown that the GPU based solution is an alternative for Big Data _x000a_processing. In addition, our _x000a_GPU accelerated database approach _x000a_has facilitated seamless integration to other front end application _x000a_via  a  database  connector.    It  allows  users  to  exploit  the  powers  _x000a_of   the   GPU   by   providing   the   ability   for   efficient   work   _x000a_distribution   in   GPU   cores   with   regards   to   I/O   access   and   _x000a_compression. In the future, we are extending our   system to be _x000a_executed  in  distributed  computation  environment  with  multi  _x000a_nodes  processing  to  support  bigger  dataset.        Furthermore,  GalacticaDB  strives  towards  the  full  support  of  the  SQL92  _x000a_standard and enabling parallel accelerated query processing.    "/>
    <x v="0"/>
  </r>
  <r>
    <n v="18"/>
    <s v="Handling big data with Hadoop toolkit"/>
    <s v="R. Devakunchari"/>
    <s v="Anna University: Computer Science and Engineering, Aral Muragan College of engineering and Technology, Karar, Tamilnadu, India"/>
    <s v="Information Communication and Embedded Systems (ICICES), 2014 International Conference on"/>
    <n v="20150209"/>
    <n v="2014"/>
    <x v="17"/>
    <s v="http://ieeexplore.ieee.org/stamp/stamp.jsp?arnumber=7033839"/>
    <s v="Business;Databases;Educational institutions;Electronic publishing;Engines;Information services;Internet"/>
    <n v="0"/>
    <n v="0"/>
    <n v="15"/>
    <s v="IEEE Conference Publications"/>
    <x v="0"/>
    <m/>
    <s v="Conference paper"/>
    <m/>
    <x v="5"/>
    <x v="1"/>
    <m/>
    <s v="x"/>
    <m/>
    <m/>
    <m/>
    <s v="Avro mentioned in Hadoop context. Article is in bad quality."/>
    <x v="0"/>
  </r>
  <r>
    <n v="19"/>
    <s v="Java embedded storage for time series and meta data in Smart Grids"/>
    <s v="S. Cejka; R. Mosshammer; A. Einfalt"/>
    <s v="Siemens AG, Corporate Technology"/>
    <s v="2015 IEEE International Conference on Smart Grid Communications (SmartGridComm)"/>
    <n v="20160321"/>
    <n v="2015"/>
    <x v="18"/>
    <s v="http://ieeexplore.ieee.org/stamp/stamp.jsp?arnumber=7436339"/>
    <s v="Benchmark testing;Current measurement;Databases;Java;Protocols;Smart grids;Time series analysis"/>
    <n v="0"/>
    <n v="0"/>
    <n v="0"/>
    <s v="IEEE Conference Publications"/>
    <x v="0"/>
    <m/>
    <s v="Conference paper"/>
    <m/>
    <x v="11"/>
    <x v="0"/>
    <s v="ok"/>
    <s v="x"/>
    <m/>
    <s v="x"/>
    <s v="x"/>
    <s v="Avro - the time that is required to serialize the Java object to a file on the disk.the size of the persisted file. We present a Java-based embedded data store_x000a_for edge-to-cloud storage optimized for Smart Grid time-series measurement. Conclusion: We presented a Java-based embedded data store for stor-_x000a_age of Smart Grid time-series measurement data, superior_x000a_in data retrieval time and needed storage size than off-the-_x000a_shelf solutions. It was shown that neither SQL nor NoSQL_x000a_solutions are reasonable for the requirements that stem from_x000a_the use cases related to Smart Low Voltage Grid operations._x000a_There are various standalone solutions for time series databases_x000a_already available; however for our use cases, data need to_x000a_be temporarily stored on the local site and later persisted_x000a_permanently to the cloud. Current solutions addressing time_x000a_series data are designed to be used at a central server or a_x000a_distributed cloud, which does not fulfill these requirements."/>
    <x v="1"/>
  </r>
  <r>
    <n v="20"/>
    <s v="The Hadoop Distributed File System"/>
    <s v="K. Shvachko; H. Kuang; S. Radia; R. Chansler"/>
    <s v="Yahoo! Sunnyvale, California USA"/>
    <s v="Mass Storage Systems and Technologies (MSST), 2010 IEEE 26th Symposium on"/>
    <n v="20100628"/>
    <n v="2010"/>
    <x v="19"/>
    <s v="http://ieeexplore.ieee.org/stamp/stamp.jsp?arnumber=5496972"/>
    <s v="Bandwidth;Clustering algorithms;Computer architecture;Concurrent computing;Distributed computing;Facebook;File servers;File systems;Protection;Protocols"/>
    <n v="500"/>
    <n v="22"/>
    <n v="19"/>
    <s v="IEEE Conference Publications"/>
    <x v="0"/>
    <m/>
    <s v="Conference paper"/>
    <m/>
    <x v="1"/>
    <x v="0"/>
    <s v="NO"/>
    <s v="x"/>
    <m/>
    <m/>
    <m/>
    <s v="Avro mentioned in Introduction. Mostrly article describe_x000a_the architecture of HDFS and report on experience using HDFS_x000a_to manage 25 petabytes of enterprise data at Yahoo!"/>
    <x v="0"/>
  </r>
  <r>
    <n v="21"/>
    <s v="Coordinated Resource Management for Large Scale Interactive Data Query Systems"/>
    <s v="W. Yan; Y. Xue"/>
    <s v="Dept. of Electr. Eng. &amp; Comput. Sci., Vanderbilt Univ. Nashville, Nashville, TN, USA"/>
    <s v="Cluster, Cloud and Grid Computing (CCGrid), 2015 15th IEEE/ACM International Symposium on"/>
    <n v="20150709"/>
    <n v="2015"/>
    <x v="20"/>
    <s v="http://ieeexplore.ieee.org/stamp/stamp.jsp?arnumber=7152533"/>
    <s v="Aggregates;Clustering algorithms;Distributed databases;Memory management;Optimization;Parallel processing;Resource management"/>
    <n v="0"/>
    <n v="0"/>
    <n v="25"/>
    <s v="IEEE Conference Publications"/>
    <x v="0"/>
    <m/>
    <s v="Conference paper"/>
    <m/>
    <x v="1"/>
    <x v="0"/>
    <s v="ok"/>
    <m/>
    <s v="x"/>
    <m/>
    <s v="x"/>
    <s v="Parquet investigated in TPC queries. In this paper, we investigate this resource management problem using an utility-based optimization framework. Our goal is to_x000a_optimize the resource utilization, and maintain fairness among_x000a_different types of queries."/>
    <x v="1"/>
  </r>
  <r>
    <n v="22"/>
    <s v="Multi-agent Architecture for Real-Time Big Data Processing"/>
    <s v="B. Twardowski; D. Ryzko"/>
    <s v="Allegro Group, Warsaw Univ. of Technol., Warsaw, Poland"/>
    <s v="Web Intelligence (WI) and Intelligent Agent Technologies (IAT), 2014 IEEE/WIC/ACM International Joint Conferences on"/>
    <n v="20141020"/>
    <n v="2014"/>
    <x v="21"/>
    <s v="http://ieeexplore.ieee.org/stamp/stamp.jsp?arnumber=6928203"/>
    <s v="Big data;Collaboration;Computational modeling;Computer architecture;Multi-agent systems;Real-time systems;Recommender systems"/>
    <n v="3"/>
    <n v="0"/>
    <n v="27"/>
    <s v="IEEE Conference Publications"/>
    <x v="0"/>
    <m/>
    <s v="Conference paper"/>
    <m/>
    <x v="12"/>
    <x v="1"/>
    <m/>
    <s v="x"/>
    <m/>
    <m/>
    <m/>
    <s v="Avro mentioned 1x. The paper describes the architecture for processing of Big Data in real-time based on multi-agent system paradigms. The approach is based on the lambda architecture_x000a_proposed  before.  It  has  been  shown  how  autonomous  agents_x000a_can enhance the architecture and provide capabilities for robust_x000a_processing of data in real-time."/>
    <x v="0"/>
  </r>
  <r>
    <n v="23"/>
    <s v="Banian: A cross-platform interactive query system for structured big data"/>
    <s v="Tao Xu; Dongsheng Wang; G. Liu"/>
    <s v="Dept. of Comput. Sci. &amp; Technol., Tsinghua Univ., Beijing, China"/>
    <s v="Tsinghua Science and Technology"/>
    <n v="20150212"/>
    <n v="2015"/>
    <x v="22"/>
    <s v="http://ieeexplore.ieee.org/stamp/stamp.jsp?arnumber=7040514"/>
    <s v="Big data;Computer architecture;Engines;Relational databases;Scalability;Servers"/>
    <n v="0"/>
    <n v="0"/>
    <n v="0"/>
    <s v="TUP Journals &amp; Magazines"/>
    <x v="0"/>
    <m/>
    <s v="Journal article"/>
    <m/>
    <x v="8"/>
    <x v="0"/>
    <s v="NO"/>
    <m/>
    <s v="x"/>
    <m/>
    <s v="x"/>
    <s v="This  paper  systematically  introduces  Banian  and_x000a_describes  the  associated  system  architecture,  as  well_x000a_as  the  design  principle  and  working  flow  of  each_x000a_module. Banian is tested using two groups of datasets_x000a_and the results are compared with those of Hive. The_x000a_test  results  suggest  that  the  performance  of  Banian_x000a_is  5–30  times  better  than  that  of  Hive  with  regard_x000a_to  complex  SQL  statements  involving  multiple  tables_x000a_or  conditions.  As  for  simple  SQL  statements,   the_x000a_performance of Banian is 3–10 times better than that of_x000a_Hive. Banian employs a symmetrical structure having a_x000a_loose coupling degree and shows higher scalability and_x000a_compatibility. "/>
    <x v="0"/>
  </r>
  <r>
    <n v="24"/>
    <s v="Verification and validation of MapReduce program model for parallel K-means algorithm on Hadoop cluster"/>
    <s v="A. Kumar; M. Kiran; B. R. Prathap"/>
    <s v="Dept. of Comput. Sci. &amp; Eng., Christ Univ., Bangalore, India"/>
    <s v="Computing, Communications and Networking Technologies (ICCCNT),2013 Fourth International Conference on"/>
    <n v="20140130"/>
    <n v="2013"/>
    <x v="23"/>
    <s v="http://ieeexplore.ieee.org/stamp/stamp.jsp?arnumber=6726852"/>
    <s v="Algorithm design and analysis;Clustering algorithms;Computational modeling;Distributed databases;File systems;Partitioning algorithms;Unsupervised learning"/>
    <n v="0"/>
    <n v="0"/>
    <n v="19"/>
    <s v="IEEE Conference Publications"/>
    <x v="0"/>
    <m/>
    <s v="Conference paper"/>
    <m/>
    <x v="5"/>
    <x v="0"/>
    <s v="NO"/>
    <s v="x"/>
    <m/>
    <m/>
    <m/>
    <s v="Avro mentioned 1x. In this experiment,  the  performance of MapReduce application _x000a_has  been  shown  with  respect  to  execution  time  and  number  of _x000a_nodes."/>
    <x v="0"/>
  </r>
  <r>
    <n v="25"/>
    <s v="An evaluation of alternative shared-nothing architecture for analytical processing systems"/>
    <s v="H. Choi; J. Park; Y. I. Lee; K. Roh; K. La"/>
    <n v="0"/>
    <s v="Big Data (Big Data), 2015 IEEE International Conference on"/>
    <n v="20151228"/>
    <n v="2015"/>
    <x v="24"/>
    <s v="http://ieeexplore.ieee.org/stamp/stamp.jsp?arnumber=7363862"/>
    <s v="Benchmark testing;Computer architecture;Databases;Fault tolerance;Fault tolerant systems;Parallel processing;Servers"/>
    <n v="0"/>
    <n v="0"/>
    <n v="18"/>
    <s v="IEEE Conference Publications"/>
    <x v="0"/>
    <m/>
    <s v="Conference paper"/>
    <m/>
    <x v="13"/>
    <x v="0"/>
    <s v="ok"/>
    <m/>
    <s v="x"/>
    <m/>
    <s v="x"/>
    <s v="Parquet with CSV compared. TPC benchmarking used."/>
    <x v="1"/>
  </r>
  <r>
    <n v="26"/>
    <s v="A review on hadoop â€” HDFS infrastructure extensions"/>
    <s v="A. Kala Karun; K. Chitharanjan"/>
    <s v="Sree Chitra Thirunal Coll. of Eng., Thiruvananthapuram, India"/>
    <s v="Information &amp; Communication Technologies (ICT), 2013 IEEE Conference on"/>
    <n v="20130715"/>
    <n v="2013"/>
    <x v="25"/>
    <s v="http://ieeexplore.ieee.org/stamp/stamp.jsp?arnumber=6558077"/>
    <s v="Fault tolerance;Fault tolerant systems;File systems;Indexes;Layout;Trojan horses"/>
    <n v="8"/>
    <n v="0"/>
    <n v="19"/>
    <s v="IEEE Conference Publications"/>
    <x v="0"/>
    <m/>
    <s v="Conference paper"/>
    <m/>
    <x v="5"/>
    <x v="0"/>
    <s v="NO"/>
    <s v="x"/>
    <m/>
    <m/>
    <m/>
    <s v="Avro mentioned 1x. This  paper  reviews  some  of _x000a_the  major  enhancements  suggested  to  Hadoop  especially  in  data _x000a_storage, processing and placement."/>
    <x v="0"/>
  </r>
  <r>
    <n v="27"/>
    <s v="Analysis of data management and query handling in social networks using NoSQL databases"/>
    <s v="A. B. Mathew; S. D. Madhu Kumar"/>
    <s v="Dept. of CSE, NIT Calicut, Calicut, India"/>
    <s v="Advances in Computing, Communications and Informatics (ICACCI), 2015 International Conference on"/>
    <n v="20150928"/>
    <n v="2015"/>
    <x v="26"/>
    <s v="http://ieeexplore.ieee.org/stamp/stamp.jsp?arnumber=7275708"/>
    <s v="Analytical models;Data models;Databases;Facebook;Memory;MySpace;Twitter"/>
    <n v="0"/>
    <n v="0"/>
    <n v="24"/>
    <s v="IEEE Conference Publications"/>
    <x v="0"/>
    <m/>
    <s v="Conference paper"/>
    <m/>
    <x v="5"/>
    <x v="0"/>
    <s v="NO"/>
    <s v="x"/>
    <m/>
    <m/>
    <s v="x"/>
    <s v="Avro mentioned 1x. Main focus on NoSQL db comparison. The  main _x000a_focus of  this paper is on four different _x000a_types  of NoSQL databases owned by _x000a_social networking   sites   like Facebook, LinkedIn, Twitter, MySpace, _x000a_Foursquare, Flickr and Friendfeed. _x000a_Main features  of these four types _x000a_of NoSQL databases, like _x000a_scalability of  the data model, _x000a_concurrency control, consistency _x000a_in storage,  availability  during _x000a_partitioning, durability, transactions,   implementation language, query _x000a_support possibilities and programming characteristics are _x000a_compared and analyzed. "/>
    <x v="0"/>
  </r>
  <r>
    <n v="28"/>
    <s v="CBA: Cloud-Based Bigdata Analytics"/>
    <s v="Y. Pradhananga; S. Karande; C. Karande"/>
    <s v="Comput. Eng. Dept., Maharashtra Inst. of Technol. (MIT), Pune, India"/>
    <s v="Computing Communication Control and Automation (ICCUBEA), 2015 International Conference on"/>
    <n v="20150716"/>
    <n v="2015"/>
    <x v="27"/>
    <s v="http://ieeexplore.ieee.org/stamp/stamp.jsp?arnumber=7155806"/>
    <s v="Big data;Business;Cloud computing;Computers;Software as a service;Statistical analysis"/>
    <n v="0"/>
    <n v="0"/>
    <n v="25"/>
    <s v="IEEE Conference Publications"/>
    <x v="0"/>
    <m/>
    <s v="Conference paper"/>
    <m/>
    <x v="5"/>
    <x v="0"/>
    <s v="NO"/>
    <s v="x"/>
    <m/>
    <m/>
    <m/>
    <s v="Avro mentioned 2x in context of RAVRO format. Objective is to build a SaaS (Software-as-a-Service) analytic platform that stores &amp; analyzes big data using open source Apache Hadoop and open source R software. "/>
    <x v="0"/>
  </r>
  <r>
    <n v="29"/>
    <s v="HPC-ABDS High Performance Computing Enhanced Apache Big Data Stack"/>
    <s v="G. C. Fox; J. Qiu; S. Kamburugamuve; S. Jha; A. Luckow"/>
    <s v="Sch. of Inf. &amp; Comput., Indiana Univ. Bloomington, Bloomington, IN, USA"/>
    <s v="Cluster, Cloud and Grid Computing (CCGrid), 2015 15th IEEE/ACM International Symposium on"/>
    <n v="20150709"/>
    <n v="2015"/>
    <x v="28"/>
    <s v="http://ieeexplore.ieee.org/stamp/stamp.jsp?arnumber=7152592"/>
    <s v="Big data;Cloud computing;Distributed databases;Google;Programming;Security"/>
    <n v="0"/>
    <n v="0"/>
    <n v="13"/>
    <s v="IEEE Conference Publications"/>
    <x v="0"/>
    <m/>
    <s v="Conference paper"/>
    <m/>
    <x v="1"/>
    <x v="0"/>
    <s v="NO"/>
    <s v="x"/>
    <s v="x"/>
    <m/>
    <m/>
    <s v="Avro mentioned 2x, Parquet 1x in context of description of file and message formats. In this paper, we have aimed at an overall discussion_x000a_of all layers which can be used in many applications of_x000a_HPC-ABDS and in fact in studies of just the Commodity_x000a_big data stack. Our summary highlights areas such as_x000a_those colored green in fig. 2 (Security &amp; Privacy, Monitor-_x000a_ing, Interoperability, File Systems, Resource Management,_x000a_Data Transfer, File management, Communication, Analytics,_x000a_Orchestration/Workflow) where there is particular synergy_x000a_between HPC and ABDS software."/>
    <x v="0"/>
  </r>
  <r>
    <n v="30"/>
    <s v="A big data management system for energy consumption prediction models"/>
    <s v="W. Lee; B. W. On; I. Lee; J. Choi"/>
    <s v="Dept of Computer Science Kyonggi University"/>
    <s v="Digital Information Management (ICDIM), 2014 Ninth International Conference on"/>
    <n v="20141218"/>
    <n v="2014"/>
    <x v="29"/>
    <s v="http://ieeexplore.ieee.org/stamp/stamp.jsp?arnumber=6991404"/>
    <s v="Big data;Database systems;Distributed databases;Electricity;Predictive models;Servers"/>
    <n v="0"/>
    <n v="0"/>
    <n v="14"/>
    <s v="IEEE Conference Publications"/>
    <x v="0"/>
    <m/>
    <s v="Conference paper"/>
    <m/>
    <x v="14"/>
    <x v="1"/>
    <m/>
    <s v="x"/>
    <m/>
    <m/>
    <m/>
    <s v="Avro mentioned 1x. In this paper, we propose a proof-of-concept prototype about a big_x000a_data_x000a_management system for managing large-scale energy data. For_x000a_this, we present how to build this system in distributed environ-_x000a_ments. Our proposed system gives to us better ideas to high avail-_x000a_ability as well as high performance at low cost. These points of_x000a_our system are better than existing, commercial databases like Or-_x000a_acle and IBM-DB2."/>
    <x v="0"/>
  </r>
  <r>
    <n v="31"/>
    <s v="Towards Collaborative Editing of Structured Data on Mobile Devices"/>
    <s v="N. Palmer; E. Miron; R. Kemp; T. Kielmann; H. Bal"/>
    <s v="Vrije Univ., Amsterdam, Netherlands"/>
    <s v="Mobile Data Management (MDM), 2011 12th IEEE International Conference on"/>
    <n v="20111103"/>
    <n v="2011"/>
    <x v="30"/>
    <s v="http://ieeexplore.ieee.org/stamp/stamp.jsp?arnumber=6068438"/>
    <s v="Androids;Databases;Humanoid robots;Runtime;Smart phones;User interfaces"/>
    <n v="0"/>
    <n v="0"/>
    <n v="11"/>
    <s v="IEEE Conference Publications"/>
    <x v="0"/>
    <m/>
    <s v="Conference paper"/>
    <m/>
    <x v="15"/>
    <x v="0"/>
    <s v="ok"/>
    <s v="x"/>
    <m/>
    <s v="x"/>
    <m/>
    <s v="Paper is mostly only about Avro and Avro schema, no SQL or performance. In this paper we have described our extensions to the_x000a_Interdroid Versioned Database system using the Avro Schema_x000a_language. This system offers users and application designers_x000a_the ability to construct SQLite databases with an arbitrary_x000a_schema represented using Avro’s JSON encoded schemas, at_x000a_both compile and runtime. Such databases can be synchronize_x000a_via Git push and pull operations. This brings the total system_x000a_one step closer to the vision of allowing users to create and_x000a_modify structured data systems at runtime, as well as share_x000a_their data with other users. The system operates on Android_x000a_powered mobile devices providing application designers the_x000a_familiar ContentProvider interface to work with. We feel_x000a_that the combination of features offered by this system is_x000a_uniquely powerful and will enable a host of new collaborative_x000a_applications."/>
    <x v="0"/>
  </r>
  <r>
    <n v="32"/>
    <s v="Streaming in NoSQL"/>
    <s v="C. P. Tsai; H. C. Hsiao"/>
    <s v="Department of Computer Science and Information Engineering, National Cheng Kung University, Tainan 70101, Taiwan"/>
    <s v="Parallel and Distributed Systems (ICPADS), 2014 20th IEEE International Conference on"/>
    <n v="20150430"/>
    <n v="2014"/>
    <x v="31"/>
    <s v="http://ieeexplore.ieee.org/stamp/stamp.jsp?arnumber=7097898"/>
    <s v="Availability;Databases;Measurement;Monitoring;Servers;Silicon"/>
    <n v="0"/>
    <n v="0"/>
    <n v="15"/>
    <s v="IEEE Conference Publications"/>
    <x v="0"/>
    <m/>
    <s v="Conference paper"/>
    <m/>
    <x v="3"/>
    <x v="0"/>
    <s v="NO"/>
    <s v="x"/>
    <m/>
    <m/>
    <m/>
    <s v="Avro mentioned as used in streaming solution. We have presented the design objectives for events_x000a_streaming in NoSQL. In light of the design requirements,_x000a_we have formalized the system specification and sketched_x000a_a rudimentary implementation in this paper. To the best_x000a_of our knowledge, this is a first study that addresses_x000a_streaming issues in NoSQL. The issues we have considered_x000a_include (1) real-time, in-order, reliable and consistent_x000a_event delivery, (2) ease of use, (3) availability, (4) load_x000a_balancing, (5) performance monitoring and accounting,_x000a_and (5) security"/>
    <x v="0"/>
  </r>
  <r>
    <n v="33"/>
    <s v="Assessing Process Discovery Scalability in Data Intensive Environments"/>
    <s v="S. Hern&amp;#65533;&amp;#65533;ndez; J. Ezpeleta; S. J. v. Zelst; W. M. P. v. d. Aalst"/>
    <s v="Dept. of Comput. Sci. &amp; Syst. Eng., Univ. of Zaragoza, Zaragoza, Spain"/>
    <s v="2015 IEEE/ACM 2nd International Symposium on Big Data Computing (BDC)"/>
    <n v="20160215"/>
    <n v="2015"/>
    <x v="32"/>
    <s v="http://ieeexplore.ieee.org/stamp/stamp.jsp?arnumber=7406336"/>
    <s v="Big data;Business;Clustering algorithms;Computational modeling;Data mining;PROM;Scalability"/>
    <n v="0"/>
    <n v="0"/>
    <n v="16"/>
    <s v="IEEE Conference Publications"/>
    <x v="0"/>
    <m/>
    <s v="Conference paper"/>
    <m/>
    <x v="16"/>
    <x v="0"/>
    <s v="ok"/>
    <s v="x"/>
    <m/>
    <m/>
    <m/>
    <s v="Avro mentioned 1x in Conclusions. In this paper, we_x000a_assess  the  scalability  of  applying  process  discovery  techniques_x000a_in  data  intensive  environments.  We  propose  ways  to  compute_x000a_the  internal  data  abstractions  used  by  the  discovery  tech-_x000a_niques  within  the  MapReduce  framework.  The  combination_x000a_of  MapReduce  and  process  discovery  enables  us  to  tackle_x000a_much  bigger  event  logs  in  less  time.  Our  generic  approach_x000a_scales  linearly  in  terms  of  the  data  size  and  the  number  of_x000a_computational resources used, and thus, shows great potential_x000a_for the adoption of process discovery in a Big Data context."/>
    <x v="0"/>
  </r>
  <r>
    <n v="34"/>
    <s v="Automotive big data: Applications, workloads and infrastructures"/>
    <s v="A. Luckow; K. Kennedy; F. Manhardt; E. Djerekarov; B. Vorster; A. Apon"/>
    <s v="Innovation Lab., BMW Group IT Res. Center, Greenville, SC, USA"/>
    <s v="Big Data (Big Data), 2015 IEEE International Conference on"/>
    <n v="20151228"/>
    <n v="2015"/>
    <x v="33"/>
    <s v="http://ieeexplore.ieee.org/stamp/stamp.jsp?arnumber=7363874"/>
    <s v="Automotive applications;Big data;Business;Industries;Lakes;Vehicles"/>
    <n v="0"/>
    <n v="0"/>
    <n v="49"/>
    <s v="IEEE Conference Publications"/>
    <x v="0"/>
    <m/>
    <s v="Conference paper"/>
    <m/>
    <x v="17"/>
    <x v="0"/>
    <s v="ok"/>
    <m/>
    <s v="x"/>
    <m/>
    <s v="x"/>
    <s v="Page 8. Parquet and SQL used. It  is_x000a_critical  to  develop  an  understanding  of  automotive  applications_x000a_and  their  characteristics  and  requirements  for  data  discovery,_x000a_integration,  exploration  and  analytics.  We  then  map  these  re-_x000a_quirements to a confined technical architecture consisting of core_x000a_Hadoop  services  and  libraries  for  data  ingest,  processing  and_x000a_analytics.  The  objective  of  this  paper  is  to  address  questions,_x000a_such as: What applications and datasets are suitable for Hadoop?_x000a_How  can  a  diverse  set  of  frameworks  and  tools  be  managed_x000a_on  multi-tenant  Hadoop  cluster?  How  do  these  tools  integrate_x000a_with  existing  relational  data  management  systems?  How  can_x000a_enterprise security requirements be addressed? What are the per-_x000a_formance characteristics of these tools for real-world automotive_x000a_applications? To address the last question, we utilize a standard_x000a_benchmark  (TPCx-HS),  and  two  application  benchmarks  (SQL_x000a_and  machine  learning)  that  operate  on  a  dataset  of  multiple_x000a_Terabytes and billions of rows."/>
    <x v="1"/>
  </r>
  <r>
    <n v="35"/>
    <s v="Publish/Subscribe in NoSQL"/>
    <s v="C. P. Tsai; K. Y. Yang; J. Y. Hsieh; H. C. Hsiao; C. H. Hsu"/>
    <s v="Dept. of Comput. Sci. &amp; Inf. Eng., Nat. Cheng Kung Univ., Tainan, Taiwan"/>
    <s v="Computational Science and Engineering (CSE), 2014 IEEE 17th International Conference on"/>
    <n v="20150129"/>
    <n v="2014"/>
    <x v="34"/>
    <s v="http://ieeexplore.ieee.org/stamp/stamp.jsp?arnumber=7023737"/>
    <s v="Availability;Databases;Measurement;Prototypes;Servers;Silicon"/>
    <n v="0"/>
    <n v="0"/>
    <n v="18"/>
    <s v="IEEE Conference Publications"/>
    <x v="0"/>
    <m/>
    <s v="Conference paper"/>
    <m/>
    <x v="3"/>
    <x v="0"/>
    <s v="NO"/>
    <s v="x"/>
    <m/>
    <m/>
    <m/>
    <s v="The same article as 32: Avro mentioned as used in streaming MySQL. By introducing publishers and_x000a_subscribers to NoSQL, our proposed NoSQL data store is capable_x000a_of proactively delivering data items that users are interested_x000a_in. Additionally, our NoSQL database decouples publishers and_x000a_subscribers such that application developers can emphasize on_x000a_data manipulation without paying attention to communications_x000a_for delivering data. We formally discuss the design requirements_x000a_for streaming in NoSQL, and present a prototype implementation_x000a_that addresses the design issues. Our implementation is then_x000a_benchmarked, and the performance results are discussed."/>
    <x v="0"/>
  </r>
  <r>
    <n v="36"/>
    <s v="Curracurrong cloud: Stream processing in the cloud"/>
    <s v="V. Kakkad; A. Dey; A. Fekete; B. Scholz"/>
    <s v="Sch. of Inf. Technol., Univ. of Sydney, Sydney, NSW, Australia"/>
    <s v="Data Engineering Workshops (ICDEW), 2014 IEEE 30th International Conference on"/>
    <n v="20140519"/>
    <n v="2014"/>
    <x v="35"/>
    <s v="http://ieeexplore.ieee.org/stamp/stamp.jsp?arnumber=6818328"/>
    <s v="Cloud computing;Java;Monitoring;Protocols;Servers;Wireless sensor networks;Zigbee"/>
    <n v="0"/>
    <n v="0"/>
    <n v="29"/>
    <s v="IEEE Conference Publications"/>
    <x v="0"/>
    <m/>
    <s v="Conference paper"/>
    <m/>
    <x v="18"/>
    <x v="0"/>
    <s v="NO"/>
    <s v="x"/>
    <m/>
    <m/>
    <m/>
    <s v="Avro mentioned 1x. mportant use-cases_x000a_such as monitoring and alerting in the cloud require instead the_x000a_incremental  and  continual  handling  of  new  data.  Thus  recent_x000a_systems  such  as  Storm,  Samza  and  S4  have  adopted  ideas  from_x000a_stream processing to the cloud environment. We describe a novel_x000a_system,  Curracurrong  Cloud,  that,  for  the  first  time,  allows  the_x000a_computation  and  data  origins  to  share  a  cloud-hosted  cluster,_x000a_offers  a  lightweight  algebraic-style  description  of  the  processing_x000a_pipeline,   and   supports   automated   placement   of   computation_x000a_among compute resources."/>
    <x v="0"/>
  </r>
  <r>
    <n v="37"/>
    <s v="The Video Monitoring System Based on Big Data Processing"/>
    <s v="Z. Lin; L. Zhen; C. Yingmei; T. Yuqin"/>
    <s v="Xi'an Commun. Inst., Xi'an, China"/>
    <s v="Intelligent Computation Technology and Automation (ICICTA), 2014 7th International Conference on"/>
    <n v="20150108"/>
    <n v="2014"/>
    <x v="36"/>
    <s v="http://ieeexplore.ieee.org/stamp/stamp.jsp?arnumber=7003670"/>
    <s v="Big data;Data mining;Distributed databases;Monitoring;Real-time systems;Streaming media"/>
    <n v="0"/>
    <n v="0"/>
    <n v="7"/>
    <s v="IEEE Conference Publications"/>
    <x v="0"/>
    <n v="4"/>
    <s v="Conference paper"/>
    <m/>
    <x v="8"/>
    <x v="0"/>
    <s v="NO"/>
    <s v="x"/>
    <m/>
    <m/>
    <m/>
    <s v="Avro 1x and BD Vs mentioned. The application prospect and development_x000a_bottleneck of video monitoring system in big data era are_x000a_discussed in this paper."/>
    <x v="0"/>
  </r>
  <r>
    <n v="38"/>
    <s v="High performance CDR processing with MapReduce"/>
    <s v="M. Agung; A. I. Kistijantoro"/>
    <s v="School of Electrical Engineering and Informatics, Institut Teknologi Bandung, Indonesia"/>
    <s v="2015 9th International Conference on Telecommunication Systems Services and Applications (TSSA)"/>
    <n v="20160328"/>
    <n v="2015"/>
    <x v="37"/>
    <s v="http://ieeexplore.ieee.org/stamp/stamp.jsp?arnumber=7440424"/>
    <s v="Containers;Java;Mediation;Message systems;Parallel processing;Servers"/>
    <n v="0"/>
    <n v="0"/>
    <n v="0"/>
    <s v="IEEE Conference Publications"/>
    <x v="0"/>
    <m/>
    <s v="Conference paper"/>
    <m/>
    <x v="19"/>
    <x v="0"/>
    <s v="NO"/>
    <s v="x"/>
    <m/>
    <m/>
    <m/>
    <s v="Avro mentioned 1x.   A  Call  Detail  Record  (CDR)  is  a  data  record _x000a_produced by telecommunication equipment consisting of detail of _x000a_call  transaction  logs.  It  contains  valuable  information  for  many _x000a_purposes  of  several  domains  such  as  billing,  fraud  detection  and _x000a_analytical purposes. However, in the real world, these needs face _x000a_a big data challenge. Billions CDRs are generated every day and _x000a_the processing systems are expected to deliver results in a timely _x000a_manner. This paper presents _x000a_the    analysis    of    previous    system    and    the    design    and _x000a_implementation of new system, called MS2.  In this paper, we also _x000a_provide   empirical   evidence   demonstrating   the   efficiency   and _x000a_linearity  of  MS2.  In  a  test  case  of  telecommunication  mediation _x000a_system,  our  test  has  shown  that  MS2  reduces  overhead  by  44% _x000a_and  speedup  performance  by  nearly  twice  compared  to  previou_x000a_s _x000a_system_x000a_. _x000a_From  benchmarking  with  several  related  technologies  in _x000a_large scale data  processing, MS2 is also shown to perform  better _x000a_in case of CDR batch processing_x000a_. _x000a_Running on a cluster consists of _x000a_eight  core  CPU  and  two  conventional  disks,  MS2  is  able  to _x000a_pr_x000a_ocess 6_x000a_7,_x000a_000 CDRs/second. "/>
    <x v="0"/>
  </r>
  <r>
    <n v="39"/>
    <s v="The impact of cluster characteristics on HiveQL query optimization"/>
    <s v="O. V. Joldzic; D. R. Vukovic"/>
    <s v="Fac. of Electr. Eng., Univ. of Banja Luka, Banja Luka, Bosnia-Herzegovina"/>
    <s v="Telecommunications Forum (TELFOR), 2013 21st"/>
    <n v="20140120"/>
    <n v="2013"/>
    <x v="38"/>
    <s v="http://ieeexplore.ieee.org/stamp/stamp.jsp?arnumber=6716360"/>
    <s v="Data handling;File systems;Information management;Memory;Query processing;Relational databases"/>
    <n v="0"/>
    <n v="0"/>
    <n v="19"/>
    <s v="IEEE Conference Publications"/>
    <x v="0"/>
    <m/>
    <s v="Conference paper"/>
    <m/>
    <x v="20"/>
    <x v="0"/>
    <s v="NO"/>
    <s v="x"/>
    <m/>
    <m/>
    <m/>
    <s v="Avro mentioned 1x. In this paper, a tool named Sqoop is presented. The issue of query optimization should be addressed by all applications that deal _x000a_with large amounts of data, regardless of their field of application and scope. The impact of cluster characteristics on HiveQL query ptimization is analyzed in this paper.    "/>
    <x v="0"/>
  </r>
  <r>
    <n v="40"/>
    <s v="Hotspot Patterns: The Formal Definition and Automatic Detection of Architecture Smells"/>
    <s v="R. Mo; Y. Cai; R. Kazman; L. Xiao"/>
    <s v="Drexel Univ., Philadelphia, PA, USA"/>
    <s v="Software Architecture (WICSA), 2015 12th Working IEEE/IFIP Conference on"/>
    <n v="20150716"/>
    <n v="2015"/>
    <x v="39"/>
    <s v="http://ieeexplore.ieee.org/stamp/stamp.jsp?arnumber=7158503"/>
    <s v="Computer architecture;Detectors;History;Maintenance engineering;Microprocessors;Observers;Software architecture"/>
    <n v="0"/>
    <n v="0"/>
    <n v="32"/>
    <s v="IEEE Conference Publications"/>
    <x v="0"/>
    <m/>
    <s v="Conference paper"/>
    <m/>
    <x v="21"/>
    <x v="0"/>
    <s v="NO"/>
    <s v="x"/>
    <m/>
    <m/>
    <m/>
    <s v="Avro mentioned several times. In this paper, we have formally defined five architecture_x000a_issues—called_x000a_hotspot_x000a_patterns—that appear to occur ubiqui-_x000a_tously in complex software systems. The identified hotspots_x000a_pinpoint structural problems that contribute to technical debt—_x000a_bugginess, change-proneness, and increased costs of fixing bugs and making changes. We proposed a formalism to repre-_x000a_sent these hotspots, and a novel tool to automatically detect and_x000a_identify the files involved in these hotspot patterns. We evalu-_x000a_ated our tool by examining nine Apache open source projects_x000a_and one commercial project. Our results show that hotspot_x000a_patterns are strongly correlated with higher bug frequencies,_x000a_change frequencies, and with the effort to fix bugs and make_x000a_changes. We also provided evidence that the more architectural_x000a_issues a file is involved with, the more likely it is error-prone,_x000a_and the more effort it takes to fix and modify. And we found_x000a_that the_x000a_Unstable Interface_x000a_and_x000a_Cross-Module Cycle_x000a_hotspot_x000a_patterns contributed the most to a file’s error-proneness and_x000a_change-proneness. Finally, we presented a qualitative analysis_x000a_wherein we demonstrated that our approach is effective in_x000a_helping real-world developers find the important structural_x000a_problems that contribute to high maintenance effort. More than_x000a_just finding the problems, the identified hotspots guide them in_x000a_conducting their refactoring. This research therefore provides_x000a_not just crucial insight into reducing the costs and risks of_x000a_long-term software sustainment, but provides a tool that helps_x000a_in automating the analysis."/>
    <x v="0"/>
  </r>
  <r>
    <n v="41"/>
    <s v="Aeromancer: A Workflow Manager for Large-Scale MapReduce-Based Scientific Workflows"/>
    <s v="N. Mohamed; N. Maji; J. Zhang; N. Timoshevskaya; W. C. Feng"/>
    <s v="Dept. of Comput. Sci., Virginia Tech, Blacksburg, VA, USA"/>
    <s v="Trust, Security and Privacy in Computing and Communications (TrustCom), 2014 IEEE 13th International Conference on"/>
    <n v="20150119"/>
    <n v="2014"/>
    <x v="40"/>
    <s v="http://ieeexplore.ieee.org/stamp/stamp.jsp?arnumber=7011321"/>
    <s v="Bioinformatics;Cloud computing;Computer architecture;Data analysis;Instruction sets;Pipelines;Servers"/>
    <n v="0"/>
    <n v="0"/>
    <n v="30"/>
    <s v="IEEE Conference Publications"/>
    <x v="0"/>
    <m/>
    <s v="Conference paper"/>
    <m/>
    <x v="22"/>
    <x v="0"/>
    <s v="NO"/>
    <s v="x"/>
    <m/>
    <m/>
    <m/>
    <s v="Avro used in converting FastQ files process. To  address  the  above  challenges,  we  present  Aeromancer,  a_x000a_feature-rich  workflow  manager  for  running  MapReduce-based_x000a_workflows  that  utilizes  both  client  and  cloud  resources.  Aero-_x000a_mancer offers an ensemble of features, including the simultaneous_x000a_use of client resources (e.g., on-premises clusters) and public cloud_x000a_resources;  automatic  data-dependency  and  data-transfer  han-_x000a_dling; intra-flow, on-demand cluster provisioning; and support for_x000a_directed-acyclic graphs (DAGs). To demonstrate its functionality,_x000a_we apply Aeromancer to several bioinformatics pipelines, as part_x000a_of  a  “big  data”  case  study  in  the  life  sciences,  which  seeks_x000a_to   increase   the   adoption   of   hybrid   computing   environments,_x000a_including   the   emerging   “client+cloud”   computing   model,   for_x000a_running data-intensive workflows."/>
    <x v="0"/>
  </r>
  <r>
    <n v="42"/>
    <s v="Cloudqueue: An Internet-scale messaging infrastructure based on Hadoop"/>
    <s v="X. Shi; D. Shi"/>
    <s v="School of computer science and technology, Donghua University, Shanghai, P. R. China"/>
    <s v="Computer Science &amp; Education (ICCSE), 2012 7th International Conference on"/>
    <n v="20120906"/>
    <n v="2012"/>
    <x v="41"/>
    <s v="http://ieeexplore.ieee.org/stamp/stamp.jsp?arnumber=6295086"/>
    <s v="Cloud computing;Moment methods;Reliability;Scalability;Servers"/>
    <n v="0"/>
    <n v="0"/>
    <n v="22"/>
    <s v="IEEE Conference Publications"/>
    <x v="0"/>
    <m/>
    <s v="Conference paper"/>
    <m/>
    <x v="8"/>
    <x v="0"/>
    <s v="NO"/>
    <s v="x"/>
    <m/>
    <m/>
    <m/>
    <s v="Avro only mentioned 5x. Based on the data communication requriements of large-_x000a_scale IOT applications, combined with the various components _x000a_of Hadoop platform, we have designed the Cloudqueue _x000a_system. Analysis of the system testing experiments proves that _x000a_Cloudqueue has higher performance and reliability, better _x000a_stability and scalability, compared to traditional messaging _x000a_middleware cluster. Thus, Cloudqueue can be a good service _x000a_to massive data processing and communication in IOT, which _x000a_simplifies the development of IOT applications, greatly _x000a_improving the efficiency of deployment and implementation of _x000a_IOT systems. "/>
    <x v="0"/>
  </r>
  <r>
    <n v="43"/>
    <s v="Analytical review on Hadoop Distributed file system"/>
    <s v="K. Dwivedi; S. K. Dubey"/>
    <s v="Amity School of Engineering and Technology, Amity University, Sec-125, Noida, Uttar Pradesh, India"/>
    <s v="Confluence The Next Generation Information Technology Summit (Confluence), 2014 5th International Conference -"/>
    <n v="20141110"/>
    <n v="2014"/>
    <x v="42"/>
    <s v="http://ieeexplore.ieee.org/stamp/stamp.jsp?arnumber=6949336"/>
    <s v="Capacitance;Damping;Electromagnetics;Impedance;Resistance;Shunts (electrical);Vibrations"/>
    <n v="1"/>
    <n v="0"/>
    <n v="44"/>
    <s v="IEEE Conference Publications"/>
    <x v="0"/>
    <m/>
    <s v="Conference paper"/>
    <m/>
    <x v="5"/>
    <x v="0"/>
    <s v="NO"/>
    <s v="x"/>
    <m/>
    <m/>
    <m/>
    <s v="Avro mentioned 2x. This paper includes step by _x000a_step introduction to data management using file system, data _x000a_management using RDBMS then need of Hadoop distributed file _x000a_system, and its working process. "/>
    <x v="0"/>
  </r>
  <r>
    <n v="44"/>
    <s v="A survey on innovative approach for improvement in efficiency of caching technique for big data application"/>
    <s v="S. Tamboli; S. S. Patel"/>
    <s v="Department of Information technology, Smt. Kashibai Navale College of Engineering, Pune, India"/>
    <s v="Pervasive Computing (ICPC), 2015 International Conference on"/>
    <n v="20150416"/>
    <n v="2015"/>
    <x v="43"/>
    <s v="http://ieeexplore.ieee.org/stamp/stamp.jsp?arnumber=7087016"/>
    <s v="Big data;Computer architecture;Data models;Distributed databases;File systems;Optimization;Programming"/>
    <n v="0"/>
    <n v="0"/>
    <n v="16"/>
    <s v="IEEE Conference Publications"/>
    <x v="0"/>
    <m/>
    <s v="Conference paper"/>
    <m/>
    <x v="23"/>
    <x v="0"/>
    <s v="NO"/>
    <s v="x"/>
    <m/>
    <m/>
    <m/>
    <s v="Avro mentioned 1x. The survey focuses on big data domain orientation, the _x000a_technologies applied for execution of big data applications and its _x000a_eco system, literature survey from various existing practices _x000a_towards improvement_x000a_s in optimization of computational time _x000a_and reduction in space of storage system as well as to improve the _x000a_performance, efficiency,_x000a_scalability and architecture and _x000a_proposed new system architecture to achieve above aspects."/>
    <x v="0"/>
  </r>
  <r>
    <n v="45"/>
    <s v="Big data for C4i systems: goals, applications, challenges and tools"/>
    <s v="Fazal-e-Amin; A. S. Alghamdi; I. Ahmad; T. Hussain"/>
    <s v="Department of Software Engineering, College of Computer and Information Sciences, King Saud University, Riyadh, KSA"/>
    <s v="Innovative Computing Technology (INTECH), 2015 Fifth International Conference on"/>
    <n v="20150803"/>
    <n v="2015"/>
    <x v="44"/>
    <s v="http://ieeexplore.ieee.org/stamp/stamp.jsp?arnumber=7173475"/>
    <s v="Big data;Companies;Computers;File systems;Security"/>
    <n v="0"/>
    <n v="0"/>
    <n v="22"/>
    <s v="IEEE Conference Publications"/>
    <x v="0"/>
    <m/>
    <s v="Conference paper"/>
    <m/>
    <x v="24"/>
    <x v="0"/>
    <s v="NO"/>
    <s v="x"/>
    <m/>
    <m/>
    <m/>
    <s v="Avro mentioned 1x. In  th_x000a_is  paper  some _x000a_important  goals,  applications,  challenges  and  tools_x000a_  of  Big  Data  are _x000a_highlighted  in  context  of  C4I  systems  that  will  be _x000a_helpful  for  both _x000a_academia  and  industry  to further  strengthen  the  bas_x000a_is  of  Big  Data _x000a_usage in C4I systems."/>
    <x v="0"/>
  </r>
  <r>
    <n v="46"/>
    <s v="Implementation of the Big Data Management System for Demand Side Energy Management"/>
    <s v="J. Choi; M. Kim; J. Yoon"/>
    <s v="Smart Grid Res. Center, Adv. Inst. of Convergence Technol., Suwon, South Korea"/>
    <s v="Computer and Information Technology; Ubiquitous Computing and Communications; Dependable, Autonomic and Secure Computing; Pervasive Intelligence and Computing (CIT/IUCC/DASC/PICOM), 2015 IEEE International Conference on"/>
    <n v="20151228"/>
    <n v="2015"/>
    <x v="45"/>
    <s v="http://ieeexplore.ieee.org/stamp/stamp.jsp?arnumber=7363272"/>
    <s v="Big data;Business;Databases;Home appliances;Monitoring;Servers;Smart meters"/>
    <n v="0"/>
    <n v="0"/>
    <n v="20"/>
    <s v="IEEE Conference Publications"/>
    <x v="0"/>
    <m/>
    <s v="Conference paper"/>
    <m/>
    <x v="25"/>
    <x v="0"/>
    <s v="NO"/>
    <s v="x"/>
    <m/>
    <m/>
    <m/>
    <s v="Avro mentioned 1x. We constructed _x000a_two big data cluster systems: on_x000a_e is a Hadoop cluster and the _x000a_other is the one Spark installed. We also implemented software _x000a_modules to collect and generate the energy big data. The data _x000a_flow inside the platform is pres_x000a_ented and development of APIs to _x000a_access the big data is implemented. In addition, we developed _x000a_various applications on top of the platform using the APIs and _x000a_present one application in this _x000a_paper, which is the monitoring _x000a_service."/>
    <x v="0"/>
  </r>
  <r>
    <n v="47"/>
    <s v="A Study on Cloud Database"/>
    <s v="D. G. Chandra; R. Prakash; S. Lamdharia"/>
    <s v="DGE&amp;amp;T, MoLE, New Delhi, India"/>
    <s v="Computational Intelligence and Communication Networks (CICN), 2012 Fourth International Conference on"/>
    <n v="20121206"/>
    <n v="2012"/>
    <x v="46"/>
    <s v="http://ieeexplore.ieee.org/stamp/stamp.jsp?arnumber=6375167"/>
    <s v="Availability;Databases;Engines;Generators;Google;Scalability;Servers"/>
    <n v="3"/>
    <n v="0"/>
    <n v="28"/>
    <s v="IEEE Conference Publications"/>
    <x v="0"/>
    <m/>
    <s v="Conference paper"/>
    <m/>
    <x v="5"/>
    <x v="0"/>
    <s v="NO"/>
    <s v="x"/>
    <m/>
    <m/>
    <m/>
    <s v="Avro mentioned 1x in context of Voldemart dbms. This paper is a study on some of the popular _x000a_Cloud databases. "/>
    <x v="0"/>
  </r>
  <r>
    <n v="48"/>
    <s v="An optimal approach for social data analysis in Big Data"/>
    <s v="Kamala V. R; L. MaryGladence"/>
    <s v="Dept. of Inf. Technonology, Sathyabama Univ., Chennai, India"/>
    <s v="Computation of Power, Energy Information and Commuincation (ICCPEIC), 2015 International Conference on"/>
    <n v="20150914"/>
    <n v="2015"/>
    <x v="47"/>
    <s v="http://ieeexplore.ieee.org/stamp/stamp.jsp?arnumber=7259464"/>
    <s v="Big data;Data mining;Java;Knowledge engineering;Reliability;Sparks"/>
    <n v="0"/>
    <n v="0"/>
    <n v="15"/>
    <s v="IEEE Conference Publications"/>
    <x v="0"/>
    <m/>
    <s v="Conference paper"/>
    <m/>
    <x v="5"/>
    <x v="0"/>
    <s v="NO"/>
    <s v="x"/>
    <m/>
    <m/>
    <m/>
    <s v="Avro mentioned 1x in context of Spark. Here _x000a_we _x000a_describe _x000a_the _x000a_Hadoop _x000a_technology _x000a_stack _x000a_and _x000a_their  optimal _x000a_usage _x000a_for _x000a_analyzing _x000a_various _x000a_data _x000a_sources, _x000a_especially the _x000a_social _x000a_data. "/>
    <x v="0"/>
  </r>
  <r>
    <n v="49"/>
    <s v="Development of the Big Data Management System on National Virtual Power Plant"/>
    <s v="M. Kim; J. Choi; J. Yoon"/>
    <n v="0"/>
    <s v="2015 10th International Conference on P2P, Parallel, Grid, Cloud and Internet Computing (3PGCIC)"/>
    <n v="20160303"/>
    <n v="2015"/>
    <x v="48"/>
    <s v="http://ieeexplore.ieee.org/stamp/stamp.jsp?arnumber=7424548"/>
    <s v="Big data;Business;Databases;Load management;Monitoring;Servers;Sparks"/>
    <n v="0"/>
    <n v="0"/>
    <n v="0"/>
    <s v="IEEE Conference Publications"/>
    <x v="0"/>
    <m/>
    <s v="Conference paper"/>
    <m/>
    <x v="25"/>
    <x v="0"/>
    <s v="NO"/>
    <s v="x"/>
    <m/>
    <m/>
    <m/>
    <s v="Avro mentioned 1x. The data flow inside the platform _x000a_is presented and implementation of Application Programing _x000a_Interfaces (APIs) to access the big data is described. Furthermore, _x000a_we developed various applications on top of the platform using the _x000a_APIs. Among those, this paper presents the monitoring service."/>
    <x v="0"/>
  </r>
  <r>
    <n v="50"/>
    <s v="The Problem with Data"/>
    <s v="J. Fritsch; C. Walker"/>
    <s v="Sch. of Comput. Sci. &amp; Inf., Cardiff Univ., Cardiff, UK"/>
    <s v="Utility and Cloud Computing (UCC), 2014 IEEE/ACM 7th International Conference on"/>
    <n v="20150202"/>
    <n v="2014"/>
    <x v="49"/>
    <s v="http://ieeexplore.ieee.org/stamp/stamp.jsp?arnumber=7027582"/>
    <s v="Cloud computing;Computational modeling;Data models;Distributed databases;Fabrics;Gravity;Programming"/>
    <n v="0"/>
    <n v="0"/>
    <n v="33"/>
    <s v="IEEE Conference Publications"/>
    <x v="0"/>
    <m/>
    <s v="Conference paper"/>
    <m/>
    <x v="26"/>
    <x v="0"/>
    <s v="NO"/>
    <s v="x"/>
    <m/>
    <m/>
    <m/>
    <s v="Avro mentioned 1x in context of Next-generation cloud computing platforms. Based on  previous  research,  eight  principles  are  identified  to  suggest_x000a_an   infrastructure   for   a   future   data-driven   utility   computing_x000a_platform. The paper also argues that tuple spaces and functional_x000a_programming languages together would be a powerful combina-_x000a_tion to meet the requirements for this next-generation computing_x000a_utility."/>
    <x v="0"/>
  </r>
  <r>
    <n v="51"/>
    <s v="A Strategy to Deal with Mass Small Files in HDFS"/>
    <s v="S. Zhang; L. Miao; D. Zhang; Y. Wang"/>
    <s v="Dept. of Comput. Sci. &amp; Eng., Hunan Univ., Changsha, China"/>
    <s v="Intelligent Human-Machine Systems and Cybernetics (IHMSC), 2014 Sixth International Conference on"/>
    <n v="20141009"/>
    <n v="2014"/>
    <x v="50"/>
    <s v="http://ieeexplore.ieee.org/stamp/stamp.jsp?arnumber=6917370"/>
    <s v="File systems;Indexes;Information services;Memory management;Merging;Prefetching;Writing"/>
    <n v="0"/>
    <n v="0"/>
    <n v="14"/>
    <s v="IEEE Conference Publications"/>
    <x v="0"/>
    <m/>
    <s v="Conference paper"/>
    <m/>
    <x v="8"/>
    <x v="0"/>
    <s v="ok"/>
    <s v="x"/>
    <m/>
    <s v="x"/>
    <m/>
    <s v="In this paper, we evaluate the performance of some different solutions such as Hbase and Avro."/>
    <x v="1"/>
  </r>
  <r>
    <n v="52"/>
    <s v="Blind men and an elephant coalescing open-source, academic, and industrial perspectives on BigData"/>
    <s v="C. Douglas; C. Curino"/>
    <s v="Microsoft, Cloud and Information Services Lab, USA"/>
    <s v="Data Engineering (ICDE), 2015 IEEE 31st International Conference on"/>
    <n v="20150601"/>
    <n v="2015"/>
    <x v="51"/>
    <s v="http://ieeexplore.ieee.org/stamp/stamp.jsp?arnumber=7113417"/>
    <s v="Communities;Databases;Ecosystems;Engines;Resource management;Tutorials;Yarn"/>
    <n v="0"/>
    <n v="0"/>
    <n v="69"/>
    <s v="IEEE Conference Publications"/>
    <x v="0"/>
    <n v="4"/>
    <s v="Conference paper"/>
    <m/>
    <x v="27"/>
    <x v="0"/>
    <s v="NO"/>
    <m/>
    <s v="x"/>
    <m/>
    <m/>
    <s v="Parquet mentioned 1x: While  BigData  systems  distinguished  themselves  by  pro-_x000a_cessing   unstructured   data,   many   data   warehouses   contain_x000a_repositories  of  curated,  structured  data.  The  list  of  open-_x000a_source [19], [48], [5], [49], [50], [51], [52], [53], [20], [54] and_x000a_proprietary  [55],  [56]  SQL  engines  have  brought  decades  of_x000a_database research to the BigData ecosystem. In this tutorial, we_x000a_will cover some of the techniques that have migrated to process_x000a_structured data, such as columnar techniques and formats such_x000a_as ORC[22] and Parquet [23]."/>
    <x v="0"/>
  </r>
  <r>
    <n v="53"/>
    <s v="An open schema for XML data in Hive"/>
    <s v="W. Luo; B. Liu; A. K. Watfa"/>
    <s v="Enterprise Data Architecture, Sears Holdings Hoffman Estates, IL, USA"/>
    <s v="Big Data (Big Data), 2014 IEEE International Conference on"/>
    <n v="20150108"/>
    <n v="2014"/>
    <x v="52"/>
    <s v="http://ieeexplore.ieee.org/stamp/stamp.jsp?arnumber=7004409"/>
    <s v="Availability;Big data;Books;Companies;Data models;Distributed databases;XML"/>
    <n v="0"/>
    <n v="0"/>
    <n v="26"/>
    <s v="IEEE Conference Publications"/>
    <x v="0"/>
    <m/>
    <s v="Conference paper"/>
    <m/>
    <x v="1"/>
    <x v="0"/>
    <s v="NO"/>
    <s v="x"/>
    <m/>
    <m/>
    <m/>
    <s v="Avro mentioned 1x in context of Hadoop API and XML. Big data in XML format poses a challenge to _x000a_distributed data systems. This paper proposes an open Hive _x000a_schema approach to XML data placement in Hadoop.  Placing _x000a_XML data in Hive with this generic schema to build column-_x000a_oriented and OLAP-focused XML data warehouse of _x000a_heterogeneous content has benefits for data access, maintenance _x000a_and scalability. "/>
    <x v="0"/>
  </r>
  <r>
    <n v="54"/>
    <s v="Using distributed feature detection for an assistive work system"/>
    <s v="T. Kistel; O. Wendlandt; R. Vandenhouten"/>
    <s v="Wildau University of Applied Sciences, Institute of Telematics, Hochschulring 1, 15745, Germany"/>
    <s v="Systems, Man and Cybernetics (SMC), 2014 IEEE International Conference on"/>
    <n v="20141204"/>
    <n v="2014"/>
    <x v="53"/>
    <s v="http://ieeexplore.ieee.org/stamp/stamp.jsp?arnumber=6974179"/>
    <s v="Conferences;Context;Detection algorithms;Feature extraction;Mobile communication;Mobile handsets;Servers"/>
    <n v="0"/>
    <n v="0"/>
    <n v="13"/>
    <s v="IEEE Conference Publications"/>
    <x v="0"/>
    <n v="2"/>
    <s v="Conference paper"/>
    <m/>
    <x v="11"/>
    <x v="0"/>
    <s v="NO"/>
    <s v="x"/>
    <m/>
    <m/>
    <m/>
    <s v="Avro mentioned 3x. Article about image processing. We use the Avro serialization_x000a_framework [8] for the encoding and decoding of the image_x000a_descriptor data and other information. The Avro library allows_x000a_fast and compact transmission of the data and enables the_x000a_use of different distributed storing mechanisms on the image_x000a_server, e.g. HDFS (Hadoop distributed file system) [9] or big _x000a_tables [10]. Furthermore, the JSON format of the Avro Schema_x000a_can be used for marko programming [11]. However,  a  large  amount_x000a_of  referential  images  makes  it  impossible  to  execute  the  whole_x000a_detection process on the mobile device. Therefore we implemented_x000a_a  distributed  computation  of  the  marker-less  detection,  which_x000a_allows  to  find  many  different  objects.  In  this  paper  we  describe_x000a_the components of the system, the image processing technologies_x000a_used, and current limitations that we have identified."/>
    <x v="0"/>
  </r>
  <r>
    <n v="55"/>
    <s v="A review on Big Data and its security"/>
    <s v="A. K. Tiwari; H. Chaudhary; S. Yadav"/>
    <s v="Department of Computer Science &amp; Engineering, Maharishi Arvind College of Engineering and Research Center, Jaipur, Rajasthan, India"/>
    <s v="Innovations in Information, Embedded and Communication Systems (ICIIECS), 2015 International Conference on"/>
    <n v="20150813"/>
    <n v="2015"/>
    <x v="54"/>
    <s v="http://ieeexplore.ieee.org/stamp/stamp.jsp?arnumber=7193110"/>
    <s v="Big data;Conferences;Data mining;Data models;Organizations;Security"/>
    <n v="0"/>
    <n v="0"/>
    <n v="18"/>
    <s v="IEEE Conference Publications"/>
    <x v="0"/>
    <m/>
    <s v="Conference paper"/>
    <m/>
    <x v="5"/>
    <x v="0"/>
    <s v="NO"/>
    <s v="x"/>
    <m/>
    <m/>
    <m/>
    <s v="Avro mentioned 1x. In this_x000a_paper present an overview of big data’s substance, variety,_x000a_simple, procedure, advantages and security challenges and_x000a_maintains the big data and discusses privacy concern on it."/>
    <x v="0"/>
  </r>
  <r>
    <n v="56"/>
    <s v="Distributed SPARQL over Big RDF Data: A Comparative Analysis Using Presto and MapReduce"/>
    <s v="M. Mammo; S. K. Bansal"/>
    <s v="Sch. of Comput., Inf., &amp; Decision Syst. Eng. (SCIDSE), Arizona State Univ. Mesa, Mesa, AZ, USA"/>
    <s v="Big Data (BigData Congress), 2015 IEEE International Congress on"/>
    <n v="20150820"/>
    <n v="2015"/>
    <x v="55"/>
    <s v="http://ieeexplore.ieee.org/stamp/stamp.jsp?arnumber=7207199"/>
    <s v="Distributed databases;Engines;Facebook;Query processing;Resource description framework"/>
    <n v="0"/>
    <n v="0"/>
    <n v="31"/>
    <s v="IEEE Conference Publications"/>
    <x v="0"/>
    <m/>
    <s v="Conference paper"/>
    <m/>
    <x v="1"/>
    <x v="0"/>
    <s v="ok"/>
    <s v="x"/>
    <m/>
    <m/>
    <s v="x"/>
    <s v="Avro mentioned 2x. The current version of the Hive meta–_x000a_store supports five differen_x000a_t formats: SEQUENCEFILE, _x000a_TEXTFILE, RCFILE,_x000a_ ORC, and AVRO.  This study _x000a_makes use of the TEXTFILE format. _x000a_This work can be extended to test using RCFILE, _x000a_ORC, AVRO formats, which are better optimized than _x000a_text file. To evaluate the performance Presto for _x000a_big RDF data processing, a map-reduce program and a _x000a_compiler, based on Flex and Bison, were implemented. The _x000a_map-reduce program loads RDF data into HDFS while the _x000a_compiler translates SPARQL queries into a subset of SQL that _x000a_Presto (and Hive) can understand.  "/>
    <x v="1"/>
  </r>
  <r>
    <n v="57"/>
    <s v="SQL-like big data environments: Case study in clinical trial analytics"/>
    <s v="A. Grover; J. Gholap; V. P. Janeja; Y. Yesha; R. Chintalapati; H. Marwaha; K. Modi"/>
    <s v="Comput. Sci. &amp; Electr. Eng., Univ. of Maryland, Baltimore, MD, USA"/>
    <s v="Big Data (Big Data), 2015 IEEE International Conference on"/>
    <n v="20151228"/>
    <n v="2015"/>
    <x v="56"/>
    <s v="http://ieeexplore.ieee.org/stamp/stamp.jsp?arnumber=7364068"/>
    <s v="Big data;Clinical trials;Data mining;Data models;Distributed databases;Engines;Facebook"/>
    <n v="1"/>
    <n v="0"/>
    <n v="28"/>
    <s v="IEEE Conference Publications"/>
    <x v="0"/>
    <m/>
    <s v="Conference paper"/>
    <m/>
    <x v="28"/>
    <x v="0"/>
    <s v="ok"/>
    <m/>
    <s v="x"/>
    <m/>
    <s v="x"/>
    <s v="Parquet: good comclusions: Hadoop  file  formats  such  as  Parquet,  optimized  row  _x000a_columnar  (ORC)  provide  lightweight  and  fast  access  to  _x000a_compressed    data    with    columnar    layout,    hence    can    _x000a_significantly  boost  IO  performance."/>
    <x v="1"/>
  </r>
  <r>
    <n v="58"/>
    <s v="Business information modeling: A methodology for data-intensive projects, data science and big data governance"/>
    <s v="T. Priebe; S. Markus"/>
    <s v="Simplity s.r.o., Vienna, Austria"/>
    <s v="Big Data (Big Data), 2015 IEEE International Conference on"/>
    <n v="20151228"/>
    <n v="2015"/>
    <x v="57"/>
    <s v="http://ieeexplore.ieee.org/stamp/stamp.jsp?arnumber=7363987"/>
    <s v="Big data;Business;Data models;Data warehouses;Standards organizations;Terminology;Wheels"/>
    <n v="0"/>
    <n v="0"/>
    <n v="27"/>
    <s v="IEEE Conference Publications"/>
    <x v="0"/>
    <n v="10"/>
    <s v="Conference paper"/>
    <m/>
    <x v="29"/>
    <x v="0"/>
    <s v="NO"/>
    <m/>
    <s v="x"/>
    <m/>
    <m/>
    <s v="Parquet mentioned 1x. No measurements done. DWH in bank systems. We have presented a methodology to gather and structure _x000a_data  requirements  to  improve  data-intensive  projects  and  _x000a_enable  data  governance.  The  methodology  facilitates  data  _x000a_harmonization     by     introducing     a     semantic     business     _x000a_information  model  as  a  central  point  of  reference  on  top  of  _x000a_physical and logical data models. We have extended the BIM _x000a_approach    beyond    traditional    relational    databases    and    _x000a_positioned   the   business   information   model   also   as   an   _x000a_information catalog in big data environments. Further  future  work  is  devoted  to  applying  the  BIM  _x000a_methodology  to  real-life  big  data  environments  and  data  _x000a_science  initiatives.  As  discussed  in  section  VI,  the  business  _x000a_information    model    as    an    information    catalog    should    _x000a_significantly improve the data acquisition and preparation. "/>
    <x v="0"/>
  </r>
  <r>
    <n v="59"/>
    <s v="Data Infrastructure at LinkedIn"/>
    <s v="A. Auradkar; C. Botev; S. Das; D. De Maagd; A. Feinberg; P. Ganti; L. Gao; B. Ghosh; K. Gopalakrishna; B. Harris; J. Koshy; K. Krawez; J. Kreps; S. Lu; S. Nagaraj; N. Narkhede; S. Pachev; I. Perisic; L. Qiao; T. Quiggle; J. Rao; B. Schulman; A. Sebastian; O. Seeliger; A. Silberstein; B. Shkolnik; C. Soman; R. Sumbaly; K. Surlaker; S. Topiwala; C. Tran; B. Varadarajan; J. Westerman; Z. White; D. Zhang; J. Zhang"/>
    <n v="0"/>
    <s v="Data Engineering (ICDE), 2012 IEEE 28th International Conference on"/>
    <n v="20120702"/>
    <n v="2012"/>
    <x v="58"/>
    <s v="http://ieeexplore.ieee.org/stamp/stamp.jsp?arnumber=6228206"/>
    <s v="Companies;Indexes;LinkedIn;Pipelines;Routing;Servers"/>
    <n v="0"/>
    <n v="2"/>
    <n v="14"/>
    <s v="IEEE Conference Publications"/>
    <x v="0"/>
    <m/>
    <s v="Conference paper"/>
    <m/>
    <x v="30"/>
    <x v="0"/>
    <s v="NO"/>
    <s v="x"/>
    <m/>
    <m/>
    <m/>
    <s v="Avro mentioned 8x as used in project. The projects covered in _x000a_this  paper  include:  (1)  Voldemort:  a  scalable  and  fault  tolerant  _x000a_key-value   store;   (2)   Databus:   a   framework   for   delivering   _x000a_database  changes  to  downstream  applications;  (3)  Espresso:  a  _x000a_distributed   data   store   that   supports   flexible   schemas   and   _x000a_secondary indexing; (4) Kafka: a scalable and efficient messaging _x000a_system for collecting various user activity events and log data. _x000a__x000a_Currently,   we   collect   hundreds   of   GB   of   compressed   _x000a_activity  events  per  day,  with  a  _x000a_peak  rate  of  more  than  50K  _x000a_messages   per   second   produced.   We   have   also   started   _x000a_collecting  our  service  call  events.  We  expect  the  peak  rate  to  _x000a_be  more  than  200K  messages  per  second  when  this  effort  is  _x000a_fully ramped up. "/>
    <x v="0"/>
  </r>
  <r>
    <n v="60"/>
    <s v="A current trends in big data landscape"/>
    <s v="M. N. Manu; K. R. Anandakumar"/>
    <s v="Department of Computer Science &amp; Engineering, SJBIT, Bengaluru, Visvesvaraya Technological University, Belagavi, Karnataka, India"/>
    <s v="2015 IEEE International Conference on Computational Intelligence and Computing Research (ICCIC)"/>
    <n v="20160321"/>
    <n v="2015"/>
    <x v="59"/>
    <s v="http://ieeexplore.ieee.org/stamp/stamp.jsp?arnumber=7435741"/>
    <s v="Big data;Data mining;Databases;Electromagnetic compatibility;Organizations;Real-time systems"/>
    <n v="0"/>
    <n v="0"/>
    <n v="0"/>
    <s v="IEEE Conference Publications"/>
    <x v="0"/>
    <m/>
    <s v="Conference paper"/>
    <m/>
    <x v="5"/>
    <x v="0"/>
    <s v="NO"/>
    <s v="x"/>
    <m/>
    <m/>
    <m/>
    <s v="Avro mentioned 1x. Understanding  and  Handling  Big  _x000a_data  is  a  big  challenge.  In  this  paper,  we  discuss  the  challenging  _x000a_issues, organizational issues emerging tools and platforms for Big _x000a_Data.  In  this  paper,  we  proposed  architecture  for  unstructured  _x000a_big data to get better prediction. HDFS: Hadoop Distributed File System (HDFS)_x000a_:  HDFS provides _x000a_reliable and scalable file system for data storage. It is java _x000a_based distributed file system for Hadoop framework. It is _x000a_scalable  up  to  200PB  of  storage  and  single  cluster  serves  _x000a_of  4500  servers.  It  processing  around  billion  files  and  _x000a_blocks. HDFS provide high availability. It provides name _x000a_node and data node and for scheduling having job tracker _x000a_and task tracker. Operating System:  Linux, Windows and _x000a_OS X. _x000a_Hive, Tez ..."/>
    <x v="0"/>
  </r>
  <r>
    <n v="61"/>
    <s v="Record-aware compression for big textual data analysis acceleration"/>
    <s v="D. Dong; J. Herbert"/>
    <s v="Mobile &amp; Internet Syst. Lab., Univ. Coll. Cork, Cork, Ireland"/>
    <s v="Big Data (Big Data), 2015 IEEE International Conference on"/>
    <n v="20151228"/>
    <n v="2015"/>
    <x v="60"/>
    <s v="http://ieeexplore.ieee.org/stamp/stamp.jsp?arnumber=7363872"/>
    <s v="Big data;Compressors;Context;Data analysis;Dictionaries;Distributed databases;Indexing"/>
    <n v="0"/>
    <n v="0"/>
    <n v="28"/>
    <s v="IEEE Conference Publications"/>
    <x v="0"/>
    <n v="8"/>
    <s v="Conference paper"/>
    <m/>
    <x v="31"/>
    <x v="0"/>
    <s v="ok"/>
    <s v="x"/>
    <m/>
    <s v="x"/>
    <m/>
    <s v="Avro mentioned 3x in comparison with RaC format. To this end, we introduce_x000a_the  Record-aware  Compression  (RaC)  scheme  that  makes  the_x000a_compressed   contents   splittable,   uses   a   lightweight   Hadoop_x000a_Record Reader_x000a_, and preserves the parallelism and data locality_x000a_properties  as  much  as  possible.  We  evaluate  RaC  using  a  set_x000a_of  classical  MapReduce  jobs  with  a  collection  of  well-known_x000a_datasets from companies such as Google, Yahoo!, and Amazon._x000a_The  experimental  results  show  an  average  24%  improvement_x000a_on  analysis  performance  and  up  to  75%  data  size  reduction. _x000a__x000a_In  the  Hadoop  context,  compressed  data  can  be  categorized_x000a_as  splittable  or  non-splittable. Apache Avro [18]_x000a_is another system that makes compressed data splittable._x000a_Avro organizes files in a specific Object Container File_x000a_format. Objects are stored in a series of blocks and block_x000a_boundaries are marked with synchronization points which_x000a_permit splitting of files. From a different perspective, a word_x000a_substitution method is another approach that allows MapRe-_x000a_duce to consume compressed data directly. The Content-_x000a_aware Partial Compression [19] in our previous work uses a_x000a_dictionary method of replacing frequently occurring strings_x000a_by shorter codes while maintaining the original properties of_x000a_the data, e.g., information ordering, format, and delimiters. It_x000a_is limited to non-Unicode contents only. In contrast, RaC is_x000a_general purpose and works for any type of textual contents."/>
    <x v="1"/>
  </r>
  <r>
    <n v="62"/>
    <s v="Online anomaly detection over Big Data streams"/>
    <s v="L. Rettig; M. Khayati; P. Cudr&amp;#233;-Mauroux; M. Pi&amp;#243;rkowski"/>
    <s v="Big Data &amp; Bus. Intell. Competence Center, Swisscom, Switzerland"/>
    <s v="Big Data (Big Data), 2015 IEEE International Conference on"/>
    <n v="20151228"/>
    <n v="2015"/>
    <x v="61"/>
    <s v="http://ieeexplore.ieee.org/stamp/stamp.jsp?arnumber=7363865"/>
    <s v="Big data;Correlation;Data structures;Entropy;Measurement;Sparks;Yttrium"/>
    <n v="0"/>
    <n v="0"/>
    <n v="17"/>
    <s v="IEEE Conference Publications"/>
    <x v="0"/>
    <n v="10"/>
    <s v="Conference paper"/>
    <m/>
    <x v="32"/>
    <x v="0"/>
    <s v="NO"/>
    <s v="x"/>
    <m/>
    <m/>
    <m/>
    <s v="Avro mentioned 1x. In the following, we describe the design and implementation_x000a_of  our  approach  in  a  Big  Data  scenario  using  state-of-the-_x000a_art  streaming  components.  Specifically,  we  build  on  Kafka_x000a_queues and Spark Streaming for realizing our approach while_x000a_satisfying  the  generality  and  scalability  requirements  given_x000a_above. We show how a combination of the two metrics we put_x000a_forward can be applied to detect several types of anomalies—_x000a_like infrastructure failures, hardware misconfiguration or user-_x000a_driven anomalies—in large-scale telecommunication networks._x000a_We  also  discuss  the  merits  and  limitations  of  the  resulting_x000a_architecture  and  empirically  evaluate  its  scalability  on  a  real_x000a_deployment  over  live  streams  capturing  events  from  millions_x000a_of  mobile  devices. _x000a__x000a_For telecommunication companies, it has become essential_x000a_to deploy dedicated quality assurance systems in order to_x000a_guarantee that the telecommunication services are provided_x000a_with the highest possible quality. The complexity of such_x000a_monitoring systems grows together with the complexity of_x000a_the communication services being monitored and with the_x000a_demand for providing nontrivial monitoring insight in real-_x000a_time. In this work, we focus on detecting anomalies on the_x000a_signaling traffic of a mobile cellular network, where any_x000a_mobile terminal attached to the cellular network produces_x000a_signaling messages, which are subsequently captured by the_x000a_network infrastructure for the sake of quality assurance. The_x000a_characteristics of the signaling traffic we consider falls into_x000a_the class of Big Data streams. _x000a__x000a_Low-level, binary_x000a_events are first fed to the Firehose, which parses and then_x000a_serializes the events using the Avro [15] format. The events_x000a_are then written into a series of Kafka queues [16], one_x000a_per probe type. Periodically every 15 minutes, events are_x000a_pipelined from the queue into HDFS.Both the queues and_x000a_the storage consider the same data format and can be used as_x000a_input to Spark Streaming and standard Spark, respectively._x000a_As each event is timestamped, it can be treated in the same_x000a_way as real-time data and can also be used to simulate_x000a_streams. In that sense, our system emulates the so-called_x000a_lambda architecture [17] with analogous pipelines for batch_x000a_and real-time processing on the same data source."/>
    <x v="0"/>
  </r>
  <r>
    <n v="63"/>
    <s v="NoSQL Systems for Big Data Management"/>
    <s v="V. N. Gudivada; D. Rao; V. V. Raghavan"/>
    <s v="Weisburg Div. of Comput. Sci., Marshall Univ., Huntington, WV, USA"/>
    <s v="Services (SERVICES), 2014 IEEE World Congress on"/>
    <n v="20140922"/>
    <n v="2014"/>
    <x v="62"/>
    <s v="http://ieeexplore.ieee.org/stamp/stamp.jsp?arnumber=6903264"/>
    <s v="Availability;Big data;Data models;Database languages;Databases;Scalability;Servers"/>
    <n v="1"/>
    <n v="0"/>
    <n v="7"/>
    <s v="IEEE Conference Publications"/>
    <x v="0"/>
    <n v="8"/>
    <s v="Conference paper"/>
    <m/>
    <x v="1"/>
    <x v="0"/>
    <s v="NO"/>
    <s v="x"/>
    <m/>
    <m/>
    <m/>
    <s v="Avro mentioned 1x in context of voldemart. In this_x000a_paper,  we  provide  a  taxonomy  and  unified  perspective_x000a_on  NoSQL  systems.  Using  this  perspective,  we  compare_x000a_and contrast various NoSQL systems using multiple facets_x000a_including system architecture, data model, query language,_x000a_client  API,  scalability,  and  availability.  We  group  current_x000a_NoSQL  systems  into  seven  broad  categories:  Key-Value,_x000a_Table-type/Column, Document, Graph, Native XML, Native_x000a_Object, and Hybrid databases. We also describe application_x000a_scenarios for each category to help the reader in choosing_x000a_an appropriate NoSQL system for a given application. "/>
    <x v="0"/>
  </r>
  <r>
    <n v="64"/>
    <s v="Alovera: A Fast Stream Processing System for Large-Scale Data"/>
    <s v="Z. Zhang; D. Zhang; X. Yu; J. Wang; C. He; P. Yuan; H. Jin"/>
    <s v="HAEPC Electr. Power Res. Inst., Zhengzhou, China"/>
    <s v="ChinaGrid Annual Conference (ChinaGrid), 2013 8th"/>
    <n v="20131010"/>
    <n v="2013"/>
    <x v="63"/>
    <s v="http://ieeexplore.ieee.org/stamp/stamp.jsp?arnumber=6623870"/>
    <s v="Data analysis;Database systems;Engines;Layout;Loading;Optimization"/>
    <n v="0"/>
    <n v="0"/>
    <n v="16"/>
    <s v="IEEE Conference Publications"/>
    <x v="0"/>
    <n v="6"/>
    <s v="Conference paper"/>
    <m/>
    <x v="8"/>
    <x v="0"/>
    <s v="ok"/>
    <s v="x"/>
    <m/>
    <m/>
    <s v="x"/>
    <s v="Avro mentioned 9x. In  this  paper,  Alovera,  a  fast  stream  _x000a_processing  system  for  large-scale  data  is  presented.  By  using  _x000a_columnar  data  layout  and  stream  processing,  it  is  capable  of  _x000a_pipelining  data  processing  efficiently.  It  can  process  part  of  _x000a_data  instead  of  waiting  for  all  data  to  be  ready  for  the  next  _x000a_operation.  Thus,  it  can  reduce  the  query  time  dramatically.  _x000a_Experimental    results    indicate    significant    performance    _x000a_improvement in a variety of tasks. In the experiments, we also _x000a_evaluate   our   methods   with   different   systems   including   _x000a_HadoopDB  and  Hive.  The  extensive  experiments  confirm  _x000a_efficiency and better performance of our system. _x000a__x000a_Records are consisted _x000a_of  one  or  multiple  attributes.  The  details  are  shown  in  _x000a_Figure  3.  The  schema  definition  of  Alovera  can  use  the  _x000a_concrete  syntax  from  Avro.  Its  schema  is  simple  and  easy  _x000a_to understand. In the figure we also show the table schema _x000a_used in database systems. _x000a_By  using  Avro  we  can  easily  serialize  the  records  to  _x000a_HDFS.  According  to  the  structures  of  the  data,  we  can  _x000a_implement  the  columnar  store  by  serializing  the  values  _x000a_from the same column to the same file directory in HDFS. "/>
    <x v="1"/>
  </r>
  <r>
    <n v="65"/>
    <s v="Addressing Name Node Scalability Issue in Hadoop Distributed File System Using Cache Approach"/>
    <s v="D. Mukhopadhyay; C. Agrawal; D. Maru; P. Yedale; P. Gadekar"/>
    <s v="Dept. of Inf. Technol., Maharashtra Inst. of Technol., Pune, India"/>
    <s v="Information Technology (ICIT), 2014 International Conference on"/>
    <n v="20150209"/>
    <n v="2014"/>
    <x v="64"/>
    <s v="http://ieeexplore.ieee.org/stamp/stamp.jsp?arnumber=7033344"/>
    <s v="Big data;Distributed databases;File systems;Information technology;Memory management;Random access memory"/>
    <n v="0"/>
    <n v="0"/>
    <n v="13"/>
    <s v="IEEE Conference Publications"/>
    <x v="0"/>
    <n v="6"/>
    <s v="Conference paper"/>
    <m/>
    <x v="5"/>
    <x v="0"/>
    <s v="NO"/>
    <s v="x"/>
    <m/>
    <m/>
    <m/>
    <s v="Avro mentioned 1x._x000a_In this paper _x000a_we have used the concept of cache memory for handling the issue _x000a_of  NameNode  scalability.  The  focus  of  this  paper  is  to  highlight  _x000a_our  approach  that  tries  to  enhance  the  current  architecture  and  _x000a_ensure that NameNode does not reach its threshold value soon._x000a__x000a_ In this paper _x000a_we have used the concept of cache memory for handling the issue _x000a_of  NameNode  scalability.  The  focus  of  this  paper  is  to  highlight  _x000a_our  approach  that  tries  to  enhance  the  current  architecture  and  _x000a_ensure that NameNode does not reach its threshold value soon._x000a__x000a_A  typical  Hadoop-based  Big  Data  platform  includes  _x000a_the   Hadoop   Distributed   File   System   (HDFS),   the   parallel   _x000a_computing   framework   (MapReduce),   common   utilities,   a   _x000a_column-oriented  data  storage  tab_x000a_le  (HBase),  high-level  data  _x000a_management  systems  (Pig  and  Hive),  a  Big  Data  analytics  _x000a_library     (Mahout),     a     distributed     coordination     system     _x000a_(ZooKeeper),  a  workflow  management  module  (Oozie),  data  _x000a_transfer  modules  such  as  Sqo_x000a_op,  data  aggregation  modules  _x000a_such  as  Flume,  and  data  serialization  modules  such  as  Avro  _x000a_[10]. _x000a_We   have   presented   a   way   to   reduce   the   NameNode   _x000a_memory   consumption   thus   increasing   the   capacity   of   a   _x000a_Hadoop cluster. By implementing the cache concept in HDFS _x000a_the    two    issues    with    Hadoop    viz.    NameNode    being    _x000a_irresponsive  due  to  garbage  collection  and  cluster  scalability  _x000a_issue  can  be  solved.  This  wa_x000a_y  the  Hadoop  cluster  will  not  _x000a_reach  the  stage  where  the  NameNode  becomes  irresponsive  _x000a_due to excessive JVM garbage collection as the HDFS will not _x000a_be  heavily  loaded.  Also  as  the  NameNode  will  only  store  _x000a_relatively  more  frequently  used  _x000a_data the operations carried on _x000a_the cluster will be faster and more efficient.  "/>
    <x v="0"/>
  </r>
  <r>
    <n v="66"/>
    <s v="WACO: Workload Aware Column Order for Scan Operator in Wide Table"/>
    <s v="N. Zhou; X. Zhang; S. Wang"/>
    <n v="0"/>
    <s v="2015 IEEE Conference on Collaboration and Internet Computing (CIC)"/>
    <n v="20160303"/>
    <n v="2015"/>
    <x v="65"/>
    <s v="http://ieeexplore.ieee.org/stamp/stamp.jsp?arnumber=7423087"/>
    <s v="Big data;Cloud computing;Engines;Google;Layout;Resource description framework;Trojan horses"/>
    <n v="0"/>
    <n v="0"/>
    <n v="31"/>
    <s v="IEEE Conference Publications"/>
    <x v="0"/>
    <n v="8"/>
    <s v="Conference paper"/>
    <m/>
    <x v="8"/>
    <x v="0"/>
    <s v="ok"/>
    <m/>
    <s v="x"/>
    <m/>
    <s v="x"/>
    <s v="Parquet mentioned 4x. In this  paper,  we  explore  a  Workload  Aware  Column  Order_x000a_solution,  WACO,  to  boost  scan  operator  in  wide  table.  The_x000a_new  WACO  solution  maximizes  the  sequential  disk  access  and_x000a_turns  out  to  be  transparent  to  underlying  cloud  systems,  which_x000a_therefore  does  not  exhibit  any  above-mentioned  shortcomings._x000a_In  particular,  acquire  query  workload,  we  exploit  the  recent_x000a_access  patterns  on  wide  table  and  their  frequencies  via  query_x000a_logs.  Given  access  patterns  and  their  workload,  we  investigate_x000a_the  column  placement  strategy  and  proof  that  it  belongs  to  NP-_x000a_hard  to  figure  out  the  optimal  column  layout.  Furthermore,  we_x000a_propose a linear programming based solution to efficiently obtain_x000a_an  effective  column  order  in  internal  physical  placement.  To_x000a_make our solution robust and practical, we implement such scan-_x000a_optimized  data  placement  strategy  as  a  library  and  thus  it  is  a_x000a_seamless  integration  with  the  underlying  system  and  does  not_x000a_require any adjustment to existing system. We conduct extensive_x000a_experiments on real-world TPC-H benchmark and SDSS dataset_x000a_for  simulate  wide  table  to  demonstrate  the  superiority  of  our_x000a_solution.  The  experiment  results  show  that  our  approach  is  2x_x000a_faster  than  the  state-of-the-art._x000a__x000a_We implement our WACO solution on Parquet data format_x000a_2_x000a_on top of Hadoop 2.0 and adopt the open source GNU Linear_x000a_Programming  Kit_x000a_3_x000a_as  the  solver  for  linear  programming  in_x000a_Section 4. It is worth mentioning that Parquet data format and_x000a_its programming interface allows us to encapsule our solution_x000a_into a library that is transparent to the underlying system and_x000a_thus  make  seamless  integration.  In  particular,  if  we  want  to_x000a_make a column order like_x000a_c_x000a_1_x000a_;c_x000a_2_x000a_;:::;c_x000a_n_x000a_, suppose the symbol_x000a_c_x000a_i_x000a_also indicates the column name, we can assign the schema as_x000a_pseudo  code  in  Algorithm  1  illustrates  and  the  Parquet  data_x000a_format  will  automatically  form  the  desired  column  order  for_x000a_us._x000a__x000a_Entering the big data era, wide table is becoming popular_x000a_in  critical  fields  such  as  warehouse  system  or  log  analysis._x000a_However,  existing  data  layout  exhibits  inferiority  when  the_x000a_number  of  columns  grow.  To  exploit  the  advantages  of  wide_x000a_table,  we  focus  on  boosting  scan  operator  on  wide  table.  We_x000a_focus on the column order issue to figure out an optimal data_x000a_layout. With the aim for ensuring sequential disk access under_x000a_all  query  workload,  we  tackle  the  Workload  Aware  Column_x000a_Order  issue.  In  particular,  for  the  first  time,  we  proof  that_x000a_optimizing  the  Workload  Aware  Column  Order  is  an  NP-_x000a_hard  problem.  After  investigating  the  access  mechanism  for_x000a_cloud  system,  we  present  the  optimization  goal  and  a  linear-_x000a_programming  solution  for  it.  In  addition,  we  put  effort  to_x000a_implement a seamless integration with existing cloud systems,_x000a_such  as  Hadoop.  Experimental  results  demonstrate  the  effec-_x000a_tiveness and efficiency of our WACO solution."/>
    <x v="1"/>
  </r>
  <r>
    <n v="67"/>
    <s v="Intensive metrics for the study of the evolution of open source projects: Case studies from Apache Software Foundation projects"/>
    <s v="S. Gala-P&amp;#x00E9;rez; G. Robles; J. M. Gonz&amp;#x00E1;lez-Barahona; I. Herraiz"/>
    <s v="Apache Software Foundation, Spain"/>
    <s v="Mining Software Repositories (MSR), 2013 10th IEEE Working Conference on"/>
    <n v="20131010"/>
    <n v="2013"/>
    <x v="66"/>
    <s v="http://ieeexplore.ieee.org/stamp/stamp.jsp?arnumber=6624023"/>
    <s v="electronic mail;mailing systems;project management;software metrics"/>
    <n v="0"/>
    <n v="0"/>
    <n v="23"/>
    <s v="IEEE Conference Publications"/>
    <x v="0"/>
    <n v="10"/>
    <s v="Conference paper"/>
    <m/>
    <x v="33"/>
    <x v="0"/>
    <s v="NO"/>
    <s v="x"/>
    <m/>
    <m/>
    <m/>
    <s v="Avro mentioned 2x. Based on the empirical evidence that the ratio of_x000a_email messages in public mailing lists to versioning system_x000a_commits has remained relatively constant along the history of_x000a_the Apache Software Foundation (ASF), this paper has as goal_x000a_to study what can be inferred from such a metric for projects_x000a_of the ASF. "/>
    <x v="0"/>
  </r>
  <r>
    <n v="68"/>
    <s v="High performance analysis of big spatial data"/>
    <s v="D. Haynes; S. Ray; S. M. Manson; A. Soni"/>
    <n v="0"/>
    <s v="Big Data (Big Data), 2015 IEEE International Conference on"/>
    <n v="20151228"/>
    <n v="2015"/>
    <x v="67"/>
    <s v="http://ieeexplore.ieee.org/stamp/stamp.jsp?arnumber=7363974"/>
    <s v="Big data;Query processing;Relational databases;Sociology;Spatial databases;Statistics"/>
    <n v="0"/>
    <n v="0"/>
    <n v="20"/>
    <s v="IEEE Conference Publications"/>
    <x v="0"/>
    <n v="5"/>
    <s v="Conference paper"/>
    <m/>
    <x v="1"/>
    <x v="0"/>
    <s v="ok"/>
    <m/>
    <s v="x"/>
    <m/>
    <s v="x"/>
    <s v="Parquet mentioned 12x.   The   first   application,   _x000a_Paragon,  is  a  prototype  parallel  spatial  database,  which  aims  to  _x000a_extend   the   functionality   of   PostgreSQL   and   PostGIS   onto   _x000a_multinode    systems.    Terra    Populus’    Tabulator    application    _x000a_employs   Parquet   on   Spark   to   build   dynamic   queries   for   _x000a_analyzing  large  population  survey  data.  The  last  application,  _x000a_Terra Explorer, is an exploratory analysis tool for visualizing the _x000a_spatial datasets within the repository. _x000a__x000a_Currently  we  are  testing  Apache  Spark’s  Parquet  as  the  _x000a_columnar   storage   database   [13]   for   our   next   generation   _x000a_tabulator.   Parquet   allows   for   co_x000a_lumnar   storage   in   which   _x000a_columns   are   type-casted   to   Parquet’s   inbuilt   data   types,   _x000a_allowing for greater compression per data type. This approach _x000a_gives  a  high  compression  ratio  while  still  allowing  for  fast  _x000a_data  fetching.  This  is  based  on  an  existing  record  shredding  _x000a_and assembly algorithm [14]. Although converting regular flat files  to  Parquet  format  is  a  time  consuming  process,  it  does  _x000a_make  up  for  it  by  optimizing  the  query  performance  on  large  _x000a_amounts  of  data.  Since  our  usecase  has  rare  updates,  a  single  _x000a_Parquet  conversion  results  in  better  query  performance  over  _x000a_time. Once converted to Parquet format, the datasets can then _x000a_be queried via Spark SQL [15]. We tested the performance of Parquet using IPUMS-I [17] _x000a_datasets,  which  is  the  primary  microdata  source  of  Terra  _x000a_Populus[1].  These  tests  were  performed  on  a  single  machine  _x000a_with  eight  processors  and  six  gigabytes  of  memory.  Table  3  _x000a_shows  multiple  query  results. o TPC benchmarking used!"/>
    <x v="1"/>
  </r>
  <r>
    <n v="69"/>
    <s v="High performance RDMA-based design of HDFS over InfiniBand"/>
    <s v="N. S. Islam; M. W. Rahman; J. Jose; R. Rajachandrasekar; H. Wang; H. Subramoni; C. Murthy; D. K. Panda"/>
    <s v="Dept. of Comput. Sci. &amp; Eng., Ohio State Univ., Columbus, OH, USA"/>
    <s v="High Performance Computing, Networking, Storage and Analysis (SC), 2012 International Conference for"/>
    <n v="20130225"/>
    <n v="2012"/>
    <x v="68"/>
    <s v="http://ieeexplore.ieee.org/stamp/stamp.jsp?arnumber=6468497"/>
    <s v="IP networks;Java;Libraries;Servers;Sockets;Software;Switches"/>
    <n v="28"/>
    <n v="0"/>
    <n v="42"/>
    <s v="IEEE Conference Publications"/>
    <x v="0"/>
    <n v="12"/>
    <s v="Conference paper"/>
    <m/>
    <x v="34"/>
    <x v="0"/>
    <s v="NO"/>
    <s v="x"/>
    <m/>
    <m/>
    <m/>
    <s v="Avro mentioned 3x in context of HBase. In this paper, we present a novel design of HDFS using_x000a_Remote Direct Memory Access (RDMA) over InfiniBand via JNI_x000a_interfaces. Experimental results show that, for 5GB HDFS file_x000a_writes, the new design reduces the communication time by 87%_x000a_and 30% over 1Gigabit Ethernet (1GigE) and IP-over-InfiniBand_x000a_(IPoIB), respectively, on QDR platform (32Gbps). For HBase, the_x000a_Put operation performance is improved by 26% with our design._x000a_To the best of our knowledge, this is the first design of HDFS_x000a_over InfiniBand networks. In this study, we propose a hybrid design for HDFS that_x000a_incorporates communication over conventional socket as well_x000a_as RDMA over InfiniBand. The new design is able to provide_x000a_low-latency and high throughput for_x000a_HDFS Write_x000a_operations_x000a_as it leverages the RDMA capability of high performance_x000a_network like InfiniBand. Our design achieves 30% gain in_x000a_communication time and 15% gain in overall write time over_x000a_IPoIB on QDR platform during_x000a_HDFS Write_x000a_for different file_x000a_sizes. The new design also increases the throughput of DFSIO_x000a_by 12% over IPoIB. For HBase, the_x000a_Put_x000a_operation performance_x000a_is improved by 26% with our new design."/>
    <x v="0"/>
  </r>
  <r>
    <n v="70"/>
    <s v="Advancing value creation and value capture in data-intensive contexts"/>
    <s v="R. Ferrando-Llopis; D. Lopez-Berzosa; C. Mulligan"/>
    <s v="Res. Unit, R-Knowing, UK"/>
    <s v="Big Data, 2013 IEEE International Conference on"/>
    <n v="20131223"/>
    <n v="2013"/>
    <x v="69"/>
    <s v="http://ieeexplore.ieee.org/stamp/stamp.jsp?arnumber=6691685"/>
    <s v="Data handling;Data models;Data storage systems;Information management;Organizations;Technological innovation"/>
    <n v="1"/>
    <n v="0"/>
    <n v="34"/>
    <s v="IEEE Conference Publications"/>
    <x v="0"/>
    <n v="5"/>
    <s v="Conference paper"/>
    <m/>
    <x v="35"/>
    <x v="0"/>
    <s v="NO"/>
    <s v="x"/>
    <m/>
    <m/>
    <m/>
    <s v="Avro mentioned 1x in context of Hadoop projects. BD 4Vs described good. Given the inability of _x000a_current approaches to integrate the four dimensions of volume, _x000a_variety   velocity   and   veracity   into   a   single   and   coherent   _x000a_framework,   new   business   models   around   the   Big   Data   _x000a_paradigm  will  likely  be  developed  in  a  collaborative  regime  in  _x000a_which technology firms, public entities and end customers will _x000a_organize around ecosystems, strategic partnerships or private-_x000a_collective      modes      of      technology      development      and      _x000a_commercialization. _x000a__x000a_Given  the  state  of  development  of  the  Big  Data  concept  _x000a_at present, there is not enough data from firms to characterize _x000a_successful business models and extract best-in-kind patterns. _x000a_This  paper  contends  that  disruptive  business  models  will  _x000a_leverage  from  the  ability  to  integrate  the  4Vs  (Volume,  _x000a_Variety, Velocity and Veracity) into a single, coherent, value _x000a_proposition.    Moreover    given    some    similarities    shared    _x000a_between Big Data and existing technological paradigms (e.g. _x000a_mobile,   cloud   computing)   we   foresee   an   emergence   of   _x000a_strategic   federations   of   stakeholders   [14,15]   organized   _x000a_around technological platforms [12, 26-28]. "/>
    <x v="0"/>
  </r>
  <r>
    <n v="71"/>
    <s v="MIPr - a framework for distributed image processing using Hadoop"/>
    <s v="A. Sozykin; T. Epanchintsev"/>
    <s v="Inst. of Math. &amp; Mech., Yekaterinburg, Russia"/>
    <s v="Application of Information and Communication Technologies (AICT), 2015 9th International Conference on"/>
    <n v="20151130"/>
    <n v="2015"/>
    <x v="70"/>
    <s v="http://ieeexplore.ieee.org/stamp/stamp.jsp?arnumber=7338511"/>
    <s v="Algorithm design and analysis;Distributed computing;Image representation;Java;Libraries;Standards"/>
    <n v="0"/>
    <n v="0"/>
    <n v="16"/>
    <s v="IEEE Conference Publications"/>
    <x v="0"/>
    <n v="5"/>
    <s v="Conference paper"/>
    <m/>
    <x v="36"/>
    <x v="1"/>
    <s v="NO"/>
    <s v="x"/>
    <m/>
    <m/>
    <m/>
    <s v="Avro mentioned 1x. This  paper  presents  a  MapR_x000a_e-_x000a_duce  Image  Processing  framework  (MIPr),  which  provides  the_x000a_ability to use distributed computing for image processing._x000a_MIPr is_x000a_based on MapReduce and its open source implementation Apach_x000a_e_x000a_Hadoop. MIPr provides various forms of image representatio_x000a_ns in_x000a_Hadoop internal format and the input/output tools for integ_x000a_ration_x000a_of  image  processing  into  Hadoop  data  workflow._x000a_This paper presented the MIPr framework for distributed_x000a_image processing using Hadoop. The framework extends the_x000a_Hadoop by providing capability of using images in the MapRe-_x000a_duce programs._x000a_The images in the MIPr framework are represented based_x000a_on the popular image processing libraries (currently, Java_x000a_2D_x000a_and OpenIMAJ). It provides the ability to quickly implement the image processing algorithms using the existing librari_x000a_es,_x000a_instead of developing the algorithms from the ground up._x000a_The Image processing API and library hide the complexity_x000a_of Hadoop from the application developers and allow them_x000a_to use distributed image processing without prior MapReduc_x000a_e_x000a_knowledge._x000a_In contrast to HIPI and OpenIMAJ, the MIPr framework_x000a_is able to process images not only in one large file, but also in_x000a_many small files. Performance of small files processing is sig_x000a_-_x000a_nificantly improved with the help of CombineFileInputForma_x000a_t._x000a_The experiments with the MIPr framework demonstrated_x000a_its scalability and good performance._x000a_Further works include development of Python and C/C++_x000a_Image processing API, creation of OpenCV-based Hadoop im-_x000a_age representation, and extension of image processing libr_x000a_ary."/>
    <x v="0"/>
  </r>
  <r>
    <n v="72"/>
    <s v="Scalable analysis of network measurements with Hadoop and Pig"/>
    <s v="T. Samak; D. Gunter; V. Hendrix"/>
    <s v="Lawrence Berkeley National Laboratory, Berkeley, CA 94720"/>
    <s v="Network Operations and Management Symposium (NOMS), 2012 IEEE"/>
    <n v="20120607"/>
    <n v="2012"/>
    <x v="71"/>
    <s v="http://ieeexplore.ieee.org/stamp/stamp.jsp?arnumber=6212060"/>
    <s v="Correlation;Delay;Equations;Histograms;Mathematical model;Receivers;Scalability"/>
    <n v="4"/>
    <n v="0"/>
    <n v="17"/>
    <s v="IEEE Conference Publications"/>
    <x v="0"/>
    <n v="6"/>
    <s v="Conference paper"/>
    <m/>
    <x v="37"/>
    <x v="0"/>
    <s v="NO"/>
    <s v="x"/>
    <m/>
    <m/>
    <m/>
    <s v="Avro mentioned 4x in context of framework. This work presents an analysis framework incorporating industry_x000a_best-practices  and  tools  to  perform  large-scale  analyses.  Our_x000a_framework  integrates  the  expressiveness  of  Pig,  the  scalability_x000a_of  Hadoop,  and  the  analysis  and  visualization  capabilities  of  R_x000a_to  achieve  a  significant  increase  in  both  speed  and  power  of_x000a_analysis. Evaluation of our framework on a large dataset of real_x000a_measurements  from  perfSONAR  demonstrate  a  large  speedup_x000a_and  novel  statistical  capabilities._x000a_Analysis Framework: The format of_x000a_these files could be either text comma-separated values (CSV)_x000a_or a binary record-oriented format using Apache Avro [4], both_x000a_of which are supported by Hadoop. and queuing problems. We developed scalable implementa-_x000a_tions of statistical variance and correlation, and performed_x000a_parallel time-series aggregation using time masking._x000a_The framework was evaluated on a_x000a_5_x000a_-node cluster running_x000a_Hadoop, and the results showed significant improvement com-_x000a_pared to perfSONAR’s_x000a_owstats_x000a_tool."/>
    <x v="0"/>
  </r>
  <r>
    <n v="73"/>
    <s v="BigFUN: A performance study of big data management system functionality"/>
    <s v="P. Pirzadeh; M. J. Carey; T. Westmann"/>
    <s v="Univ. of California Irvine, Irvine, CA, USA"/>
    <s v="Big Data (Big Data), 2015 IEEE International Conference on"/>
    <n v="20151228"/>
    <n v="2015"/>
    <x v="72"/>
    <s v="http://ieeexplore.ieee.org/stamp/stamp.jsp?arnumber=7363793"/>
    <s v="Benchmark testing;Big data;Chirp;Data models;Databases;Electronic mail;Social network services"/>
    <n v="0"/>
    <n v="0"/>
    <n v="21"/>
    <s v="IEEE Conference Publications"/>
    <x v="0"/>
    <n v="8"/>
    <s v="Conference paper"/>
    <m/>
    <x v="1"/>
    <x v="0"/>
    <s v="ok"/>
    <m/>
    <s v="x"/>
    <m/>
    <s v="x"/>
    <s v="Parquet mentioned 1x in context of Hive supported formats. In this paper, we report on an evaluation of four_x000a_representative Big Data management systems (BDMSs): Mon-_x000a_goDB, Hive, AsterixDB, and a commercial parallel shared-_x000a_nothing relational database system. In terms of features, all offer_x000a_to store and manage large volumes of data, and all provide some_x000a_degree of query processing capabilities on top of such data._x000a_Our evaluation is based on a micro-benchmark that utilizes a_x000a_synthetic application that has a social network flavor."/>
    <x v="1"/>
  </r>
  <r>
    <n v="74"/>
    <s v="Benchmarking the Performance Impact of Transport Layer Security in Cloud Database Systems"/>
    <s v="S. M&amp;#x00FC;ller; D. Bermbach; S. Tai; F. Pallas"/>
    <s v="Karlsruhe Inst. of Technol., Karlsruhe, Germany"/>
    <s v="Cloud Engineering (IC2E), 2014 IEEE International Conference on"/>
    <n v="20140922"/>
    <n v="2014"/>
    <x v="73"/>
    <s v="http://ieeexplore.ieee.org/stamp/stamp.jsp?arnumber=6903455"/>
    <s v="Benchmark testing;Ciphers;Cloud computing;Database systems;Protocols;Sockets"/>
    <n v="0"/>
    <n v="0"/>
    <n v="29"/>
    <s v="IEEE Conference Publications"/>
    <x v="0"/>
    <n v="10"/>
    <s v="Conference paper"/>
    <m/>
    <x v="11"/>
    <x v="0"/>
    <s v="NO"/>
    <s v="x"/>
    <m/>
    <m/>
    <m/>
    <s v="Avro mentioned 3x in context of Voldemart. Our contributions are_x000a_a benchmarking approach for transparent analysis of the per-_x000a_formance impact of various TLS configuration options and a_x000a_custom TLS socket implementation which offers more fine-_x000a_grained control over the configuration options chosen. We also_x000a_use our benchmarking approach to study the performance impact_x000a_of TLS in Amazon DynamoDB and Apache Cassandra. _x000a__x000a_Application-replica   communication   will   often   start_x000a_and  end  in  different  data  centers  and  typically  uses_x000a_standardized communication middleware like Thrift_x000a_9_x000a_,_x000a_Protocol  Buffers_x000a_10_x000a_,  Avro_x000a_11_x000a_,  Web  Services  (REST  or_x000a_SOAP/WSDL),  or  platform-specific  transport  mech-_x000a_anisms  like  standard  Java  serialization  with  RMI  or_x000a_directly upon TCP sockets."/>
    <x v="0"/>
  </r>
  <r>
    <n v="75"/>
    <s v="Big data analytics for health systems"/>
    <s v="V. Yadav; M. Verma; V. D. Kaushik"/>
    <s v="Dept. of Comput. Sci. &amp; Eng., Harcourt Butler Technol. Inst., Kanpur, India"/>
    <s v="Green Computing and Internet of Things (ICGCIoT), 2015 International Conference on"/>
    <n v="20160114"/>
    <n v="2015"/>
    <x v="74"/>
    <s v="http://ieeexplore.ieee.org/stamp/stamp.jsp?arnumber=7380468"/>
    <s v="Big data;Data mining;Industries;Medical services;Organizations;Testing"/>
    <n v="0"/>
    <n v="0"/>
    <n v="18"/>
    <s v="IEEE Conference Publications"/>
    <x v="0"/>
    <n v="6"/>
    <s v="Conference paper"/>
    <m/>
    <x v="5"/>
    <x v="0"/>
    <s v="NO"/>
    <s v="x"/>
    <m/>
    <m/>
    <m/>
    <s v="Avro mentioned 1x. BD with 4Vs theme. Current _x000a_research _x000a_which _x000a_focuses _x000a_on utilization _x000a_of _x000a_huge _x000a_volume _x000a_of  medical _x000a_data _x000a_while _x000a_combining _x000a_multidimensional _x000a_data _x000a_from _x000a_different _x000a_sources _x000a_is _x000a_discussed. _x000a_Some _x000a_areas _x000a_of  research _x000a_within _x000a_this _x000a_field _x000a_which _x000a_have _x000a_the _x000a_ability _x000a_to   provide _x000a_significant _x000a_impact _x000a_on  healthcare _x000a_delivery _x000a_are _x000a_also _x000a_examined. "/>
    <x v="0"/>
  </r>
  <r>
    <n v="76"/>
    <s v="Social Driving in Connected Car Environment"/>
    <s v="P. Ekler; T. Balogh; T. Ujj; H. Charaf; L. Lengyel"/>
    <n v="0"/>
    <s v="European Wireless 2015; 21th European Wireless Conference; Proceedings of"/>
    <n v="20150706"/>
    <n v="2015"/>
    <x v="75"/>
    <s v="http://ieeexplore.ieee.org/stamp/stamp.jsp?arnumber=7147682"/>
    <n v="0"/>
    <n v="0"/>
    <n v="0"/>
    <n v="0"/>
    <s v="VDE Conference Publications"/>
    <x v="0"/>
    <n v="6"/>
    <s v="Conference paper"/>
    <m/>
    <x v="38"/>
    <x v="0"/>
    <s v="NO"/>
    <m/>
    <s v="x"/>
    <m/>
    <m/>
    <s v="In  this  _x000a_paper,    we    propose    a    mobile    application    based    smart    _x000a_transportation  solution,  called  _x000a_Social  Driving_x000a_  that  combines  the  _x000a_smart  city  concept  with  green  transportation.  _x000a_Social  Driving_x000a_  is  _x000a_based  on  our  _x000a_VehicleICT_x000a_  framework  that  is  also  introduced  in  _x000a_this  report.  The  base  idea  is  that  drivers  can  monitor  different  _x000a_parameters   of   their   cars   and   driving   style,   such   as   fuel   _x000a_consumption  and  CO_x000a_2_x000a_  emission,  furthermore,  they  can  compare  _x000a_these  values  with  other  drivers  using  similar  cars  and  similar  _x000a_engine  types.  The  solution  creates  different  statistics  and  as  a  _x000a_rewarding   system   motivates   people   to   use   their   cars   more   _x000a_efficiently. We describe architecture of the social driving concept, _x000a_show  and  elaborate  different  measurement  results  derived  from  _x000a_test drives and discuss the effectiveness of the system. _x000a_Although data remains available in raw format, it is usually _x000a_more advantageous for some applications if they can access the _x000a_data  over  a  database-like  abstraction  using  SQL.  To  address  _x000a_this need, we periodically_x000a_ aggregate raw data and use _x000a_Hive_x000a_ [21] _x000a_to  transform  it  into  a  columnar  storage  format  called  _x000a_Parquet_x000a_[22],  which  enables  efficient  compression  of  the  data,  and  _x000a_makes analytic queries over large data volumes reasonably fast. _x000a_Data  is  also  partitioned  over  time,  thus  enabling  to  run  even  _x000a_faster queries. Since _x000a_Hive_x000a_  is  fundamentally  batch-oriented,  we  _x000a_use _x000a_Impala_x000a_  [23]  for  querying  the  data,  so  interactive  access  is  _x000a_also possible. This process enables us to handle the data as if it _x000a_was  stored  in  a  conventional  database,  writing  queries  using  _x000a_SQL  and  connecting  to  the  data  store  via  standard  JDBC  _x000a_interface.  _x000a_Parquet mentioned 1x in context of Hive. _x000a_The   paper   has   introduced   the   architecture   and   the   _x000a_capabilities of our _x000a_VehicleICT_x000a_ platform. Utilizing the platform _x000a_we have worked out and developed the _x000a_Social Driving_x000a_ solution. _x000a_The   paper   has   discussed   the   related   R&amp;D   directions   and   _x000a_identified the uniqueness of the _x000a_Social Driving_x000a_ approach. _x000a_We  have  provided  the  formulas  behind  the  _x000a_Social  Driving_x000a_solution calculation, and also analyzed the measurement results _x000a_provided by the approach. _x000a_We    believe    in    the    social    community-driven    R&amp;D    _x000a_requirements. _x000a_VehicleICT_x000a_  is  such  a  project  providing  proof  of  _x000a_concept  solutions  for  several  actual  vehicle  related  questions.  _x000a_Social  Driving_x000a_  is  one  of  these  solutions.  We  are  about  to  _x000a_publish further measurements an_x000a_d additional aspects related to _x000a_5G networks. "/>
    <x v="0"/>
  </r>
  <r>
    <n v="77"/>
    <s v="Design of cloud data warehouse and its application in smart grid"/>
    <s v="H. L. Lv; F. Y. Wang; A. M. Yan; Y. L. Cheng"/>
    <s v="Guodiantong Corporation, State Grid Information &amp; Telecommunication Corporation, Beijing in China, 100070"/>
    <s v="Automatic Control and Artificial Intelligence (ACAI 2012), International Conference on"/>
    <n v="20130404"/>
    <n v="2012"/>
    <x v="76"/>
    <s v="http://ieeexplore.ieee.org/stamp/stamp.jsp?arnumber=6492715"/>
    <s v="Cloud Data Warehouse;Data Mining;OLAP;Smart Grid"/>
    <n v="2"/>
    <n v="0"/>
    <n v="0"/>
    <s v="IET Conference Publications"/>
    <x v="0"/>
    <n v="4"/>
    <s v="Conference paper"/>
    <m/>
    <x v="8"/>
    <x v="0"/>
    <s v="NO"/>
    <s v="x"/>
    <m/>
    <m/>
    <m/>
    <s v="Avro mentioned 2x. _x000a__x000a_The   paper   puts   _x000a_forward  a  kind  of  cloud  data  warehouse  platform  and  has  _x000a_implemented   it.   The   platform   builds   on   top   of   Hadoop   _x000a_ecosystem the core of which are Hadoop, HBase, Hive and so _x000a_on.  And  the  platform  also  adds  ETL,  OLAP  analysis,  Data  _x000a_Mining  and  BI  Report.  At  the  same  time,  the  platform  is  _x000a_applied to the field of smart grid in this paper. The paper also _x000a_uses  OLAP  to  analyse  _x000a_user’s  power  consumption  data,  and  _x000a_combines  data  mining  technology  to  solve  the  problem  of  _x000a_analysis of user’s power consumption behaviours. Finally, the _x000a_paper  also  analyses  the  defect  of  cloud  data  warehouse  and  _x000a_the focus of the research direction in the future. _x000a_Cloud  data  warehouse  can  expand  its  _x000a_own  storage  space  and  computing  power  by  adding  ordinary  _x000a_PC nodes, and then meet the need due to the increasing of the _x000a_amount  of  data  and  the  performance  requirements.  Because  _x000a_cloud  data  warehouse  can  be  expanded  by  adding  low-cost  _x000a_PC  nodes,  the  cost  of  cloud  data  warehouse’s  expanding  can_x000a_be controlled in a reasonable range. _x000a_It must be noted, however, there are still many defects in the _x000a_cloud  data  warehouse,  such  as  metadata  management,  data  _x000a_display  services,  unified  management  interface  and  other  _x000a_aspects. The above aspects have vast improvement room. It is _x000a_the focus of our research in the future. "/>
    <x v="0"/>
  </r>
  <r>
    <n v="78"/>
    <s v="BCD: BigData, cloud computing and distributed computing"/>
    <s v="P. Grover; R. Johari"/>
    <s v="Guru Gobind Singh Indraprastha Univ., Delhi, India"/>
    <s v="Communication Technologies (GCCT), 2015 Global Conference on"/>
    <n v="20151203"/>
    <n v="2015"/>
    <x v="77"/>
    <s v="http://ieeexplore.ieee.org/stamp/stamp.jsp?arnumber=7342768"/>
    <s v="Big data;Cloud computing;Data mining;Distributed databases;Relational databases"/>
    <n v="1"/>
    <n v="0"/>
    <n v="5"/>
    <s v="IEEE Conference Publications"/>
    <x v="0"/>
    <n v="5"/>
    <s v="Conference paper"/>
    <m/>
    <x v="5"/>
    <x v="0"/>
    <s v="NO"/>
    <s v="x"/>
    <m/>
    <m/>
    <m/>
    <s v="Avro mentioned 1x in context of Terracotta. BD and Data Mining tools presented. In the current work_x000a_we give the overview of Big data and its related components like_x000a_cloud  computing,  distributed  computing,  Data  Mining  etc.  The_x000a_research  paper  introduces  3’V  limitation  of  relational  databases_x000a_system  which  are  at  the  roots  of  origin  of  Big  Data.  We  discuss_x000a_Big Data application(s),Big Data datasets and Big Data Tools.The_x000a_research  paper  demonstrates  the  working  of  Big  data  tool  :_x000a_MongoDB,a  NoSQL  Database."/>
    <x v="0"/>
  </r>
  <r>
    <n v="79"/>
    <s v="SQL-on-Hadoop: Full Circle Back to Shared-nothing Database Architectures"/>
    <s v="Avrilia  Floratou and Umar Farooq Minhas and Fatma  &amp;#214;zcan"/>
    <m/>
    <m/>
    <d v="2014-08-01T00:00:00"/>
    <n v="2014"/>
    <x v="78"/>
    <s v="http://www.vldb.org/pvldb/vol7/p1295-floratou.pdf"/>
    <m/>
    <n v="5"/>
    <m/>
    <n v="24"/>
    <s v="Proceedings of the VLDB Endowment"/>
    <x v="1"/>
    <n v="12"/>
    <s v="Journal article"/>
    <m/>
    <x v="39"/>
    <x v="0"/>
    <s v="ok"/>
    <m/>
    <s v="x"/>
    <m/>
    <s v="x"/>
    <s v="In this paper, we conduct_x000a_an experimental evaluation of Impala and Hive, two representatives_x000a_among SQL-on-Hadoop systems. We find that Impala_x000a_provides a significant performance advantage over Hive when the_x000a_workload’s working set fits in memory. The performance difference_x000a_is attributed to Impala’s very efficient I/O sub-system and to_x000a_its pipelined query execution which resembles that of a sharednothing_x000a_parallel database."/>
    <x v="1"/>
  </r>
  <r>
    <n v="80"/>
    <s v=" SSFile: A novel column-store for efficient data analysis in Hadoop-based distributed systems "/>
    <s v=" Jihoon Son and Hyoseok Ryu and Sungmin Yi and Yon Dohn Chung"/>
    <m/>
    <m/>
    <m/>
    <n v="2015"/>
    <x v="79"/>
    <s v=" http://www.sciencedirect.com/science/article/pii/S0020025515002820"/>
    <s v=" Column-store,  Hadoop,  HDFS,  Relational data analysis,  Distributed systems,  Server clusters "/>
    <m/>
    <m/>
    <m/>
    <m/>
    <x v="2"/>
    <n v="18"/>
    <s v="Journal article"/>
    <s v=" Information Sciences "/>
    <x v="25"/>
    <x v="0"/>
    <s v="ok"/>
    <s v="x"/>
    <m/>
    <m/>
    <s v="x"/>
    <s v="SSFile increases the actual_x000a_amount of data processed per task and supports representative columnar execution_x000a_techniques for efficient query processing. Through extensive experiments, we show that_x000a_SSFile significantly improves the performance of distributed processing."/>
    <x v="1"/>
  </r>
  <r>
    <n v="81"/>
    <s v=" Big Data and Hadoop-a Study in Security Perspective "/>
    <s v=" B. Saraladevi and N. Pazhaniraja and P. Victer Paul and M.S. Saleem Basha and P. Dhavachelvan"/>
    <m/>
    <m/>
    <m/>
    <n v="2015"/>
    <x v="80"/>
    <s v=" http://www.sciencedirect.com/science/article/pii/S187705091500592X"/>
    <s v=" Big data ;Hadoop ;HDFS ;Security "/>
    <m/>
    <m/>
    <m/>
    <m/>
    <x v="2"/>
    <n v="5"/>
    <s v="Journal article"/>
    <s v=" Procedia Computer Science "/>
    <x v="5"/>
    <x v="1"/>
    <s v="NO"/>
    <s v="x"/>
    <m/>
    <m/>
    <m/>
    <s v="Security issue. Avro mentioned 1x. We_x000a_can  improve  security  in  big  data  by  using  any  one  of  the  approach  or  by  combining  _x000a_th_x000a_ese three approaches in Hadoop Distributed File _x000a_System which is the base layer in Hadoop, where_x000a_it contains large _x000a_n_x000a_umber of blocks. These_x000a_approaches are introduced to overcome certain _x000a_iss_x000a_ues occurs in the _x000a_name node and also in _x000a_Data node._x000a__x000a_This work presented an analysis framework for large-_x000a_scale network measurement logs. The framework utilizes the_x000a_advanced distributed infrastructure of Hadoop MapReduce_x000a_and HDFS. The analysis used the Pig platform to define_x000a_and execute statistical analysis scripts, which generated data_x000a_products for further high level processing with R._x000a_The analysis was applied to_x000a_100_x000a_GB of_x000a_owamp_x000a_measure-_x000a_ments, spanning two weeks, from perfSONAR nodes deployed_x000a_on Internet2. Computations included basic delay summaries,_x000a_delay outliers, error correlation and delay histograms. The de-_x000a_tailed investigation of the results was able to identify potential_x000a_performance problems, such as clock synchronization errors._x000a__x000a_"/>
    <x v="0"/>
  </r>
  <r>
    <n v="82"/>
    <s v=" Constructing gazetteers from volunteered Big Geo-Data based on Hadoop "/>
    <s v=" Song Gao and Linna Li and Wenwen Li and Krzysztof Janowicz and Yue Zhang"/>
    <m/>
    <m/>
    <m/>
    <n v="2014"/>
    <x v="81"/>
    <s v=" http://www.sciencedirect.com/science/article/pii/S0198971514000209"/>
    <s v=" Gazetteers,  Volunteered geographic information,  Scalable geoprocessing workflow,  Big Geo-Data,  CyberGIS "/>
    <m/>
    <m/>
    <m/>
    <m/>
    <x v="2"/>
    <n v="15"/>
    <s v="Journal article"/>
    <s v=" Computers, Environment and Urban Systems "/>
    <x v="1"/>
    <x v="0"/>
    <s v="NO"/>
    <m/>
    <s v="x"/>
    <m/>
    <m/>
    <s v="Parquet used 1x in false context of wood. Using experiments based on geotagged datasets in Flickr, we find that the_x000a_MapReduce-based workflow running on the spatially enabled Hadoop cluster can reduce the processing_x000a_time compared with traditional desktop-based operations by an order of magnitude. We demonstrate_x000a_how to use such a novel spatial-computing infrastructure to facilitate gazetteer research. In addition,_x000a_we introduce a provenance-based trust model for quality assurance. This work offers new insights on_x000a_enriching future gazetteers with the use of Hadoop clusters, and makes contributions in connecting_x000a_GIS to the cloud computing environment for the next frontier of Big Geo-Data analytics."/>
    <x v="0"/>
  </r>
  <r>
    <n v="83"/>
    <s v="&quot;Big data&quot;, Hadoop and cloud computing in genomics "/>
    <s v=" Aisling Oâ€™Driscoll and Jurate Daugelaite and Roy D. Sleator"/>
    <m/>
    <m/>
    <m/>
    <n v="2013"/>
    <x v="82"/>
    <s v=" http://www.sciencedirect.com/science/article/pii/S1532046413001007"/>
    <s v=" Cloud computing,  Bioinformatics,  Big data,  Genomics,  Hadoop "/>
    <m/>
    <m/>
    <m/>
    <m/>
    <x v="2"/>
    <n v="7"/>
    <s v="Journal article"/>
    <s v=" Journal of Biomedical Informatics "/>
    <x v="31"/>
    <x v="0"/>
    <s v="NO"/>
    <s v="x"/>
    <m/>
    <m/>
    <m/>
    <s v="Avro mentioned 1x. A consequence of this is that the medical discoveries of_x000a_the future will largely depend on our ability to process and analyse large genomic data sets, which con-_x000a_tinue to expand as the cost of sequencing decreases. Herein, we provide an overview of cloud computing_x000a_and big data technologies, and discuss how such expertise can be used to deal with biology’s big data sets._x000a_In particular, big data technologies such as the Apache Hadoop project, which provides distributed and_x000a_parallelised data processing and analysis of petabyte (PB) scale data sets will be discussed, together with_x000a_an overview of the current usage of Hadoop within the bioinformatics community."/>
    <x v="0"/>
  </r>
  <r>
    <n v="84"/>
    <s v=" Advancing Big Data for Humanitarian Needs "/>
    <s v=" Samson Oluwaseun Fadiya and Serdar Saydam and Vanduhe Vany Zira"/>
    <m/>
    <m/>
    <m/>
    <n v="2014"/>
    <x v="83"/>
    <s v=" http://www.sciencedirect.com/science/article/pii/S1877705814010303"/>
    <s v=" Analytics,  Artificial Intelligence,  Big data,  Business Intelligence,  Hadoop,  HDFS,  MapReduce,  NoSQL,  Real-time,  Scale out NAS; "/>
    <m/>
    <m/>
    <m/>
    <m/>
    <x v="2"/>
    <n v="7"/>
    <s v="Journal article"/>
    <s v=" Procedia Engineering "/>
    <x v="0"/>
    <x v="0"/>
    <s v="NO"/>
    <s v="x"/>
    <m/>
    <m/>
    <m/>
    <s v="Avro mentioned 1x. The purpose of this paper is to propose a big data platform _x000a_f_x000a_or  large_x000a_-_x000a_scale  data  analysis  by  using  the  Map  Reduce  framework  for  unstructured  data  stored  into  integrating  distributed_x000a_-_x000a_clustered systems such as NoSQL_x000a_ (_x000a_Not Only SQL) and Hadoop Distributed File System (HDFS)."/>
    <x v="0"/>
  </r>
  <r>
    <n v="85"/>
    <s v=" MzJava: An open source library for mass spectrometry data processing "/>
    <s v=" Oliver Horlacher and Frederic Nikitin and Davide Alocci and Julien Mariethoz and Markus MÃ¼ller and Frederique Lisacek"/>
    <m/>
    <m/>
    <m/>
    <n v="2015"/>
    <x v="84"/>
    <s v=" http://www.sciencedirect.com/science/article/pii/S1874391915300506"/>
    <s v=" Java,  Mass spectrometry,  Proteomics,  Glycomics,  Hadoop,  Spark "/>
    <m/>
    <m/>
    <m/>
    <m/>
    <x v="2"/>
    <n v="7"/>
    <s v="Journal article"/>
    <s v=" Journal of Proteomics "/>
    <x v="32"/>
    <x v="0"/>
    <s v="NO"/>
    <s v="x"/>
    <m/>
    <m/>
    <m/>
    <s v="Avro mentioned 4x. MzJava data classes_x000a_that is based on Apache Avro. MzJava provides a well-engineered and well-tested API with building blocks commonly_x000a_required to write software processing mass spectrometry data in research project. This speeds up the_x000a_development of new mass spectrometry software, allows bioinformaticians to focus on writing new_x000a_algorithms and innovative solutions and helps avoiding boilerplate code. In terms of code quality it_x000a_compares favourably to other open source Java projects. Besides classes to deal with proteomics_x000a_data, MzJava also provides new functionality to fragment glycans and annotate glycan spectra._x000a_Interfaces to Hadoop MapReduce and Apache Spark facilitate large scale computing and_x000a_parallelization of the code often required in systems biology applications._x000a_API: Application Programming Interface_x000a_MS: Mass Spectrometry_x000a_LC: Liquid"/>
    <x v="0"/>
  </r>
  <r>
    <n v="86"/>
    <s v=" The rise of big data on cloud computing: Review and open research issues "/>
    <s v=" Ibrahim Abaker Targio Hashem and Ibrar Yaqoob and Nor Badrul Anuar and Salimah Mokhtar and Abdullah Gani and Samee Ullah Khan"/>
    <m/>
    <m/>
    <m/>
    <n v="2015"/>
    <x v="85"/>
    <s v=" http://www.sciencedirect.com/science/article/pii/S0306437914001288"/>
    <s v=" Big data,  Cloud computing,  Hadoop "/>
    <m/>
    <m/>
    <m/>
    <m/>
    <x v="2"/>
    <n v="17"/>
    <s v="Journal article"/>
    <s v=" Information Systems "/>
    <x v="40"/>
    <x v="0"/>
    <s v="NO"/>
    <s v="x"/>
    <m/>
    <m/>
    <m/>
    <s v="Avro mentioned 4x. The rise of big data in cloud computing is reviewed in this_x000a_study. The definition, characteristics, and classification of big data along with some_x000a_discussions on cloud computing are introduced. The relationship between big data and_x000a_cloud computing, big data storage systems, and Hadoop technology are also discussed._x000a_Furthermore, research challenges are investigated, with focus on scalability, availability,_x000a_data integrity, data transformation, data quality, data heterogeneity, privacy, legal and_x000a_regulatory issues, and governance. Lastly, open research issues that require substantial_x000a_research efforts are summarized._x000a_Wepresentedcur-_x000a_rent MapReduceprojectsandrelatedsoftware.Wealso_x000a_reviewedsomeofthechallengesinbigdataprocessing._x000a_The reviewcoveredvolume,scalability,availability,data_x000a_integrity,dataprotection,datatransformation,dataqual-_x000a_ity/heterogeneity,privacyandlegal/regulatoryissues,data_x000a_access, andgovernance.Furthermore,thekeyissuesinbig_x000a_data incloudswerehighlighted.Inthefuture,significant_x000a_challengesandissuesmustbeaddressedbytheacademia_x000a_and industry.Researchers,practitioners,andsocialscience_x000a_scholars shouldcollaboratetoensurethelong-termsuc-_x000a_cess ofdatamanagementinacloudcomputingenviron-_x000a_ment andtocollectivelyexplorenewterritories."/>
    <x v="0"/>
  </r>
  <r>
    <n v="87"/>
    <s v=" A framework for building hypercubes using MapReduce "/>
    <s v=" D. Tapiador and W. Oâ€™Mullane and A.G.A. Brown and X. Luri and E. Huedo and P. Osuna"/>
    <m/>
    <m/>
    <m/>
    <n v="2014"/>
    <x v="86"/>
    <s v=" http://www.sciencedirect.com/science/article/pii/S0010465514000423"/>
    <s v=" Hypercube,  Histogram,  Data mining,  MapReduce,  Hadoop,  Framework,  Column-oriented,  Gaia mission "/>
    <m/>
    <m/>
    <m/>
    <m/>
    <x v="2"/>
    <n v="9"/>
    <s v="Journal article"/>
    <s v=" Computer Physics Communications "/>
    <x v="33"/>
    <x v="0"/>
    <s v="ok"/>
    <s v="x"/>
    <s v="x"/>
    <s v="x"/>
    <s v="x"/>
    <s v="Ononehand,thecolumnorientation_x000a_has proven to be very effective for the generation of hypercubes_x000a_as the number of columns involved in the process is often much_x000a_lessthantheonesavailableintheoriginaldataset(thefactstable_x000a_in a data mining_x000a_star_x000a_schema), especially in scientific contexts_x000a_whereeachstudyoftenfocusesonaveryspecificarea(astrometry_x000a_or photometry in the astrophysical field for instance). On the_x000a_other hand, the fact that the framework focuses on a specific_x000a_field (generation of hypercubes), makes it better in terms of_x000a_performance than other well-known solutions like Pig and Hive_x000a_underthesameconditionsforthedataprocessing.Wearguethat_x000a_thisisoneaspectthatmustalwaysbeconsidered(tradeoffofthe_x000a_generalityvs.performance)astoogenericsolutionsmaypenalize_x000a_performance as they need more logic inside to cope with the_x000a_varietyoffeaturestheyprovide. naddition,weshowseveralresultsthatsuggestthearchitec-_x000a_ture to be considered for binary data in Hadoop work flows and_x000a_concludethatitisalwaysbettertocompressthedatasetastheCPU_x000a_time for decompression is much less than the extra I/O overhead_x000a_forreadingtheuncompressedcounterpart.Wealsoprovethatlight_x000a_compressiontechniques,suchasSnappy,aremoresuitedforana-_x000a_lytical work flows than more aggressive compression techniques_x000a_(whichareaimedatincreasingdatatransferrates)."/>
    <x v="1"/>
  </r>
  <r>
    <n v="88"/>
    <s v=" Information Inference in Scholarly Communication Infrastructures: The OpenAIREplus Project Experience "/>
    <s v=" Mateusz Kobos and Åukasz Bolikowski and Marek Horst and Paolo Manghi and Natalia Manola and Jochen Schirrwagen"/>
    <m/>
    <m/>
    <m/>
    <n v="2014"/>
    <x v="87"/>
    <s v=" http://www.sciencedirect.com/science/article/pii/S1877050914013763"/>
    <s v=" OpenAIRE infrastructure,  data processing system,  data mining,  text mining,  big data "/>
    <m/>
    <m/>
    <m/>
    <m/>
    <x v="2"/>
    <n v="7"/>
    <s v="Journal article"/>
    <s v=" Procedia Computer Science "/>
    <x v="41"/>
    <x v="0"/>
    <s v="ok"/>
    <s v="x"/>
    <m/>
    <m/>
    <m/>
    <s v="OpenAire sys presented. Avro used. The  Information  Inference  Framework  presen_x000a_ted  in  this  paper  provides  a  general-purpose  suite  of  tools  enabling  the  definition  _x000a_and execution of flexible and reliable data processing workfl_x000a_ows whose nodes offer application-specific processing capabilities_x000a_. _x000a_The IIF is designed for the purpose of processing big data, a_x000a_nd it is implemented on top of Apache Hadoop-related technologies _x000a_to  cope  with  scalability  and  high-performance  execution  require_x000a_ments."/>
    <x v="0"/>
  </r>
  <r>
    <n v="89"/>
    <s v=" INDREX: In-database relation extraction "/>
    <s v=" Torsten Kilias and Alexander LÃ¶ser and Periklis Andritsos"/>
    <m/>
    <m/>
    <m/>
    <n v="2015"/>
    <x v="88"/>
    <s v=" http://www.sciencedirect.com/science/article/pii/S0306437914001823"/>
    <s v=" Iterative text mining in a RDBMS,  Ad-hoc reports from text data,  Information extraction "/>
    <m/>
    <m/>
    <m/>
    <m/>
    <x v="2"/>
    <n v="20"/>
    <s v="Journal article"/>
    <s v=" Information Systems "/>
    <x v="42"/>
    <x v="0"/>
    <s v="ok"/>
    <m/>
    <s v="x"/>
    <s v="x"/>
    <s v="x"/>
    <s v="Parquet used (compression 10x given and SQL queries on PIG and Impala compared). We propose INDREX, a system that provides a single and comprehensive view of the whole process combining both relation extraction and later exploitation with SQL. Our results demonstrate the effectiveness of INDREX on Impala on a wide set of queries. We report nearly two orders of magnitude faster execution times for the Impala-based system over the Hadoop-based system and could receive_x000a_results in 10 s of seconds."/>
    <x v="1"/>
  </r>
  <r>
    <n v="90"/>
    <s v=" Control of formaldehyde and \{TVOC\} emission from wood-based flooring composites at various manufacturing processes by surface finishing "/>
    <s v=" Sumin Kim"/>
    <m/>
    <m/>
    <m/>
    <n v="2010"/>
    <x v="89"/>
    <s v=" http://www.sciencedirect.com/science/article/pii/S0304389409005159"/>
    <s v=" VOCs,  VOCs,  Laminate flooring,  Engineered flooring,  FLEC "/>
    <m/>
    <m/>
    <m/>
    <m/>
    <x v="2"/>
    <n v="5"/>
    <s v="Journal article"/>
    <s v=" Journal of Hazardous Materials "/>
    <x v="25"/>
    <x v="1"/>
    <m/>
    <m/>
    <m/>
    <m/>
    <m/>
    <s v="Parquet as wood. HDF surface!"/>
    <x v="0"/>
  </r>
  <r>
    <n v="91"/>
    <s v=" An Insight into Traffic Safety Management System Platform based on Cloud Computing "/>
    <s v=" Xian Xiaobing and Bao Chao and Chen Feng"/>
    <m/>
    <m/>
    <m/>
    <n v="2013"/>
    <x v="90"/>
    <s v=" http://www.sciencedirect.com/science/article/pii/S187704281302421X"/>
    <s v=" Cloud Computing,  Traffic Safety,  Traffic Management,  Traffic Accident,  Data Mining "/>
    <m/>
    <m/>
    <m/>
    <m/>
    <x v="2"/>
    <n v="3"/>
    <s v="Journal article"/>
    <s v=" Procedia - Social and Behavioral Sciences "/>
    <x v="8"/>
    <x v="0"/>
    <s v="NO"/>
    <s v="x"/>
    <m/>
    <m/>
    <m/>
    <s v="Avro mentioned 1x. Herefore, we attempt to design a traffic safety information platform based on _x000a_cloud  computing  technology,  which  serves  as  an  excellent  channel  for  communication  between  traffic  authority,  _x000a_staff  and  the  public."/>
    <x v="0"/>
  </r>
  <r>
    <n v="92"/>
    <s v=" Abrasion resistances of cellulosic, synthetic, polyurethane, waterborne and acidhardening varnishes used woods "/>
    <s v=" Hakan Keskin and Ahmet Tekin"/>
    <m/>
    <m/>
    <m/>
    <n v="2011"/>
    <x v="91"/>
    <s v=" http://www.sciencedirect.com/science/article/pii/S0950061810004137"/>
    <s v=" Abrasion resistance,  Coatings,  Layer thickness,  Wood materials "/>
    <m/>
    <m/>
    <m/>
    <m/>
    <x v="2"/>
    <n v="5"/>
    <s v="Journal article"/>
    <s v=" Construction and Building Materials "/>
    <x v="0"/>
    <x v="1"/>
    <m/>
    <m/>
    <s v="x"/>
    <m/>
    <m/>
    <s v="Parquet as wood. HDF surface or layer!"/>
    <x v="0"/>
  </r>
  <r>
    <n v="93"/>
    <s v=" Open source tools for large-scale neuroscience "/>
    <s v=" Jeremy Freeman"/>
    <m/>
    <m/>
    <m/>
    <n v="2015"/>
    <x v="92"/>
    <s v=" http://www.sciencedirect.com/science/article/pii/S0959438815000756"/>
    <m/>
    <m/>
    <m/>
    <m/>
    <m/>
    <x v="2"/>
    <n v="7"/>
    <s v="Journal article"/>
    <s v=" Current Opinion in Neurobiology "/>
    <x v="1"/>
    <x v="1"/>
    <m/>
    <m/>
    <s v="x"/>
    <m/>
    <m/>
    <s v="Parquet used in context of Neurobiology, but as huge amount medical data storage format."/>
    <x v="0"/>
  </r>
  <r>
    <n v="94"/>
    <s v=" Semantic-based QoS management in cloud systems: Current status and future challenges "/>
    <s v=" Dimitrios Kourtesis and Jose MarÃ­a Alvarez-RodrÃ­guez and Iraklis Paraskakis"/>
    <m/>
    <m/>
    <m/>
    <n v="2014"/>
    <x v="93"/>
    <s v=" http://www.sciencedirect.com/science/article/pii/S0167739X1300232X"/>
    <s v=" Cloud systems,  Quality of service,  Service oriented architectures,  Semantics,  Ontologies,  Linked data,  Sensor data,  Big data "/>
    <m/>
    <m/>
    <m/>
    <m/>
    <x v="2"/>
    <n v="16"/>
    <s v="Journal article"/>
    <s v=" Future Generation Computer Systems "/>
    <x v="43"/>
    <x v="0"/>
    <s v="ok"/>
    <s v="x"/>
    <m/>
    <m/>
    <m/>
    <s v="Avro mentioned 1x in context of Cloud computing. Geo GPS API as which best mentioned."/>
    <x v="0"/>
  </r>
</pivotCacheRecords>
</file>

<file path=xl/pivotCache/pivotCacheRecords3.xml><?xml version="1.0" encoding="utf-8"?>
<pivotCacheRecords xmlns="http://schemas.openxmlformats.org/spreadsheetml/2006/main" xmlns:r="http://schemas.openxmlformats.org/officeDocument/2006/relationships" count="94">
  <r>
    <n v="1"/>
    <s v="Project-based application on big data usage"/>
    <s v="G. K&amp;#x00FC;sek; &amp;#x0130; Kili&amp;#x00E7;"/>
    <s v="Minist. of Food Agric. &amp; Livestock, Ankara, Turkey"/>
    <s v="Agro-Geoinformatics (Agro-geoinformatics), 2015 Fourth International Conference on"/>
    <n v="20150910"/>
    <x v="0"/>
    <s v="The most important change in the current data infrastructure is increased non-structural data and manageability of such data. Since this platform, â€œBig Dataâ€, is different from ordinary inquiry and data management infrastructure, it requires different technologies to be used and different programming methods to be learned in institutions. However, it should not be expected the systems to use the same infrastructure when planning the integration of the systems. Therefore, a system which was distributed at high performance but is manageable and reportable centrally was required to be installed. Through the data reservoirs installed on the Big Data system, central data collection and a common business intelligence application was ensured while each module and overall system uses the most suitable data base."/>
    <s v="http://ieeexplore.ieee.org/stamp/stamp.jsp?arnumber=7248141"/>
    <s v="Business;Computer architecture;Databases;Handheld computers;Servers"/>
    <n v="0"/>
    <n v="0"/>
    <n v="8"/>
    <s v="IEEE Conference Publications"/>
    <x v="0"/>
    <m/>
    <s v="Conference paper"/>
    <m/>
    <s v="Turkey"/>
    <x v="0"/>
    <s v="ok"/>
    <s v="x"/>
    <m/>
    <m/>
    <m/>
    <s v="Avro only mentioned 1x, basically article is about Big Data processing in finance sector and government (ministries)"/>
    <m/>
    <m/>
  </r>
  <r>
    <n v="2"/>
    <s v="Video observations for cloud activity-based intelligence (VOCABI)"/>
    <s v="E. Blasch; P. DiBona; M. Czajkowski; K. Barry; R. Rimey; J. Freeman; K. Newman; A. Aved; M. Hinman"/>
    <s v="Air Force Research Laboratory, Rome, NY, 13441, USA"/>
    <s v="Aerospace and Electronics Conference, NAECON 2014 - IEEE National"/>
    <n v="20150223"/>
    <x v="1"/>
    <s v="The availability of video imagery through reduction in sensor size, cost, and power has enabled an explosion of collection opportunities. With the increased amount of imagery there is a need to understand the usefulness of video for applications such as Activity-Based Intelligence (ABI), situation understanding, and event-based processing. In this paper, we explore some of the emerging developments in video observations with a focus on cloud technology. Cloud technology supports integration of multiple algorithms, storage of large data sets, indexing over multimedia, and workflow opportunities between humans and machines. We highlight multiple tools such as GeoFlixâ„¢, Application Knowledge Interface To Algorithms (AKITAâ„¢), and Intelligence Preparation of the Operational Environment (IPOE) using the Ozone Widget Framework (OWF) for permissive surveillance, data to decisions, and information fusion. These tools enable data analytics, algorithm comparison, and user-defined visualizations. An example is presented for target localization and tracking through planned video observations."/>
    <s v="http://ieeexplore.ieee.org/stamp/stamp.jsp?arnumber=7045804"/>
    <s v="Algorithm design and analysis;Analytical models;Automation;Data visualization;Decision making;Planning;Streaming media"/>
    <n v="1"/>
    <n v="0"/>
    <n v="43"/>
    <s v="IEEE Conference Publications"/>
    <x v="0"/>
    <m/>
    <s v="Conference paper"/>
    <m/>
    <s v="USA"/>
    <x v="0"/>
    <s v="ok"/>
    <s v="x"/>
    <m/>
    <m/>
    <m/>
    <s v="Avro only mentioned 1x, mostly described the video sys - VOCABI"/>
    <m/>
    <m/>
  </r>
  <r>
    <n v="3"/>
    <s v="Performance Study of Spindle, A Web Analytics Query Engine Implemented in Spark"/>
    <s v="B. Amos; D. Tompkins"/>
    <s v="Adobe Res. San Jose, San Jose, CA, USA"/>
    <s v="Cloud Computing Technology and Science (CloudCom), 2014 IEEE 6th International Conference on"/>
    <n v="20150212"/>
    <x v="1"/>
    <s v="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
    <s v="http://ieeexplore.ieee.org/stamp/stamp.jsp?arnumber=7037709"/>
    <s v="Context;Instruction sets;Libraries;Loading;Production;Sparks;Tuning"/>
    <n v="0"/>
    <n v="0"/>
    <n v="17"/>
    <s v="IEEE Conference Publications"/>
    <x v="0"/>
    <m/>
    <s v="Conference paper"/>
    <m/>
    <s v="USA"/>
    <x v="0"/>
    <s v="ok"/>
    <m/>
    <s v="x"/>
    <m/>
    <s v="x"/>
    <m/>
    <m/>
    <m/>
  </r>
  <r>
    <n v="4"/>
    <s v="Cloud-Based Augmentation for Mobile Devices: Motivation, Taxonomies, and Open Challenges"/>
    <s v="S. Abolfazli; Z. Sanaei; E. Ahmed; A. Gani; R. Buyya"/>
    <s v="Dept. of Comput. Syst. &amp; Technol., Univ. of Malaya, Kuala Lumpur, Malaysia"/>
    <s v="IEEE Communications Surveys &amp; Tutorials"/>
    <n v="20140207"/>
    <x v="1"/>
    <s v="Recently, Cloud-based Mobile Augmentation (CMA) approaches have gained remarkable ground from academia and industry. CMA is the state-of-the-art mobile augmentation model that employs resource-rich clouds to increase, enhance, and optimize computing capabilities of mobile devices aiming at execution of resource-intensive mobile applications. Augmented mobile devices envision to perform extensive computations and to store big data beyond their intrinsic capabilities with least footprint and vulnerability. Researchers utilize varied cloud-based computing resources (e.g., distant clouds and nearby mobile nodes) to meet various computing requirements of mobile users. However, employing cloud-based computing resources is not a straightforward panacea. Comprehending critical factors (e.g., current state of mobile client and remote resources) that impact on augmentation process and optimum selection of cloud-based resource types are some challenges that hinder CMA adaptability. This paper comprehensively surveys the mobile augmentation domain and presents taxonomy of CMA approaches. The objectives of this study is to highlight the effects of remote resources on the quality and reliability of augmentation processes and discuss the challenges and opportunities of employing varied cloud-based resources in augmenting mobile devices. We present augmentation definition, motivation, and taxonomy of augmentation types, including traditional and cloud-based. We critically analyze the state-of-the-art CMA approaches and classify them into four groups of distant fixed, proximate fixed, proximate mobile, and hybrid to present a taxonomy. Vital decision making and performance limitation factors that influence on the adoption of CMA approaches are introduced and an exemplary decision making flowchart for future CMA approaches are presented. Impacts of CMA approaches on mobile computing is discussed and open challenges are presented as the future research directions."/>
    <s v="http://ieeexplore.ieee.org/stamp/stamp.jsp?arnumber=6563280"/>
    <s v="Cloud computing;Mobile communication;Mobile computing;Mobile handsets;Performance evaluation;Servers;Taxonomy"/>
    <n v="23"/>
    <n v="0"/>
    <n v="185"/>
    <s v="IEEE Journals &amp; Magazines"/>
    <x v="0"/>
    <m/>
    <s v="Journal article"/>
    <m/>
    <s v="Malaysia"/>
    <x v="1"/>
    <m/>
    <m/>
    <m/>
    <m/>
    <m/>
    <s v="Avro used in surname. Basically article is about cloud based augmentation for mobile devices. Hadoop is mentioned."/>
    <m/>
    <m/>
  </r>
  <r>
    <n v="5"/>
    <s v="Implementation of Data Transform Method into NoSQL Database for Healthcare Data"/>
    <s v="C. T. Yang; J. C. Liu; W. H. Hsu; H. W. Lu; W. C. C. Chu"/>
    <s v="Dept. of Comput. Sci., Tunghai Univ., Taichung, Taiwan"/>
    <s v="Parallel and Distributed Computing, Applications and Technologies (PDCAT), 2013 International Conference on"/>
    <n v="20140922"/>
    <x v="2"/>
    <s v="Currently, most health care systems used among divisions in medical centers still adopt the Excel file format for a variety of scales statistics, such as the clinical self-care ability scale for Functional Independence Measure. Although people can further analyze Excel files using other statistical analysis software, such as SAS, SPSS, and STATA, they cannot effectively share the archived data in Excel among divisions. We propose to do format conversion on these data and store them in a database. As the collection of Excel files cannot be shared with ease, we plan to use HBase, a non-relational database, to further integrate data. The purpose of this paper is to construct complete import tools and solutions based on HBase to facilitate easy access of data in HBase. Besides, a visual interface is also used to manage HBase to implement user friendly client connection tools for the HBase database."/>
    <s v="http://ieeexplore.ieee.org/stamp/stamp.jsp?arnumber=6904255"/>
    <s v="Big data;Biomedical imaging;Distributed databases;Medical services;Servers;Software"/>
    <n v="0"/>
    <n v="0"/>
    <n v="15"/>
    <s v="IEEE Conference Publications"/>
    <x v="0"/>
    <m/>
    <s v="Conference paper"/>
    <m/>
    <s v="Taiwan"/>
    <x v="0"/>
    <m/>
    <s v="x"/>
    <m/>
    <m/>
    <m/>
    <s v="Avro is only metioned in context of HBASE. The purpose of this paper_x000a_is  to  construct  complete  import  tools  and  solutions  based  on_x000a_HBase  to  facilitate  easy  access  of  data  in  Hbase."/>
    <m/>
    <m/>
  </r>
  <r>
    <n v="6"/>
    <s v="A Storage Policy for a Hybrid Federated Cloud platform: A Case Study for Bioinformatics"/>
    <s v="D. Lima; B. Moura; G. Oliveira; E. Ribeiro; A. Araujo; M. Holanda; R. Togawa; M. E. Walter"/>
    <s v="Dept. of Comput. Sci., Univ. of Brasilia, Brasilia, Brazil"/>
    <s v="Cluster, Cloud and Grid Computing (CCGrid), 2014 14th IEEE/ACM International Symposium on"/>
    <n v="20140708"/>
    <x v="1"/>
    <s v="Bioinformatics tools require large-scale processing mainly due to very large databases achieving gigabytes of size. In federated cloud environments, although services and resources may be shared, storage is particularly difficult, due to distinct computational capabilities and data management policies of several separated clouds. In this work, we propose a storage policy for BioNimbuZ, a hybrid federated cloud platform designed to execute bioinformatics applications. Our storage policy, BioClouZ, aims to perform efficient choices to distribute and replicate files to the best available cloud resources in the federation in order to reduce computational time. BioClouZ uses four parameters - latency, uptime, free size and cost, weighted (according to ad hoc tests) to model their influences to data storage and recovery. Experiments were performed with real biological data executing a commonly used tool to map short reads in a reference genome in BioNimbuZ, composed of clouds executing in Amazon EC2, Azure and University of Brasilia. The results showed that, when compared to the greedy algorithm first used in BioNimbuZ, the BioClouZ policy significantly improved the total execution time due to more efficient choices of the clouds to store the files. Other bioinformatics applications can be used with BioClouZ in BioNimbuZ as well, since the platform was designed independently from particular tools and databases."/>
    <s v="http://ieeexplore.ieee.org/stamp/stamp.jsp?arnumber=6846526"/>
    <s v="Bioinformatics;Biological system modeling;Cloud computing;Computer architecture;Genomics;Prototypes;Servers"/>
    <n v="0"/>
    <n v="0"/>
    <n v="41"/>
    <s v="IEEE Conference Publications"/>
    <x v="0"/>
    <m/>
    <s v="Conference paper"/>
    <m/>
    <s v="Brasil"/>
    <x v="0"/>
    <m/>
    <s v="x"/>
    <m/>
    <m/>
    <m/>
    <s v="Avro - detailed info, but article mostly is about sys BioNimbuZ. Conclusion: the BioClouZ policy significantly improved the total_x000a_execution time due to more efficient choices of the clouds to store the files."/>
    <m/>
    <m/>
  </r>
  <r>
    <n v="7"/>
    <s v="The dawn of Big Data - Hbase"/>
    <s v="V. Bhupathiraju; R. P. Ravuri"/>
    <s v="Department of MCA, Padmasri Dr. B.V.Raju Institute of Tehnology, Hyderabad, A.P, India"/>
    <s v="IT in Business, Industry and Government (CSIBIG), 2014 Conference on"/>
    <n v="20150312"/>
    <x v="1"/>
    <s v="HBase is a distributed column-oriented database built on top of HDFS. HBase is the Hadoop application to use when you require real-time read/write random access to very large datasets. HBase is a scalable data store targeted at random read and write access of (fairly-) structured data. It's modeled after Google's Big table and targeted to support large tables, on the order of billions of rows and millions of columns. It uses HDFS as the underlying file system and is designed to be fully distributed and highly available. Version 0.20 introduces significant performance improvement. Base's Table Input Format is designed to allow a Map Reduce program to operate on data stored in an HBase table. Table Output Format is for writing Map Reduce outputs into an HBase table. HBase has different storage characteristics than HDFS, such as the ability to do row updates and column indexing, so we can expect to see these features used by Hive in future releases. It is already possible to access HBase tables from Hive. This paper includes the step by step introduction to the HBase, Identify differences between apache HBase and a traditional RDBMS, The Problem with Relational Database Systems, Relation between the Hadoop and HBase, How an Apache HBase table is physically stored on disk. Later part of this paper introduces Map Reduce, HBase table and how Apache HBase Cells stores data, what happens to data when it is deleted. Last part explains difference between Big Data and HBase, Conclusion followed with the References."/>
    <s v="http://ieeexplore.ieee.org/stamp/stamp.jsp?arnumber=7056952"/>
    <s v="Compaction;Electronic publishing;Encyclopedias;HTML;Internet;Monitoring"/>
    <n v="0"/>
    <n v="0"/>
    <n v="10"/>
    <s v="IEEE Conference Publications"/>
    <x v="0"/>
    <m/>
    <s v="Conference paper"/>
    <m/>
    <s v="India"/>
    <x v="0"/>
    <m/>
    <m/>
    <m/>
    <m/>
    <m/>
    <s v="Formats not mentioned. Article is about Hbase and relation with HDFS"/>
    <m/>
    <m/>
  </r>
  <r>
    <n v="8"/>
    <s v="Big data: A review"/>
    <s v="S. Sagiroglu; D. Sinanc"/>
    <s v="Gazi University, Department of Computer Engineering, Faculty of Engineering, Ankara, Turkey"/>
    <s v="Collaboration Technologies and Systems (CTS), 2013 International Conference on"/>
    <n v="20130725"/>
    <x v="2"/>
    <s v="Big data is a term for massive data sets having large, more varied and complex structure with the difficulties of storing, analyzing and visualizing for further processes or results. The process of research into massive amounts of data to reveal hidden patterns and secret correlations named as big data analytics. These useful informations for companies or organizations with the help of gaining richer and deeper insights and getting an advantage over the competition. For this reason, big data implementations need to be analyzed and executed as accurately as possible. This paper presents an overview of big data's content, scope, samples, methods, advantages and challenges and discusses privacy concern on it."/>
    <s v="http://ieeexplore.ieee.org/stamp/stamp.jsp?arnumber=6567202"/>
    <s v="Data handling;Data models;Data storage systems;Information management;Organizations;Security"/>
    <n v="27"/>
    <n v="0"/>
    <n v="23"/>
    <s v="IEEE Conference Publications"/>
    <x v="0"/>
    <m/>
    <s v="Conference paper"/>
    <m/>
    <s v="Turkey"/>
    <x v="0"/>
    <m/>
    <s v="x"/>
    <m/>
    <m/>
    <m/>
    <s v="Avro only mentioned 1x. Article basically presents an overview of big data's content, scope, samples, methods, advantages and challenges and discusses privacy concern on it."/>
    <m/>
    <m/>
  </r>
  <r>
    <n v="9"/>
    <s v="Managing cloud-generated logs using big data technologies"/>
    <s v="M. Lemoudden; B. E. Ouahidi"/>
    <s v="Fac. of Sci., Mohammed-V Univ., Rabat, Morocco"/>
    <s v="Wireless Networks and Mobile Communications (WINCOM), 2015 International Conference on"/>
    <n v="20160114"/>
    <x v="0"/>
    <s v="Cloud computing is a fast-growing paradigm that has forcefully emerged and established itself in the next generation of IT industry and business, performing massive-scale and complex computing. As cloud technology adoption continues to progress, massive growth in the scale of data generated through cloud computing has been observed. A large part of that data has been machine-generated log data; it is generated at every layer and component within the cloud information technology ecosystem that spans a range of IT functions from storage and computation to networking and application services. Log files are essential for enterprise-level monitoring, troubleshooting, security, debugging, compliance, etc. We argue that cloud computing is in need of a new methodology for recording, managing, storing and analyzing the log data that is generated by the cloud infrastructure, based on big data technologies, allowing for the access to a wealth of knowledge that can contribute to its own advancement. Our paper discusses and expands existing standard log management solutions to design new methods of exploiting the unstructured log data in order to gain unprecedented insights."/>
    <s v="http://ieeexplore.ieee.org/stamp/stamp.jsp?arnumber=7381334"/>
    <s v="Big data;Cloud computing;Digital forensics;Organizations;Security;Standards"/>
    <n v="0"/>
    <n v="0"/>
    <n v="32"/>
    <s v="IEEE Conference Publications"/>
    <x v="0"/>
    <m/>
    <s v="Conference paper"/>
    <m/>
    <s v="Morocco "/>
    <x v="0"/>
    <s v="ok"/>
    <s v="x"/>
    <m/>
    <m/>
    <m/>
    <s v="Avro used, but not explained why, reasons for AVRO? - In   this   paper,   we   have   surveyed   the   traditional   log   _x000a_management  limitations  and  the  challenges  of  implementing  _x000a_them   in   a   cloud   computing   environment. "/>
    <m/>
    <m/>
  </r>
  <r>
    <n v="10"/>
    <s v="Low latency analytics for streaming traffic data with Apache Spark"/>
    <s v="A. I. Maarala; M. Rautiainen; M. Salmi; S. Pirttikangas; J. Riekki"/>
    <s v="Dept. of Comput. Sci. &amp; Eng., Univ. of Oulu, Oulu, Finland"/>
    <s v="Big Data (Big Data), 2015 IEEE International Conference on"/>
    <n v="20151228"/>
    <x v="0"/>
    <s v="Demand for new efficient methods for processing large-scale heterogeneous data in real-time is growing. Currently, one key challenge in Big Data is performing low-latency analysis with real-time data. In vehicle traffic, continuous high speed data streams generate large data volumes. Harnessing new technologies is required to benefit from all the potential this data withholds. This work studies the state-of-the-art in distributed and parallel computing, storage, query and ingestion methods, and evaluates tools for periodical and real-time analysis of heterogeneous data. We also introduce a Big Data cloud platform with ingestion, analysis, storage and data query APIs to provide programmable environment for analytics system development and evaluation."/>
    <s v="http://ieeexplore.ieee.org/stamp/stamp.jsp?arnumber=7364101"/>
    <s v="Big data;Global Positioning System;Real-time systems;Roads;Sensors;Sparks;Throughput"/>
    <n v="0"/>
    <n v="0"/>
    <n v="6"/>
    <s v="IEEE Conference Publications"/>
    <x v="0"/>
    <m/>
    <s v="Conference paper"/>
    <m/>
    <s v="Finland"/>
    <x v="0"/>
    <m/>
    <m/>
    <s v="x"/>
    <m/>
    <m/>
    <s v="Parquet only mentioned. Avro not. BD platform with Spark and Flume presented in paper."/>
    <m/>
    <m/>
  </r>
  <r>
    <n v="11"/>
    <s v="Performance evaluation of enabling logistic regression for big data with R"/>
    <s v="R. Huang; W. Xu"/>
    <s v="Texas Adv. Comput. Center, Univ. of Texas at Austin, Austin, TX, USA"/>
    <s v="Big Data (Big Data), 2015 IEEE International Conference on"/>
    <n v="20151228"/>
    <x v="0"/>
    <s v="The software package R is a free, powerful, open source software package with extensive statistical computing and graphics capabilities. Due to its high-level expressiveness and multitude of domain-specific packages, R has become a popular tool for data analysis in many scientific fields. While there are a number of packages enabling running R in parallel using message passing interface across multiple nodes, only few packages extend R to the new system and computing paradigm for data intensive computing, such as Hadoop and Spark. In this paper, we focus on three approaches RHadoop, RHIPE and SparkR that can scale R to distributed computing systems for solving Big Data problems. We presented an algorithm for enabling logistic regression over large set of data under MapReduce programming model. We implemented the algorithm with three packages in R to exploit the benefit of Hadoop and Spark cluster. Our implementations significantly improved the scale of the data that can be analyzed with R. We conducted a study on performance and scalability up to 1TB data with those implementations and three other common solutions for logistic regression problem. The results showed SparkR consistently outperformed other approaches and also demonstrated the advantages and limitations of each package."/>
    <s v="http://ieeexplore.ieee.org/stamp/stamp.jsp?arnumber=7364048"/>
    <s v="Big data;Computational modeling;Data analysis;Distributed databases;Logistics;Programming;Sparks"/>
    <n v="0"/>
    <n v="0"/>
    <n v="17"/>
    <s v="IEEE Conference Publications"/>
    <x v="0"/>
    <m/>
    <s v="Conference paper"/>
    <m/>
    <s v="USA"/>
    <x v="0"/>
    <s v="ok"/>
    <s v="x"/>
    <m/>
    <m/>
    <m/>
    <s v="Implemented    the    _x000a_algorithm  with  three  packages  in  R  to  exploit  the  benefit  of  _x000a_Hadoop  and  Spark  cluster. Data analyze with R. Rhadoop supports Avro."/>
    <m/>
    <m/>
  </r>
  <r>
    <n v="12"/>
    <s v="Verification and validation of Parallel Support Vector Machine algorithm based on MapReduce Program model on Hadoop cluster"/>
    <s v="M. Kiran; A. Kumar; B. R. Prathap"/>
    <s v="Department of Computer Science and Engineering Christ University Faculty of Engineering Bangalore, India"/>
    <s v="Advanced Computing and Communication Systems (ICACCS), 2013 International Conference on"/>
    <n v="20141030"/>
    <x v="2"/>
    <s v="From the recent years the large volume of data is growing bigger and bigger. It is difficult to measure the total volume of structured and unstructured data that require machine-based systems and technologies in order to be fully analyzed. Efficient implementation techniques are the key to meeting the scalability and performance requirements entailed in such scientific data analysis. So for the same in this paper the Sequential Support Vector Machine in WEKA and various MapReduce Programs including Parallel Support Vector Machine on Hadoop cluster is analyzed and thus, in this way Algorithms are Verified and Validated on Hadoop Cluster using the Concept of MapReduce. In this paper, the performance of above applications has been shown with respect to execution time/training time and number of nodes. Experimental Results shows that as the number of nodes increases the execution time decreases. This experiment is basically a research study of above MapReduce applications."/>
    <s v="http://ieeexplore.ieee.org/stamp/stamp.jsp?arnumber=6938728"/>
    <s v="Communication systems;Computational modeling;File systems;Machine learning algorithms;Prediction algorithms;Support vector machines;Vectors"/>
    <n v="0"/>
    <n v="0"/>
    <n v="13"/>
    <s v="IEEE Conference Publications"/>
    <x v="0"/>
    <m/>
    <s v="Conference paper"/>
    <m/>
    <s v="India"/>
    <x v="0"/>
    <s v="ok"/>
    <s v="x"/>
    <m/>
    <m/>
    <m/>
    <s v="Avro only mentioned. Weka and Haddop.  In    this    paper,    the    _x000a_performance   of   above   applications   has   been   shown   with   _x000a_respect  to  execution  time/training  time  and  number  of  nodes.  Scaling Hadoop cluster is main thing there."/>
    <m/>
    <m/>
  </r>
  <r>
    <n v="13"/>
    <s v="Enabling scientific data storage and processing on big-data systems"/>
    <s v="S. Biookaghazadeh; Y. Xu; S. Zhou; M. Zhao"/>
    <n v="0"/>
    <s v="Big Data (Big Data), 2015 IEEE International Conference on"/>
    <n v="20151228"/>
    <x v="0"/>
    <s v="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
    <s v="http://ieeexplore.ieee.org/stamp/stamp.jsp?arnumber=7363978"/>
    <s v="Big data;Computational modeling;Data models;Distributed databases;File systems;Geology;Meteorology"/>
    <n v="0"/>
    <n v="0"/>
    <n v="15"/>
    <s v="IEEE Conference Publications"/>
    <x v="0"/>
    <m/>
    <s v="Conference paper"/>
    <m/>
    <s v="USA"/>
    <x v="0"/>
    <s v="ok"/>
    <m/>
    <s v="x"/>
    <m/>
    <s v="x"/>
    <s v="Self-describing data format NetCDF. Article presents_x000a_an evaluation of the proposed solution using several representative_x000a_queries on a typical geoscientific dataset. The results show that the_x000a_proposed approach achieves substantial speedup (up to 20 times)_x000a_and space saving (83% reduction), compared to the traditional_x000a_approach which has to convert NetCDF data to CSV format for_x000a_Hadoop and Hive to use them."/>
    <s v="OK"/>
    <m/>
  </r>
  <r>
    <n v="14"/>
    <s v="Job aware scheduling in Hadoop for heterogeneous cluster"/>
    <s v="S. Pati; M. A. Mehta"/>
    <s v="Comput. Eng. Dept., Sarvajanik Coll. of Eng. &amp; Technol., Surat, India"/>
    <s v="Advance Computing Conference (IACC), 2015 IEEE International"/>
    <n v="20150713"/>
    <x v="0"/>
    <s v="Hadoop cluster is specifically designed to store and analyze a large amount of data in distributed environment. With ever increasing use of Hadoop clusters, a scheduling algorithm is required for optimal utilisation of cluster resources. The existing scheduling algorithms are limited to one or more of the following crucial problems such as limited utilization of computing resources, limited applicability towards heterogeneous cluster, random scheduling of non-local map tasks, and negligence of small jobs in scheduling.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
    <s v="http://ieeexplore.ieee.org/stamp/stamp.jsp?arnumber=7154813"/>
    <s v="Clustering algorithms;Heart beat;Resource management;Schedules;Scheduling;Scheduling algorithms"/>
    <n v="0"/>
    <n v="0"/>
    <n v="0"/>
    <s v="IEEE Conference Publications"/>
    <x v="0"/>
    <m/>
    <s v="Conference paper"/>
    <m/>
    <s v="India"/>
    <x v="0"/>
    <m/>
    <s v="x"/>
    <m/>
    <m/>
    <m/>
    <s v="Avro only mentioned. Work is about JOBs and MapReduce.  In  this  paper,  we  propose  a  novel  job  _x000a_aware    scheduling    algorithm    that    overcomes    the    above    _x000a_limitations.   In   addition,   we   analyze   the   performance   of   the   _x000a_proposed  algorithm  using  MapReduce  WordCount  benchmark.  _x000a_The   experimental   results   show   that   the   proposed   algorithm   _x000a_increases the resource utilization and reduces the average waiting _x000a_time compared to existing Matchmaking scheduling algorithm."/>
    <m/>
    <m/>
  </r>
  <r>
    <n v="15"/>
    <s v="The construction of cloud data analysis platform and its application in intelligent industrial park"/>
    <s v="N. Li; P. Fan; H. Lv"/>
    <s v="Guodiantong Corporation, 28F Ages Wealth World, No1 Hangfeng Road, Fengtai, Beijing, China"/>
    <s v="Advanced Communication Technology (ICACT), 2012 14th International Conference on"/>
    <n v="20120403"/>
    <x v="3"/>
    <s v="The data of smart grid have high frequency of collection, large data size as the characteristics, so traditional technical methods can't meet the demand of the data processing of smart grid. The distributed parallel computing framework the core of which is MapReduce provides the basis for the construction of smart grid cloud data analysis platform. The paper proposes and has actually built a cloud data analysis processing platform used in the smart grid environment. The platform uses MapReduce technology to achieve the data loading of smart grid, multi-dimensional analysis and knowledge discovery based on data mining technology. At the same time, the paper uses the platform to construct an intelligent industrial park, which has solved some problems, such as the storage of massive data of the park, load forecasting and enterprise power consumption behaviour analysis and so on. Finally, the paper also analyzes the defect of cloud data analysis processing platform and the focus of the research direction in the future."/>
    <s v="http://ieeexplore.ieee.org/stamp/stamp.jsp?arnumber=6174803"/>
    <s v="Bismuth;Cloud computing;Clouds;Data analysis;Data mining;Power demand;Smart grids"/>
    <n v="0"/>
    <n v="0"/>
    <n v="11"/>
    <s v="IEEE Conference Publications"/>
    <x v="0"/>
    <m/>
    <s v="Conference paper"/>
    <m/>
    <s v="China"/>
    <x v="0"/>
    <m/>
    <s v="x"/>
    <m/>
    <m/>
    <m/>
    <s v="Avro mentioned only. Cloud. The  _x000a_platform uses MapReduce technology to achieve the data loading _x000a_of   smart   grid,   multi-dimensional   analysis   and   knowledge   _x000a_discovery based on data mining technology"/>
    <m/>
    <m/>
  </r>
  <r>
    <n v="16"/>
    <s v="Find your library experts"/>
    <s v="C. Teyton; J. R. Falleri; F. Morandat; X. Blanc"/>
    <s v="LaBRI, Univ. Bordeaux, Talence, France"/>
    <s v="Reverse Engineering (WCRE), 2013 20th Working Conference on"/>
    <n v="20131121"/>
    <x v="2"/>
    <s v="Heavy usage of third-party libraries is almost mandatory in modern software systems. The knowledge of these libraries is generally scattered across the development team. When a development or a maintenance task involving specific libraries arises, finding the relevant experts would simplify its completion. However there is no automatic approach to identify these experts. In this article we propose Libtic, a search engine of library experts automatically populated by mining software repositories. We show that Libtic finds relevant experts of common Java libraries among the GitHub developers. We also illustrate its usefulness through a case study on the Apache HBase project where several maintenance and development use-cases are carried out."/>
    <s v="http://ieeexplore.ieee.org/stamp/stamp.jsp?arnumber=6671295"/>
    <s v="Communities;Indexes;Java;Libraries;Prototypes;Software"/>
    <n v="1"/>
    <n v="0"/>
    <n v="33"/>
    <s v="IEEE Conference Publications"/>
    <x v="0"/>
    <m/>
    <s v="Conference paper"/>
    <m/>
    <s v="France"/>
    <x v="1"/>
    <m/>
    <s v="x"/>
    <m/>
    <m/>
    <m/>
    <s v="Avro mentioned. Apache Hbase. In this article we propose L_x000a_IBTIC_x000a_, a search engine_x000a_of  library  experts  automatically  populated  by  mining  software_x000a_repositories. "/>
    <m/>
    <m/>
  </r>
  <r>
    <n v="17"/>
    <s v="A GPU Query Accelerator for Geospatial Coordinates Computation"/>
    <s v="K. K. Yong; W. K. Ho; M. W. Chua; S. See"/>
    <s v="Accelerative Technol. Lab., MIMOS Berhad, Kuala Lumpur, Malaysia"/>
    <s v="2015 International Conference on Cloud Computing Research and Innovation (ICCCRI)"/>
    <n v="20160229"/>
    <x v="0"/>
    <s v="People and things become mobile sensors that converge to our daily life. This has unwittingly collected humongous of time series of data with location. People are finding ways to turn this raw data into valuable information as a distinguished business analytic. Importantly, the demand of speedy computation with an appealing visualization is crucial to success. Thus, it reveals the potential economic benefits and becomes an overwhelming new research area that requiring sophisticated mechanisms and technologies to reach the demand. Over the past decade, there have attempts of using accelerators along with multicore CPUs in boosting large-scale data computation. We proposed an emerging SQL-like GPU query accelerator, Galactic a DB. In addition, we extended it to have the geo-spatial compute capabilities. The query operation executes parallelly with drawing support from a high performance and energy efficient NVIDIA Tesla technology. Our result has shown the significant speedup by using Galactic a DB."/>
    <s v="http://ieeexplore.ieee.org/stamp/stamp.jsp?arnumber=7421907"/>
    <s v="Acceleration;Computer architecture;Database systems;Field programmable gate arrays;Graphics processing units;Instruction sets"/>
    <n v="0"/>
    <n v="0"/>
    <n v="0"/>
    <s v="IEEE Conference Publications"/>
    <x v="0"/>
    <n v="7"/>
    <s v="Conference paper"/>
    <m/>
    <s v="Malaysia / Singapore"/>
    <x v="0"/>
    <m/>
    <m/>
    <s v="x"/>
    <m/>
    <m/>
    <s v="Parquet mentioned 1x as used format in solution. We  _x000a_proposed    an    emerging    SQL-like    GPU    query    accelerator,    _x000a_GalacticaDB.    In  addition,  we  extended  it  to  have  the  geo-spatial  _x000a_compute capabilities.  Parquet mentioned 1x. The query operation executes parallelly with _x000a_drawing  support  from  a  high  performance  and  energy  efficient  _x000a_NVIDIA  Tesla  technology.      Our  result  has  shown  the  significant  _x000a_speedup by using GalacticaDB.  _x000a_The  computation  time  of  data  preprocessing  is  tested  with  _x000a_various size of data.  The raw input data stores in CSV (&quot;Comma _x000a_Separated  Values&quot;)  format.    It  need  to  process  and  import  into  _x000a_corresponding data warehouse systems.  Spark is converted into _x000a_Parquet    format,    which    is    in    columnar    storage    layout.        _x000a_GalacticaDB  is  stored  in  a  GPU  accessible  columnar  format.    _x000a_Figure  5  shows  the  execution  time  on  data  preprocessing.   _x000a__x000a_We   have   presented   GalacticaDB   as   a   GPU   database   _x000a_accelerator system for assisting geo-spatial data computation via _x000a_the generated SQL statement from ESRI software.  It applies on _x000a_any  data  analytic  operations  by  using  SQL  statement,  such  as  _x000a_Data  Cleansing  as  an  example  application.    The  results  have  _x000a_shown that the GPU based solution is an alternative for Big Data _x000a_processing. In addition, our _x000a_GPU accelerated database approach _x000a_has facilitated seamless integration to other front end application _x000a_via  a  database  connector.    It  allows  users  to  exploit  the  powers  _x000a_of   the   GPU   by   providing   the   ability   for   efficient   work   _x000a_distribution   in   GPU   cores   with   regards   to   I/O   access   and   _x000a_compression. In the future, we are extending our   system to be _x000a_executed  in  distributed  computation  environment  with  multi  _x000a_nodes  processing  to  support  bigger  dataset.        Furthermore,  GalacticaDB  strives  towards  the  full  support  of  the  SQL92  _x000a_standard and enabling parallel accelerated query processing.    "/>
    <m/>
    <m/>
  </r>
  <r>
    <n v="18"/>
    <s v="Handling big data with Hadoop toolkit"/>
    <s v="R. Devakunchari"/>
    <s v="Anna University: Computer Science and Engineering, Aral Muragan College of engineering and Technology, Karar, Tamilnadu, India"/>
    <s v="Information Communication and Embedded Systems (ICICES), 2014 International Conference on"/>
    <n v="20150209"/>
    <x v="1"/>
    <s v="The digital age has allowed us to work remotely but collaboratively, generate and move terabytes of data at levels that was never anticipated 25 years ago and it has allowed us to explore the details and complex workings of nearly every part of our physical world. But our ability to process all this information is out pacing our infrastructure and is requiring us to develop new analytical methods and techniques that can fully exploit these datasets. Storing, securing and reconciling data are the most fundamental aspects of any data management strategy. Companies struggle with it for many reasons. The most common obstacle for companies is that they have too much data and too few resources. Of course, the solution is to either collect fewer data or to invest for handling and managing the big data by finding out the right tools and technologies to efficiently gain valuable in sights that lift up profit in their businesses. This, in a nutshell, is what Hadoop provides: a reliable shared storage and analysis system. The storage is provided by HDFS and analysis by MapReduce. There also other parts of Hadoop eco system in which some of those that are familiar and most used by many enterprises and organizations are noted and discussed. These are not comprehensive lists and the story of big data is still being written and new methods and tools continue to be developed to solve new problems."/>
    <s v="http://ieeexplore.ieee.org/stamp/stamp.jsp?arnumber=7033839"/>
    <s v="Business;Databases;Educational institutions;Electronic publishing;Engines;Information services;Internet"/>
    <n v="0"/>
    <n v="0"/>
    <n v="15"/>
    <s v="IEEE Conference Publications"/>
    <x v="0"/>
    <m/>
    <s v="Conference paper"/>
    <m/>
    <s v="India"/>
    <x v="1"/>
    <m/>
    <s v="x"/>
    <m/>
    <m/>
    <m/>
    <s v="Avro mentioned in Hadoop context. Article is in bad quality."/>
    <m/>
    <m/>
  </r>
  <r>
    <n v="19"/>
    <s v="Java embedded storage for time series and meta data in Smart Grids"/>
    <s v="S. Cejka; R. Mosshammer; A. Einfalt"/>
    <s v="Siemens AG, Corporate Technology"/>
    <s v="2015 IEEE International Conference on Smart Grid Communications (SmartGridComm)"/>
    <n v="20160321"/>
    <x v="0"/>
    <s v="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
    <s v="http://ieeexplore.ieee.org/stamp/stamp.jsp?arnumber=7436339"/>
    <s v="Benchmark testing;Current measurement;Databases;Java;Protocols;Smart grids;Time series analysis"/>
    <n v="0"/>
    <n v="0"/>
    <n v="0"/>
    <s v="IEEE Conference Publications"/>
    <x v="0"/>
    <m/>
    <s v="Conference paper"/>
    <m/>
    <s v="Germany"/>
    <x v="0"/>
    <s v="ok"/>
    <s v="x"/>
    <m/>
    <s v="x"/>
    <s v="x"/>
    <s v="Avro - the time that is required to serialize the Java object to a file on the disk.the size of the persisted file. We present a Java-based embedded data store_x000a_for edge-to-cloud storage optimized for Smart Grid time-series measurement. Conclusion: We presented a Java-based embedded data store for stor-_x000a_age of Smart Grid time-series measurement data, superior_x000a_in data retrieval time and needed storage size than off-the-_x000a_shelf solutions. It was shown that neither SQL nor NoSQL_x000a_solutions are reasonable for the requirements that stem from_x000a_the use cases related to Smart Low Voltage Grid operations._x000a_There are various standalone solutions for time series databases_x000a_already available; however for our use cases, data need to_x000a_be temporarily stored on the local site and later persisted_x000a_permanently to the cloud. Current solutions addressing time_x000a_series data are designed to be used at a central server or a_x000a_distributed cloud, which does not fulfill these requirements."/>
    <s v="OK"/>
    <m/>
  </r>
  <r>
    <n v="20"/>
    <s v="The Hadoop Distributed File System"/>
    <s v="K. Shvachko; H. Kuang; S. Radia; R. Chansler"/>
    <s v="Yahoo! Sunnyvale, California USA"/>
    <s v="Mass Storage Systems and Technologies (MSST), 2010 IEEE 26th Symposium on"/>
    <n v="20100628"/>
    <x v="4"/>
    <s v="The Hadoop Distributed File System (HDFS) is designed to store very large data sets reliably, and to stream those data sets at high bandwidth to user applications. In a large cluster, thousands of servers both host directly attached storage and execute user application tasks. By distributing storage and computation across many servers, the resource can grow with demand while remaining economical at every size. We describe the architecture of HDFS and report on experience using HDFS to manage 25 petabytes of enterprise data at Yahoo!."/>
    <s v="http://ieeexplore.ieee.org/stamp/stamp.jsp?arnumber=5496972"/>
    <s v="Bandwidth;Clustering algorithms;Computer architecture;Concurrent computing;Distributed computing;Facebook;File servers;File systems;Protection;Protocols"/>
    <n v="500"/>
    <n v="22"/>
    <n v="19"/>
    <s v="IEEE Conference Publications"/>
    <x v="0"/>
    <m/>
    <s v="Conference paper"/>
    <m/>
    <s v="USA"/>
    <x v="0"/>
    <m/>
    <s v="x"/>
    <m/>
    <m/>
    <m/>
    <s v="Avro mentioned in Introduction. Mostrly article describe_x000a_the architecture of HDFS and report on experience using HDFS_x000a_to manage 25 petabytes of enterprise data at Yahoo!"/>
    <m/>
    <m/>
  </r>
  <r>
    <n v="21"/>
    <s v="Coordinated Resource Management for Large Scale Interactive Data Query Systems"/>
    <s v="W. Yan; Y. Xue"/>
    <s v="Dept. of Electr. Eng. &amp; Comput. Sci., Vanderbilt Univ. Nashville, Nashville, TN, USA"/>
    <s v="Cluster, Cloud and Grid Computing (CCGrid), 2015 15th IEEE/ACM International Symposium on"/>
    <n v="20150709"/>
    <x v="0"/>
    <s v="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
    <s v="http://ieeexplore.ieee.org/stamp/stamp.jsp?arnumber=7152533"/>
    <s v="Aggregates;Clustering algorithms;Distributed databases;Memory management;Optimization;Parallel processing;Resource management"/>
    <n v="0"/>
    <n v="0"/>
    <n v="25"/>
    <s v="IEEE Conference Publications"/>
    <x v="0"/>
    <m/>
    <s v="Conference paper"/>
    <m/>
    <s v="USA"/>
    <x v="0"/>
    <s v="ok"/>
    <m/>
    <s v="x"/>
    <m/>
    <s v="x"/>
    <s v="Parquet investigated in TPC queries. In this paper, we investigate this resource management problem using an utility-based optimization framework. Our goal is to_x000a_optimize the resource utilization, and maintain fairness among_x000a_different types of queries."/>
    <s v="OK"/>
    <m/>
  </r>
  <r>
    <n v="22"/>
    <s v="Multi-agent Architecture for Real-Time Big Data Processing"/>
    <s v="B. Twardowski; D. Ryzko"/>
    <s v="Allegro Group, Warsaw Univ. of Technol., Warsaw, Poland"/>
    <s v="Web Intelligence (WI) and Intelligent Agent Technologies (IAT), 2014 IEEE/WIC/ACM International Joint Conferences on"/>
    <n v="20141020"/>
    <x v="1"/>
    <s v="The paper describes the architecture for processing of Big Data in real-time based on multi-agent system paradigms. The overall approach to processing of offline and online data is presented. Possible applications of the architecture in the area of recommendation system is shown, however it is argued the approach is general purpose."/>
    <s v="http://ieeexplore.ieee.org/stamp/stamp.jsp?arnumber=6928203"/>
    <s v="Big data;Collaboration;Computational modeling;Computer architecture;Multi-agent systems;Real-time systems;Recommender systems"/>
    <n v="3"/>
    <n v="0"/>
    <n v="27"/>
    <s v="IEEE Conference Publications"/>
    <x v="0"/>
    <m/>
    <s v="Conference paper"/>
    <m/>
    <s v="Poland"/>
    <x v="1"/>
    <m/>
    <s v="x"/>
    <m/>
    <m/>
    <m/>
    <s v="Avro mentioned 1x. The paper describes the architecture for processing of Big Data in real-time based on multi-agent system paradigms. The approach is based on the lambda architecture_x000a_proposed  before.  It  has  been  shown  how  autonomous  agents_x000a_can enhance the architecture and provide capabilities for robust_x000a_processing of data in real-time."/>
    <m/>
    <m/>
  </r>
  <r>
    <n v="23"/>
    <s v="Banian: A cross-platform interactive query system for structured big data"/>
    <s v="Tao Xu; Dongsheng Wang; G. Liu"/>
    <s v="Dept. of Comput. Sci. &amp; Technol., Tsinghua Univ., Beijing, China"/>
    <s v="Tsinghua Science and Technology"/>
    <n v="20150212"/>
    <x v="0"/>
    <s v="The rapid growth of structured data has presented new technological challenges in the research fields of big data and relational database. In this paper, we present an efficient system for managing and analyzing PB level structured data called Banian. Banian overcomes the storage structure limitation of relational database and effectively integrates interactive query with large-scale storage management. It provides a uniform query interface for cross-platform datasets and thus shows favorable compatibility and scalability. Banian's system architecture mainly includes three layers: (1) a storage layer using HDFS for the distributed storage of massive data; (2) a scheduling and execution layer employing the splitting and scheduling technology of parallel database; and (3) an application layer providing a cross-platform query interface and supporting standard SQL. We evaluate Banian using PB level Internet data and the TPC-H benchmark. The results show that when compared with Hive, Banian improves the query performance to a maximum of 30 times and achieves better scalability and concurrency."/>
    <s v="http://ieeexplore.ieee.org/stamp/stamp.jsp?arnumber=7040514"/>
    <s v="Big data;Computer architecture;Engines;Relational databases;Scalability;Servers"/>
    <n v="0"/>
    <n v="0"/>
    <n v="0"/>
    <s v="TUP Journals &amp; Magazines"/>
    <x v="0"/>
    <m/>
    <s v="Journal article"/>
    <m/>
    <s v="China"/>
    <x v="0"/>
    <m/>
    <m/>
    <s v="x"/>
    <m/>
    <s v="x"/>
    <s v="This  paper  systematically  introduces  Banian  and_x000a_describes  the  associated  system  architecture,  as  well_x000a_as  the  design  principle  and  working  flow  of  each_x000a_module. Banian is tested using two groups of datasets_x000a_and the results are compared with those of Hive. The_x000a_test  results  suggest  that  the  performance  of  Banian_x000a_is  5–30  times  better  than  that  of  Hive  with  regard_x000a_to  complex  SQL  statements  involving  multiple  tables_x000a_or  conditions.  As  for  simple  SQL  statements,   the_x000a_performance of Banian is 3–10 times better than that of_x000a_Hive. Banian employs a symmetrical structure having a_x000a_loose coupling degree and shows higher scalability and_x000a_compatibility. "/>
    <m/>
    <m/>
  </r>
  <r>
    <n v="24"/>
    <s v="Verification and validation of MapReduce program model for parallel K-means algorithm on Hadoop cluster"/>
    <s v="A. Kumar; M. Kiran; B. R. Prathap"/>
    <s v="Dept. of Comput. Sci. &amp; Eng., Christ Univ., Bangalore, India"/>
    <s v="Computing, Communications and Networking Technologies (ICCCNT),2013 Fourth International Conference on"/>
    <n v="20140130"/>
    <x v="2"/>
    <s v="With the development of information technology, a large volume of data is growing and getting stored electronically. Thus, the data volumes processing by many applications will routinely cross the petabyte threshold range, in that case it would increase the computational requirements. Efficient processing algorithms and implementation techniques are the key in meeting the scalability and performance requirements in such scientific data analyses. So for the same here, we have p analyzed the various MapReduce Programs and a parallel clustering algorithm (PKMeans) on Hadoop cluster, using the Concept of MapReduce. Here, in this experiment we have verified and validated various MapReduce applications like wordcount, grep, terasort and parallel K-Means Clustering Algorithm. We have found that as the number of nodes increases the execution time decreases, but also some of the interesting cases has been found during the experiment and recorded the various performance change and drawn different performance graphs. This experiment is basically a research study of above MapReduce applications and also to verify and validate the MapReduce Program model for Parallel K-Means algorithm on Hadoop Cluster having four nodes."/>
    <s v="http://ieeexplore.ieee.org/stamp/stamp.jsp?arnumber=6726852"/>
    <s v="Algorithm design and analysis;Clustering algorithms;Computational modeling;Distributed databases;File systems;Partitioning algorithms;Unsupervised learning"/>
    <n v="0"/>
    <n v="0"/>
    <n v="19"/>
    <s v="IEEE Conference Publications"/>
    <x v="0"/>
    <m/>
    <s v="Conference paper"/>
    <m/>
    <s v="India"/>
    <x v="0"/>
    <m/>
    <s v="x"/>
    <m/>
    <m/>
    <m/>
    <s v="Avro mentioned 1x. In this experiment,  the  performance of MapReduce application _x000a_has  been  shown  with  respect  to  execution  time  and  number  of _x000a_nodes."/>
    <m/>
    <m/>
  </r>
  <r>
    <n v="25"/>
    <s v="An evaluation of alternative shared-nothing architecture for analytical processing systems"/>
    <s v="H. Choi; J. Park; Y. I. Lee; K. Roh; K. La"/>
    <n v="0"/>
    <s v="Big Data (Big Data), 2015 IEEE International Conference on"/>
    <n v="20151228"/>
    <x v="0"/>
    <s v="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
    <s v="http://ieeexplore.ieee.org/stamp/stamp.jsp?arnumber=7363862"/>
    <s v="Benchmark testing;Computer architecture;Databases;Fault tolerance;Fault tolerant systems;Parallel processing;Servers"/>
    <n v="0"/>
    <n v="0"/>
    <n v="18"/>
    <s v="IEEE Conference Publications"/>
    <x v="0"/>
    <m/>
    <s v="Conference paper"/>
    <m/>
    <s v="China?"/>
    <x v="0"/>
    <s v="ok"/>
    <m/>
    <s v="x"/>
    <m/>
    <s v="x"/>
    <s v="Parquet with CSV compared. TPC benchmarking used."/>
    <s v="OK"/>
    <m/>
  </r>
  <r>
    <n v="26"/>
    <s v="A review on hadoop â€” HDFS infrastructure extensions"/>
    <s v="A. Kala Karun; K. Chitharanjan"/>
    <s v="Sree Chitra Thirunal Coll. of Eng., Thiruvananthapuram, India"/>
    <s v="Information &amp; Communication Technologies (ICT), 2013 IEEE Conference on"/>
    <n v="20130715"/>
    <x v="2"/>
    <s v="Apache's Hadoop&lt;sup&gt;1&lt;/sup&gt; as of now is pretty good but there are scopes of extensions and enhancements. A large number of improvements are proposed to Hadoop which is an open source implementation of Google's Map/Reduce framework. It enables distributed, data intensive and parallel applications by decomposing a massive job into smaller tasks and a massive data set into smaller partitions such that each task processes a different partition in parallel. Hadoop uses Hadoop distributed File System (HDFS) which is an open source implementation of the Google File System (GFS) for storing data. Map/Reduce application mainly uses HDFS for storing data. HDFS is a very large distributed file system that uses commodity hardware and provides high throughput as well as fault tolerance. Many big enterprises believe that within a few years more than half of the world's data will be stored in Hadoop. HDFS stores files as a series of blocks and are replicated for fault tolerance. Strategic data partitioning, processing, layouts, replication and placement of data blocks will increase the performance of Hadoop and a lot of research is going on in this area. This paper reviews some of the major enhancements suggested to Hadoop especially in data storage, processing and placement."/>
    <s v="http://ieeexplore.ieee.org/stamp/stamp.jsp?arnumber=6558077"/>
    <s v="Fault tolerance;Fault tolerant systems;File systems;Indexes;Layout;Trojan horses"/>
    <n v="8"/>
    <n v="0"/>
    <n v="19"/>
    <s v="IEEE Conference Publications"/>
    <x v="0"/>
    <m/>
    <s v="Conference paper"/>
    <m/>
    <s v="India"/>
    <x v="0"/>
    <m/>
    <s v="x"/>
    <m/>
    <m/>
    <m/>
    <s v="Avro mentioned 1x. This  paper  reviews  some  of _x000a_the  major  enhancements  suggested  to  Hadoop  especially  in  data _x000a_storage, processing and placement."/>
    <m/>
    <m/>
  </r>
  <r>
    <n v="27"/>
    <s v="Analysis of data management and query handling in social networks using NoSQL databases"/>
    <s v="A. B. Mathew; S. D. Madhu Kumar"/>
    <s v="Dept. of CSE, NIT Calicut, Calicut, India"/>
    <s v="Advances in Computing, Communications and Informatics (ICACCI), 2015 International Conference on"/>
    <n v="20150928"/>
    <x v="0"/>
    <s v="In the past few decades, traditional RDBMS(Relational Database Management Systems) was a predominant technology used for storing and retrieving structured data in web and business applications since 1980. However, relational databases have started squandering its importance due to strict schema reliance and costly infrastructure. This has collectively led to the problem in upgrade hardware-software challenges and relationships between objects. Another major issue of failure is the brobdingnagian hike of BigData. A new database model called NoSQL, plays a vital role in BigData analytics.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hese features are compared for the sub categories of the four NoSQL databases, for swift querying from social networking sites. In the detailed analysis presented, the features like data storage and fast retrieval phase of query processing are given primary importance. We also present a comparison of the time taken during insert and read operations of social network data of Facebook associating friends, intimate friends, family and groups like hometown and workplace. The results are compared and most suitable database from NoSQL Graph database subcategories for insert and read operations in Facebook are identified."/>
    <s v="http://ieeexplore.ieee.org/stamp/stamp.jsp?arnumber=7275708"/>
    <s v="Analytical models;Data models;Databases;Facebook;Memory;MySpace;Twitter"/>
    <n v="0"/>
    <n v="0"/>
    <n v="24"/>
    <s v="IEEE Conference Publications"/>
    <x v="0"/>
    <m/>
    <s v="Conference paper"/>
    <m/>
    <s v="India"/>
    <x v="0"/>
    <m/>
    <s v="x"/>
    <m/>
    <m/>
    <s v="x"/>
    <s v="Avro mentioned 1x. Main focus on NoSQL db comparison. The  main _x000a_focus of  this paper is on four different _x000a_types  of NoSQL databases owned by _x000a_social networking   sites   like Facebook, LinkedIn, Twitter, MySpace, _x000a_Foursquare, Flickr and Friendfeed. _x000a_Main features  of these four types _x000a_of NoSQL databases, like _x000a_scalability of  the data model, _x000a_concurrency control, consistency _x000a_in storage,  availability  during _x000a_partitioning, durability, transactions,   implementation language, query _x000a_support possibilities and programming characteristics are _x000a_compared and analyzed. "/>
    <m/>
    <m/>
  </r>
  <r>
    <n v="28"/>
    <s v="CBA: Cloud-Based Bigdata Analytics"/>
    <s v="Y. Pradhananga; S. Karande; C. Karande"/>
    <s v="Comput. Eng. Dept., Maharashtra Inst. of Technol. (MIT), Pune, India"/>
    <s v="Computing Communication Control and Automation (ICCUBEA), 2015 International Conference on"/>
    <n v="20150716"/>
    <x v="0"/>
    <s v="The requirement to perform complicated statistic analysis of big data by institutions of engineering, scientific research, health care, commerce, banking and computer research is immense. However, the limitations of the widely used current desktop software like R, excel, minitab and spss gives a researcher limitation to deal with big data. The big data analytic tools like IBM Big Insight, Revolution Analytics, and tableau software are commercial and heavily license. Still, to deal with big data, client has to invest in infrastructure, installation and maintenance of hadoop cluster to deploy these analytical tools. Apache Hadoop is an open source distributed computing framework that uses commodity hardware. With this project, I intend to collaborate Apache Hadoop and R software over the on the Cloud. Objective is to build a SaaS (Software-as-a-Service) analytic platform that stores &amp; analyzes big data using open source Apache Hadoop and open source R software. The benefits of this cloud based big data analytical service are user friendliness &amp; cost as it is developed using open-source software. The system is cloud based so users have their own space in cloud where user can store there data. User can browse data, files, folders using browser and arrange datasets. User can select dataset and analyze required dataset and store result back to cloud storage. Enterprise with a cloud environment can save cost of hardware, upgrading software, maintenance or network configuration, thus it making it more economical."/>
    <s v="http://ieeexplore.ieee.org/stamp/stamp.jsp?arnumber=7155806"/>
    <s v="Big data;Business;Cloud computing;Computers;Software as a service;Statistical analysis"/>
    <n v="0"/>
    <n v="0"/>
    <n v="25"/>
    <s v="IEEE Conference Publications"/>
    <x v="0"/>
    <m/>
    <s v="Conference paper"/>
    <m/>
    <s v="India"/>
    <x v="0"/>
    <m/>
    <s v="x"/>
    <m/>
    <m/>
    <m/>
    <s v="Avro mentioned 2x in context of RAVRO format. Objective is to build a SaaS (Software-as-a-Service) analytic platform that stores &amp; analyzes big data using open source Apache Hadoop and open source R software. "/>
    <m/>
    <m/>
  </r>
  <r>
    <n v="29"/>
    <s v="HPC-ABDS High Performance Computing Enhanced Apache Big Data Stack"/>
    <s v="G. C. Fox; J. Qiu; S. Kamburugamuve; S. Jha; A. Luckow"/>
    <s v="Sch. of Inf. &amp; Comput., Indiana Univ. Bloomington, Bloomington, IN, USA"/>
    <s v="Cluster, Cloud and Grid Computing (CCGrid), 2015 15th IEEE/ACM International Symposium on"/>
    <n v="20150709"/>
    <x v="0"/>
    <s v="We review the High Performance Computing Enhanced Apache Big Data Stack HPC-ABDS and summarize the capabilities in 21 identified architecture layers. These cover Message and Data Protocols, Distributed Coordination, Security &amp; Privacy, Monitoring, Infrastructure Management, DevOps, Interoperability, File Systems, Cluster &amp; Resource management, Data Transport, File management, NoSQL, SQL (NewSQL), Extraction Tools, Object-relational mapping, In-memory caching and databases, Inter-process Communication, Batch Programming model and Runtime, Stream Processing, High-level Programming, Application Hosting and PaaS, Libraries and Applications, Workflow and Orchestration. We summarize status of these layers focusing on issues of importance for data analytics. We highlight areas where HPC and ABDS have good opportunities for integration."/>
    <s v="http://ieeexplore.ieee.org/stamp/stamp.jsp?arnumber=7152592"/>
    <s v="Big data;Cloud computing;Distributed databases;Google;Programming;Security"/>
    <n v="0"/>
    <n v="0"/>
    <n v="13"/>
    <s v="IEEE Conference Publications"/>
    <x v="0"/>
    <m/>
    <s v="Conference paper"/>
    <m/>
    <s v="USA"/>
    <x v="0"/>
    <m/>
    <s v="x"/>
    <s v="x"/>
    <m/>
    <m/>
    <s v="Avro mentioned 2x, Parquet 1x in context of description of file and message formats. In this paper, we have aimed at an overall discussion_x000a_of all layers which can be used in many applications of_x000a_HPC-ABDS and in fact in studies of just the Commodity_x000a_big data stack. Our summary highlights areas such as_x000a_those colored green in fig. 2 (Security &amp; Privacy, Monitor-_x000a_ing, Interoperability, File Systems, Resource Management,_x000a_Data Transfer, File management, Communication, Analytics,_x000a_Orchestration/Workflow) where there is particular synergy_x000a_between HPC and ABDS software."/>
    <m/>
    <m/>
  </r>
  <r>
    <n v="30"/>
    <s v="A big data management system for energy consumption prediction models"/>
    <s v="W. Lee; B. W. On; I. Lee; J. Choi"/>
    <s v="Dept of Computer Science Kyonggi University"/>
    <s v="Digital Information Management (ICDIM), 2014 Ninth International Conference on"/>
    <n v="20141218"/>
    <x v="1"/>
    <s v="In this work, we develop a prototype about a big data management system for storing, indexing, and searching for huge-scale energy usage data. Rather than existing, commercial relational databases such as Oracle and IBM-DB2, this system is able to provide us with high availability and performance at low cost. It is also able to manage unstructured data and store big data in distributed environment. In addition, using data access APIs, target data is quickly retrieved from our proposed system. To utilize our prototype system, we also propose an energy consumption prediction model based on penalized linear regression-based map/reduce algorithms. Then, we exploit discriminate features with respect to time stamp. Finally, given a time stamp (e.g., 2014-01-05 12:01:08), our proposed learning model will give us a predicted value about the energy usage (e.g., 90 watt) at that time. According to our experimental results obtained from about 7.5 million records, each of which consists of an energy usage and time stamp during three months in 2014, it turns out that our prediction model can predict real values that are very close to actual energy usage at that time, and is about 1.72 times faster than in a single machine."/>
    <s v="http://ieeexplore.ieee.org/stamp/stamp.jsp?arnumber=6991404"/>
    <s v="Big data;Database systems;Distributed databases;Electricity;Predictive models;Servers"/>
    <n v="0"/>
    <n v="0"/>
    <n v="14"/>
    <s v="IEEE Conference Publications"/>
    <x v="0"/>
    <m/>
    <s v="Conference paper"/>
    <m/>
    <s v="South Korea"/>
    <x v="1"/>
    <m/>
    <s v="x"/>
    <m/>
    <m/>
    <m/>
    <s v="Avro mentioned 1x. In this paper, we propose a proof-of-concept prototype about a big_x000a_data_x000a_management system for managing large-scale energy data. For_x000a_this, we present how to build this system in distributed environ-_x000a_ments. Our proposed system gives to us better ideas to high avail-_x000a_ability as well as high performance at low cost. These points of_x000a_our system are better than existing, commercial databases like Or-_x000a_acle and IBM-DB2."/>
    <m/>
    <m/>
  </r>
  <r>
    <n v="31"/>
    <s v="Towards Collaborative Editing of Structured Data on Mobile Devices"/>
    <s v="N. Palmer; E. Miron; R. Kemp; T. Kielmann; H. Bal"/>
    <s v="Vrije Univ., Amsterdam, Netherlands"/>
    <s v="Mobile Data Management (MDM), 2011 12th IEEE International Conference on"/>
    <n v="20111103"/>
    <x v="5"/>
    <s v="The age of collaborative editing applications on mobile devices is upon us. However, such applications traditionally rely on centralized servers and thus do not operate in fully decentralized environments. This is a problem on mobile devices where network partitions are the norm due to mobility. Furthermore, such systems typically use either a fixed schema for the data, which makes them inflexible to change and leads to abuse of structured data fields for purposes other than the original intent, or else are based on XML, which limits data to document oriented data stores or else makes querying much more cumbersome for developers and users. In contrast, our Interdroid Versioned Database system provides distributed, fully decentralized, compact, relational, versioned databases for Android powered mobile phones. It offers application designers a unique set of tools for easily building decentralized collaborative applications on Android powered mobile devices using familiar Content Provider and SQL like interfaces. Unfortunately, this system requires that the structure of the database and the user interface (UI) used to edit records in the database to be written at compile time. What users would like is to beable to define and adapt the structure of the data at runtime. What developers would like is a system which makes building structured applications, including editing UI even easier than it is with our prior work. In this paper we present an extension to our Interdroid Versioned Database system which adds the ability to define a Content Provider using an Avro schema, as well as a generic editing interface for instances of that schema. We demonstrate how this system allows us to create powerful data oriented applications at either compile or runtime using an example &quot;ToDo&quot; application, and detail how this work will serve as a basis for our future work on merging shared structured data."/>
    <s v="http://ieeexplore.ieee.org/stamp/stamp.jsp?arnumber=6068438"/>
    <s v="Androids;Databases;Humanoid robots;Runtime;Smart phones;User interfaces"/>
    <n v="0"/>
    <n v="0"/>
    <n v="11"/>
    <s v="IEEE Conference Publications"/>
    <x v="0"/>
    <m/>
    <s v="Conference paper"/>
    <m/>
    <s v="Netherlands"/>
    <x v="0"/>
    <s v="ok"/>
    <s v="x"/>
    <m/>
    <s v="x"/>
    <m/>
    <s v="Paper is mostly only about Avro and Avro schema, no SQL or performance. In this paper we have described our extensions to the_x000a_Interdroid Versioned Database system using the Avro Schema_x000a_language. This system offers users and application designers_x000a_the ability to construct SQLite databases with an arbitrary_x000a_schema represented using Avro’s JSON encoded schemas, at_x000a_both compile and runtime. Such databases can be synchronize_x000a_via Git push and pull operations. This brings the total system_x000a_one step closer to the vision of allowing users to create and_x000a_modify structured data systems at runtime, as well as share_x000a_their data with other users. The system operates on Android_x000a_powered mobile devices providing application designers the_x000a_familiar ContentProvider interface to work with. We feel_x000a_that the combination of features offered by this system is_x000a_uniquely powerful and will enable a host of new collaborative_x000a_applications."/>
    <m/>
    <m/>
  </r>
  <r>
    <n v="32"/>
    <s v="Streaming in NoSQL"/>
    <s v="C. P. Tsai; H. C. Hsiao"/>
    <s v="Department of Computer Science and Information Engineering, National Cheng Kung University, Tainan 70101, Taiwan"/>
    <s v="Parallel and Distributed Systems (ICPADS), 2014 20th IEEE International Conference on"/>
    <n v="20150430"/>
    <x v="1"/>
    <s v="Present NoSQL databases are passive entities, where users proactively access the database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We also outline our ongoing works in this paper."/>
    <s v="http://ieeexplore.ieee.org/stamp/stamp.jsp?arnumber=7097898"/>
    <s v="Availability;Databases;Measurement;Monitoring;Servers;Silicon"/>
    <n v="0"/>
    <n v="0"/>
    <n v="15"/>
    <s v="IEEE Conference Publications"/>
    <x v="0"/>
    <m/>
    <s v="Conference paper"/>
    <m/>
    <s v="Taiwan"/>
    <x v="0"/>
    <m/>
    <s v="x"/>
    <m/>
    <m/>
    <m/>
    <s v="Avro mentioned as used in streaming solution. We have presented the design objectives for events_x000a_streaming in NoSQL. In light of the design requirements,_x000a_we have formalized the system specification and sketched_x000a_a rudimentary implementation in this paper. To the best_x000a_of our knowledge, this is a first study that addresses_x000a_streaming issues in NoSQL. The issues we have considered_x000a_include (1) real-time, in-order, reliable and consistent_x000a_event delivery, (2) ease of use, (3) availability, (4) load_x000a_balancing, (5) performance monitoring and accounting,_x000a_and (5) security"/>
    <m/>
    <m/>
  </r>
  <r>
    <n v="33"/>
    <s v="Assessing Process Discovery Scalability in Data Intensive Environments"/>
    <s v="S. Hern&amp;#65533;&amp;#65533;ndez; J. Ezpeleta; S. J. v. Zelst; W. M. P. v. d. Aalst"/>
    <s v="Dept. of Comput. Sci. &amp; Syst. Eng., Univ. of Zaragoza, Zaragoza, Spain"/>
    <s v="2015 IEEE/ACM 2nd International Symposium on Big Data Computing (BDC)"/>
    <n v="20160215"/>
    <x v="0"/>
    <s v="Tremendous developments in Information Technology (IT) have enabled us to store and process huge amounts of data at unprecedented rates. This phenomenon largely impacts business processes. The field of process discovery, originating from the area of process mining, is concerned with automatically discovering process models from event data related to the execution of business processes. In this paper, we assess the scalability of applying process discovery techniques in data intensive environments. We propose ways to compute the internal data abstractions used by the discovery tech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
    <s v="http://ieeexplore.ieee.org/stamp/stamp.jsp?arnumber=7406336"/>
    <s v="Big data;Business;Clustering algorithms;Computational modeling;Data mining;PROM;Scalability"/>
    <n v="0"/>
    <n v="0"/>
    <n v="16"/>
    <s v="IEEE Conference Publications"/>
    <x v="0"/>
    <m/>
    <s v="Conference paper"/>
    <m/>
    <s v="Spain, Netherlands"/>
    <x v="0"/>
    <s v="ok"/>
    <s v="x"/>
    <m/>
    <m/>
    <m/>
    <s v="Avro mentioned 1x in Conclusions. In this paper, we_x000a_assess  the  scalability  of  applying  process  discovery  techniques_x000a_in  data  intensive  environments.  We  propose  ways  to  compute_x000a_the  internal  data  abstractions  used  by  the  discovery  tech-_x000a_niques  within  the  MapReduce  framework.  The  combination_x000a_of  MapReduce  and  process  discovery  enables  us  to  tackle_x000a_much  bigger  event  logs  in  less  time.  Our  generic  approach_x000a_scales  linearly  in  terms  of  the  data  size  and  the  number  of_x000a_computational resources used, and thus, shows great potential_x000a_for the adoption of process discovery in a Big Data context."/>
    <m/>
    <m/>
  </r>
  <r>
    <n v="34"/>
    <s v="Automotive big data: Applications, workloads and infrastructures"/>
    <s v="A. Luckow; K. Kennedy; F. Manhardt; E. Djerekarov; B. Vorster; A. Apon"/>
    <s v="Innovation Lab., BMW Group IT Res. Center, Greenville, SC, USA"/>
    <s v="Big Data (Big Data), 2015 IEEE International Conference on"/>
    <n v="20151228"/>
    <x v="0"/>
    <s v="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
    <s v="http://ieeexplore.ieee.org/stamp/stamp.jsp?arnumber=7363874"/>
    <s v="Automotive applications;Big data;Business;Industries;Lakes;Vehicles"/>
    <n v="0"/>
    <n v="0"/>
    <n v="49"/>
    <s v="IEEE Conference Publications"/>
    <x v="0"/>
    <m/>
    <s v="Conference paper"/>
    <m/>
    <s v="USA, South Carolina"/>
    <x v="0"/>
    <s v="ok"/>
    <m/>
    <s v="x"/>
    <m/>
    <s v="x"/>
    <s v="Page 8. Parquet and SQL used. It  is_x000a_critical  to  develop  an  understanding  of  automotive  applications_x000a_and  their  characteristics  and  requirements  for  data  discovery,_x000a_integration,  exploration  and  analytics.  We  then  map  these  re-_x000a_quirements to a confined technical architecture consisting of core_x000a_Hadoop  services  and  libraries  for  data  ingest,  processing  and_x000a_analytics.  The  objective  of  this  paper  is  to  address  questions,_x000a_such as: What applications and datasets are suitable for Hadoop?_x000a_How  can  a  diverse  set  of  frameworks  and  tools  be  managed_x000a_on  multi-tenant  Hadoop  cluster?  How  do  these  tools  integrate_x000a_with  existing  relational  data  management  systems?  How  can_x000a_enterprise security requirements be addressed? What are the per-_x000a_formance characteristics of these tools for real-world automotive_x000a_applications? To address the last question, we utilize a standard_x000a_benchmark  (TPCx-HS),  and  two  application  benchmarks  (SQL_x000a_and  machine  learning)  that  operate  on  a  dataset  of  multiple_x000a_Terabytes and billions of rows."/>
    <s v="OK"/>
    <m/>
  </r>
  <r>
    <n v="35"/>
    <s v="Publish/Subscribe in NoSQL"/>
    <s v="C. P. Tsai; K. Y. Yang; J. Y. Hsieh; H. C. Hsiao; C. H. Hsu"/>
    <s v="Dept. of Comput. Sci. &amp; Inf. Eng., Nat. Cheng Kung Univ., Tainan, Taiwan"/>
    <s v="Computational Science and Engineering (CSE), 2014 IEEE 17th International Conference on"/>
    <n v="20150129"/>
    <x v="1"/>
    <s v="Present NoSQL databases are passive entities, where users proactively access the databases serving requested issued by user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 We finally outline potential enhancements to our proposal in this paper."/>
    <s v="http://ieeexplore.ieee.org/stamp/stamp.jsp?arnumber=7023737"/>
    <s v="Availability;Databases;Measurement;Prototypes;Servers;Silicon"/>
    <n v="0"/>
    <n v="0"/>
    <n v="18"/>
    <s v="IEEE Conference Publications"/>
    <x v="0"/>
    <m/>
    <s v="Conference paper"/>
    <m/>
    <s v="Taiwan"/>
    <x v="0"/>
    <m/>
    <s v="x"/>
    <m/>
    <m/>
    <m/>
    <s v="The same article as 32: Avro mentioned as used in streaming MySQL. By introducing publishers and_x000a_subscribers to NoSQL, our proposed NoSQL data store is capable_x000a_of proactively delivering data items that users are interested_x000a_in. Additionally, our NoSQL database decouples publishers and_x000a_subscribers such that application developers can emphasize on_x000a_data manipulation without paying attention to communications_x000a_for delivering data. We formally discuss the design requirements_x000a_for streaming in NoSQL, and present a prototype implementation_x000a_that addresses the design issues. Our implementation is then_x000a_benchmarked, and the performance results are discussed."/>
    <m/>
    <m/>
  </r>
  <r>
    <n v="36"/>
    <s v="Curracurrong cloud: Stream processing in the cloud"/>
    <s v="V. Kakkad; A. Dey; A. Fekete; B. Scholz"/>
    <s v="Sch. of Inf. Technol., Univ. of Sydney, Sydney, NSW, Australia"/>
    <s v="Data Engineering Workshops (ICDEW), 2014 IEEE 30th International Conference on"/>
    <n v="20140519"/>
    <x v="1"/>
    <s v="The dominant model for computing with large-scale data in cloud environments has been founded on batch processing including the Map-Reduce model. I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
    <s v="http://ieeexplore.ieee.org/stamp/stamp.jsp?arnumber=6818328"/>
    <s v="Cloud computing;Java;Monitoring;Protocols;Servers;Wireless sensor networks;Zigbee"/>
    <n v="0"/>
    <n v="0"/>
    <n v="29"/>
    <s v="IEEE Conference Publications"/>
    <x v="0"/>
    <m/>
    <s v="Conference paper"/>
    <m/>
    <s v="Australia"/>
    <x v="0"/>
    <m/>
    <s v="x"/>
    <m/>
    <m/>
    <m/>
    <s v="Avro mentioned 1x. mportant use-cases_x000a_such as monitoring and alerting in the cloud require instead the_x000a_incremental  and  continual  handling  of  new  data.  Thus  recent_x000a_systems  such  as  Storm,  Samza  and  S4  have  adopted  ideas  from_x000a_stream processing to the cloud environment. We describe a novel_x000a_system,  Curracurrong  Cloud,  that,  for  the  first  time,  allows  the_x000a_computation  and  data  origins  to  share  a  cloud-hosted  cluster,_x000a_offers  a  lightweight  algebraic-style  description  of  the  processing_x000a_pipeline,   and   supports   automated   placement   of   computation_x000a_among compute resources."/>
    <m/>
    <m/>
  </r>
  <r>
    <n v="37"/>
    <s v="The Video Monitoring System Based on Big Data Processing"/>
    <s v="Z. Lin; L. Zhen; C. Yingmei; T. Yuqin"/>
    <s v="Xi'an Commun. Inst., Xi'an, China"/>
    <s v="Intelligent Computation Technology and Automation (ICICTA), 2014 7th International Conference on"/>
    <n v="20150108"/>
    <x v="1"/>
    <s v="The application prospect and development bottleneck of video monitoring system in Big Data era are discussed in this paper. For breaking the bottleneck, the development status of Big Data processing technology is investigated, and the Hadoop technology which has been widely used nowadays is particularly introduced. Considering the feature of video monitoring, a solution of Big Data video monitoring has been proposed based on Hadoop. The framework of the system has been described and the key technologies have been analyzed. Finally, the real-time processing for massive video monitoring and setting up of Big Data analyze model have been pointed out as the difficult and important work for next step research."/>
    <s v="http://ieeexplore.ieee.org/stamp/stamp.jsp?arnumber=7003670"/>
    <s v="Big data;Data mining;Distributed databases;Monitoring;Real-time systems;Streaming media"/>
    <n v="0"/>
    <n v="0"/>
    <n v="7"/>
    <s v="IEEE Conference Publications"/>
    <x v="0"/>
    <n v="4"/>
    <s v="Conference paper"/>
    <m/>
    <s v="China"/>
    <x v="0"/>
    <m/>
    <s v="x"/>
    <m/>
    <m/>
    <m/>
    <s v="Avro 1x and BD Vs mentioned. The application prospect and development_x000a_bottleneck of video monitoring system in big data era are_x000a_discussed in this paper."/>
    <m/>
    <m/>
  </r>
  <r>
    <n v="38"/>
    <s v="High performance CDR processing with MapReduce"/>
    <s v="M. Agung; A. I. Kistijantoro"/>
    <s v="School of Electrical Engineering and Informatics, Institut Teknologi Bandung, Indonesia"/>
    <s v="2015 9th International Conference on Telecommunication Systems Services and Applications (TSSA)"/>
    <n v="20160328"/>
    <x v="0"/>
    <s v="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In our case, the system also has constraint that is running in limited computation resources. We found that our current production system was not enough to meet these needs. We had successfully analyzed the current system bottleneck and found the root cause. Based on this analysis, we designed and implemented a better performance system which is based on MapReduce and running on Hadoop clust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s system. From benchmarking with several related technologies in large scale data processing, MS2 is also shown to perform better in case of CDR batch processing. Running on a cluster consists of eight core CPU and two conventional disks, MS2 is able to process 67,000 CDRs/second."/>
    <s v="http://ieeexplore.ieee.org/stamp/stamp.jsp?arnumber=7440424"/>
    <s v="Containers;Java;Mediation;Message systems;Parallel processing;Servers"/>
    <n v="0"/>
    <n v="0"/>
    <n v="0"/>
    <s v="IEEE Conference Publications"/>
    <x v="0"/>
    <m/>
    <s v="Conference paper"/>
    <m/>
    <s v="Indonesia"/>
    <x v="0"/>
    <m/>
    <s v="x"/>
    <m/>
    <m/>
    <m/>
    <s v="Avro mentioned 1x.   A  Call  Detail  Record  (CDR)  is  a  data  record _x000a_produced by telecommunication equipment consisting of detail of _x000a_call  transaction  logs.  It  contains  valuable  information  for  many _x000a_purposes  of  several  domains  such  as  billing,  fraud  detection  and _x000a_analytical purposes. However, in the real world, these needs face _x000a_a big data challenge. Billions CDRs are generated every day and _x000a_the processing systems are expected to deliver results in a timely _x000a_manner. This paper presents _x000a_the    analysis    of    previous    system    and    the    design    and _x000a_implementation of new system, called MS2.  In this paper, we also _x000a_provide   empirical   evidence   demonstrating   the   efficiency   and _x000a_linearity  of  MS2.  In  a  test  case  of  telecommunication  mediation _x000a_system,  our  test  has  shown  that  MS2  reduces  overhead  by  44% _x000a_and  speedup  performance  by  nearly  twice  compared  to  previou_x000a_s _x000a_system_x000a_. _x000a_From  benchmarking  with  several  related  technologies  in _x000a_large scale data  processing, MS2 is also shown to perform  better _x000a_in case of CDR batch processing_x000a_. _x000a_Running on a cluster consists of _x000a_eight  core  CPU  and  two  conventional  disks,  MS2  is  able  to _x000a_pr_x000a_ocess 6_x000a_7,_x000a_000 CDRs/second. "/>
    <m/>
    <m/>
  </r>
  <r>
    <n v="39"/>
    <s v="The impact of cluster characteristics on HiveQL query optimization"/>
    <s v="O. V. Joldzic; D. R. Vukovic"/>
    <s v="Fac. of Electr. Eng., Univ. of Banja Luka, Banja Luka, Bosnia-Herzegovina"/>
    <s v="Telecommunications Forum (TELFOR), 2013 21st"/>
    <n v="20140120"/>
    <x v="2"/>
    <s v="Huge amount of data is stored by different kinds of applications for further analysis. Relational databases were used for decades as data storages, but in some cases they are not suitable for Big Data processing. To solve the problem, non-relational databases were developed. As a help for transferring data from relational databases to non-relational databases, adequate tools were developed. In this paper, a tool named Sqoop is presented. The issue of query optimization should be addressed by all applications that deal with large amounts of data, regardless of their field of application and scope. The impact of cluster characteristics on HiveQL query optimization is analyzed in this paper."/>
    <s v="http://ieeexplore.ieee.org/stamp/stamp.jsp?arnumber=6716360"/>
    <s v="Data handling;File systems;Information management;Memory;Query processing;Relational databases"/>
    <n v="0"/>
    <n v="0"/>
    <n v="19"/>
    <s v="IEEE Conference Publications"/>
    <x v="0"/>
    <m/>
    <s v="Conference paper"/>
    <m/>
    <s v="Serbia, Belgrade"/>
    <x v="0"/>
    <m/>
    <s v="x"/>
    <m/>
    <m/>
    <m/>
    <s v="Avro mentioned 1x. In this paper, a tool named Sqoop is presented. The issue of query optimization should be addressed by all applications that deal _x000a_with large amounts of data, regardless of their field of application and scope. The impact of cluster characteristics on HiveQL query ptimization is analyzed in this paper.    "/>
    <m/>
    <m/>
  </r>
  <r>
    <n v="40"/>
    <s v="Hotspot Patterns: The Formal Definition and Automatic Detection of Architecture Smells"/>
    <s v="R. Mo; Y. Cai; R. Kazman; L. Xiao"/>
    <s v="Drexel Univ., Philadelphia, PA, USA"/>
    <s v="Software Architecture (WICSA), 2015 12th Working IEEE/IFIP Conference on"/>
    <n v="20150716"/>
    <x v="0"/>
    <s v="In this paper, we propose and empirically validate a suite of hotspot patterns: recurring architecture problems that occur in most complex systems and incur high maintenance costs. In particular, we introduce two novel hotspot patterns, Unstable Interface and Implicit Cross-module Dependency. These patterns are defined based on Baldwin and Clark's design rule theory, and detected by the combination of history and architecture information. Through our tool-supported evaluations, we show that these patterns not only identify the most error-prone and change-prone files, they also pinpoint specific architecture problems that may be the root causes of bug-proneness and change-proneness. Significantly, we show that 1) these structure-history integrated patterns contribute more to error- and change-proneness than other hotspot patterns, and 2) the more hotspot patterns a file is involved in, the more error- and change-prone it is. Finally, we report on an industrial case study to demonstrate the practicality of these hotspot patterns. The architect and developers confirmed that our hotspot detector discovered the majority of the architecture problems causing maintenance pain, and they have started to improve the system's maintainability by refactoring and fixing the identified architecture issues."/>
    <s v="http://ieeexplore.ieee.org/stamp/stamp.jsp?arnumber=7158503"/>
    <s v="Computer architecture;Detectors;History;Maintenance engineering;Microprocessors;Observers;Software architecture"/>
    <n v="0"/>
    <n v="0"/>
    <n v="32"/>
    <s v="IEEE Conference Publications"/>
    <x v="0"/>
    <m/>
    <s v="Conference paper"/>
    <m/>
    <s v="USA, Philadelphia"/>
    <x v="0"/>
    <m/>
    <s v="x"/>
    <m/>
    <m/>
    <m/>
    <s v="Avro mentioned several times. In this paper, we have formally defined five architecture_x000a_issues—called_x000a_hotspot_x000a_patterns—that appear to occur ubiqui-_x000a_tously in complex software systems. The identified hotspots_x000a_pinpoint structural problems that contribute to technical debt—_x000a_bugginess, change-proneness, and increased costs of fixing bugs and making changes. We proposed a formalism to repre-_x000a_sent these hotspots, and a novel tool to automatically detect and_x000a_identify the files involved in these hotspot patterns. We evalu-_x000a_ated our tool by examining nine Apache open source projects_x000a_and one commercial project. Our results show that hotspot_x000a_patterns are strongly correlated with higher bug frequencies,_x000a_change frequencies, and with the effort to fix bugs and make_x000a_changes. We also provided evidence that the more architectural_x000a_issues a file is involved with, the more likely it is error-prone,_x000a_and the more effort it takes to fix and modify. And we found_x000a_that the_x000a_Unstable Interface_x000a_and_x000a_Cross-Module Cycle_x000a_hotspot_x000a_patterns contributed the most to a file’s error-proneness and_x000a_change-proneness. Finally, we presented a qualitative analysis_x000a_wherein we demonstrated that our approach is effective in_x000a_helping real-world developers find the important structural_x000a_problems that contribute to high maintenance effort. More than_x000a_just finding the problems, the identified hotspots guide them in_x000a_conducting their refactoring. This research therefore provides_x000a_not just crucial insight into reducing the costs and risks of_x000a_long-term software sustainment, but provides a tool that helps_x000a_in automating the analysis."/>
    <m/>
    <m/>
  </r>
  <r>
    <n v="41"/>
    <s v="Aeromancer: A Workflow Manager for Large-Scale MapReduce-Based Scientific Workflows"/>
    <s v="N. Mohamed; N. Maji; J. Zhang; N. Timoshevskaya; W. C. Feng"/>
    <s v="Dept. of Comput. Sci., Virginia Tech, Blacksburg, VA, USA"/>
    <s v="Trust, Security and Privacy in Computing and Communications (TrustCom), 2014 IEEE 13th International Conference on"/>
    <n v="20150119"/>
    <x v="1"/>
    <s v="The Hadoop framework has gained significant attention from the scientific community due to its applicability to large-scale data analysis in many areas. This analysis often involves multiple stages of processing, which in turn, constitutes a workflow. While some stages of a workflow are mandatory, others are subject to the type of analysis to be done. In addition, a workflow may possess data dependencies between stages that must be enforced, and it may exhibit varying levels of sensitivity. The resources needed for such data analysis can range from a laptop to in-house clusters (or private cloud) to a public cloud. Managing such workflows, while using such a gamut of computing resources, is an unnecessarily arduous task for domain scientists. To address the above challenges, we present Aeromancer, a feature-rich workflow manager for running Map Reduce-based workflows that utilizes both client and cloud resources. Aeromancer offers an ensemble of features, including the simultaneous use of client resources (e.g., On-premises clusters) and public cloud resources, automatic data-dependency and data-transfer handling, intra-flow, on-demand cluster provisioning, and support for directed-acyclic graphs (DAGs). To demonstrate its functionality, we apply Aeromancer to several bioinformatics pipelines, as part of a &quot;big data&quot; case study in the life sciences, which seeks to increase the adoption of hybrid computing environments, including the emerging &quot;client cloud&quot; computing model, for running data-intensive workflows."/>
    <s v="http://ieeexplore.ieee.org/stamp/stamp.jsp?arnumber=7011321"/>
    <s v="Bioinformatics;Cloud computing;Computer architecture;Data analysis;Instruction sets;Pipelines;Servers"/>
    <n v="0"/>
    <n v="0"/>
    <n v="30"/>
    <s v="IEEE Conference Publications"/>
    <x v="0"/>
    <m/>
    <s v="Conference paper"/>
    <m/>
    <s v="USA, Blacksburg, VA 24061"/>
    <x v="0"/>
    <m/>
    <s v="x"/>
    <m/>
    <m/>
    <m/>
    <s v="Avro used in converting FastQ files process. To  address  the  above  challenges,  we  present  Aeromancer,  a_x000a_feature-rich  workflow  manager  for  running  MapReduce-based_x000a_workflows  that  utilizes  both  client  and  cloud  resources.  Aero-_x000a_mancer offers an ensemble of features, including the simultaneous_x000a_use of client resources (e.g., on-premises clusters) and public cloud_x000a_resources;  automatic  data-dependency  and  data-transfer  han-_x000a_dling; intra-flow, on-demand cluster provisioning; and support for_x000a_directed-acyclic graphs (DAGs). To demonstrate its functionality,_x000a_we apply Aeromancer to several bioinformatics pipelines, as part_x000a_of  a  “big  data”  case  study  in  the  life  sciences,  which  seeks_x000a_to   increase   the   adoption   of   hybrid   computing   environments,_x000a_including   the   emerging   “client+cloud”   computing   model,   for_x000a_running data-intensive workflows."/>
    <m/>
    <m/>
  </r>
  <r>
    <n v="42"/>
    <s v="Cloudqueue: An Internet-scale messaging infrastructure based on Hadoop"/>
    <s v="X. Shi; D. Shi"/>
    <s v="School of computer science and technology, Donghua University, Shanghai, P. R. China"/>
    <s v="Computer Science &amp; Education (ICCSE), 2012 7th International Conference on"/>
    <n v="20120906"/>
    <x v="3"/>
    <s v="With the development of the Internet of Things technology, more and more large-scale distributed Internet of Things applications emerge, to which system communication and collaboration is crucial. Traditional messaging middleware can not meet the development needs of Internet of Things. Based on open-source Hadoop cloud computing platforms, we designed a messaging middleware system: Cloudqueue. In the cloud computing era, it can provide high-performance, high reliability and large capacity of Internet-scale messaging service for the Internet of Things applications. Through the asynchronous communication, reliable transmission and cross-data center features provided by the Cloudqueue platform, the system integration of Internet of things applications and massive data processing will be more flexible and efficient."/>
    <s v="http://ieeexplore.ieee.org/stamp/stamp.jsp?arnumber=6295086"/>
    <s v="Cloud computing;Moment methods;Reliability;Scalability;Servers"/>
    <n v="0"/>
    <n v="0"/>
    <n v="22"/>
    <s v="IEEE Conference Publications"/>
    <x v="0"/>
    <m/>
    <s v="Conference paper"/>
    <m/>
    <s v="China"/>
    <x v="0"/>
    <m/>
    <s v="x"/>
    <m/>
    <m/>
    <m/>
    <s v="Avro only mentioned 5x. Based on the data communication requriements of large-_x000a_scale IOT applications, combined with the various components _x000a_of Hadoop platform, we have designed the Cloudqueue _x000a_system. Analysis of the system testing experiments proves that _x000a_Cloudqueue has higher performance and reliability, better _x000a_stability and scalability, compared to traditional messaging _x000a_middleware cluster. Thus, Cloudqueue can be a good service _x000a_to massive data processing and communication in IOT, which _x000a_simplifies the development of IOT applications, greatly _x000a_improving the efficiency of deployment and implementation of _x000a_IOT systems. "/>
    <m/>
    <m/>
  </r>
  <r>
    <n v="43"/>
    <s v="Analytical review on Hadoop Distributed file system"/>
    <s v="K. Dwivedi; S. K. Dubey"/>
    <s v="Amity School of Engineering and Technology, Amity University, Sec-125, Noida, Uttar Pradesh, India"/>
    <s v="Confluence The Next Generation Information Technology Summit (Confluence), 2014 5th International Conference -"/>
    <n v="20141110"/>
    <x v="1"/>
    <s v="Hadoop Distributed file System is used for processing, storing and analyzing very large amount of unstructured data. It stores the data reliably and provides fault tolerance, fast and scalable access to the information. It is used with MapReduce, which is a programming model. HDFS and Map Reduce are the core components of Hadoop. Hadoop is a framework of tools for large scale computation and data processing of large data sets. As we know data and information is exponentially increasing in current era therefore the technology like Hadoop, Cassandra File System, etc became the preferred choice among the IT professionals and business communities. Hadoop Distributed File System is rapidly growing and proving itself as cutting edge technology in dealing with huge amount of structured and unstructured data. This paper includes step by step introduction to data management using file system, data management using RDBMS then need of Hadoop distributed file system, and its working process."/>
    <s v="http://ieeexplore.ieee.org/stamp/stamp.jsp?arnumber=6949336"/>
    <s v="Capacitance;Damping;Electromagnetics;Impedance;Resistance;Shunts (electrical);Vibrations"/>
    <n v="1"/>
    <n v="0"/>
    <n v="44"/>
    <s v="IEEE Conference Publications"/>
    <x v="0"/>
    <m/>
    <s v="Conference paper"/>
    <m/>
    <s v="India"/>
    <x v="0"/>
    <m/>
    <s v="x"/>
    <m/>
    <m/>
    <m/>
    <s v="Avro mentioned 2x. This paper includes step by _x000a_step introduction to data management using file system, data _x000a_management using RDBMS then need of Hadoop distributed file _x000a_system, and its working process. "/>
    <m/>
    <m/>
  </r>
  <r>
    <n v="44"/>
    <s v="A survey on innovative approach for improvement in efficiency of caching technique for big data application"/>
    <s v="S. Tamboli; S. S. Patel"/>
    <s v="Department of Information technology, Smt. Kashibai Navale College of Engineering, Pune, India"/>
    <s v="Pervasive Computing (ICPC), 2015 International Conference on"/>
    <n v="20150416"/>
    <x v="0"/>
    <s v="Big Data is playing important role in scientific, industrial and academic areas. Information is being generated everyday by millions of computing machines and collected for future use. The big data is useful for business need, scientific research, future predictions for community welfare, lifestyle enhancements etc. The data collected at Google is around 50TB, Twitter 20TB everyday which is huge in volume, velocity and variety. There is need to resolve big data issues through high computing machines and large scale nodes with the help of distributed processing technologies and software tools like MapReduce from Google, Hadoop of Apache foundation and its eco system. These technologies and tools needs to be modified so as to make usefulness of intermediate data, improvement in efficiency of output, minimize overhead on processors, efficient storage technologies and improve security. The survey is discussed to get acquainted and plan for further enhancements that can be possible for the future requirements. As such one of the observations among various issues of enhancements for big data is noted that large amount of intermediate data generated by map and reduce operation is not used when task finish and thrashed away as well as incremental computations are not treated well by the existing cache mechanism. Hence the research will be done to use cache mechanism efficiently to optimize computational time and reduce storage overhead for real time data over the distributed file system (DFS). The survey focuses on big data domain orientation, the technologies applied for execution of big data applications and its eco system, literature survey from various existing practices towards improvements in optimization of computational time and reduction in space of storage system as well as to improve the performance, efficiency, scalability and architecture and proposed new system architecture to achieve above aspects."/>
    <s v="http://ieeexplore.ieee.org/stamp/stamp.jsp?arnumber=7087016"/>
    <s v="Big data;Computer architecture;Data models;Distributed databases;File systems;Optimization;Programming"/>
    <n v="0"/>
    <n v="0"/>
    <n v="16"/>
    <s v="IEEE Conference Publications"/>
    <x v="0"/>
    <m/>
    <s v="Conference paper"/>
    <m/>
    <s v="India, Pune"/>
    <x v="0"/>
    <m/>
    <s v="x"/>
    <m/>
    <m/>
    <m/>
    <s v="Avro mentioned 1x. The survey focuses on big data domain orientation, the _x000a_technologies applied for execution of big data applications and its _x000a_eco system, literature survey from various existing practices _x000a_towards improvement_x000a_s in optimization of computational time _x000a_and reduction in space of storage system as well as to improve the _x000a_performance, efficiency,_x000a_scalability and architecture and _x000a_proposed new system architecture to achieve above aspects."/>
    <m/>
    <m/>
  </r>
  <r>
    <n v="45"/>
    <s v="Big data for C4i systems: goals, applications, challenges and tools"/>
    <s v="Fazal-e-Amin; A. S. Alghamdi; I. Ahmad; T. Hussain"/>
    <s v="Department of Software Engineering, College of Computer and Information Sciences, King Saud University, Riyadh, KSA"/>
    <s v="Innovative Computing Technology (INTECH), 2015 Fifth International Conference on"/>
    <n v="20150803"/>
    <x v="0"/>
    <s v="C4I (Command, Control, Communication, Computer and Intelligence) systems became the core of the command and control operations in military, emergency response, disaster management etc. The data sets used by these systems are large and complex to analyze and analysis process take long time. In today's scenario the quantity of information or data that is traveling over the internet is not only huge in size but intricate as well. Big Data are now speedily growing in all domains of science and engineering due to fast expansion of data storage, networking and data collection capacity. Since Big Data is an emerging technology in the market which can bring huge benefits to the companies and organizations, it becomes a need of time to understand this technology. C4I systems can also be benefitted from Big Data. In this paper some important goals, applications, challenges and tools of Big Data are highlighted in context of C4I systems that will be helpful for both academia and industry to further strengthen the basis of Big Data usage in C4I systems."/>
    <s v="http://ieeexplore.ieee.org/stamp/stamp.jsp?arnumber=7173475"/>
    <s v="Big data;Companies;Computers;File systems;Security"/>
    <n v="0"/>
    <n v="0"/>
    <n v="22"/>
    <s v="IEEE Conference Publications"/>
    <x v="0"/>
    <m/>
    <s v="Conference paper"/>
    <m/>
    <s v="Saudi Arabia"/>
    <x v="0"/>
    <m/>
    <s v="x"/>
    <m/>
    <m/>
    <m/>
    <s v="Avro mentioned 1x. In  th_x000a_is  paper  some _x000a_important  goals,  applications,  challenges  and  tools_x000a_  of  Big  Data  are _x000a_highlighted  in  context  of  C4I  systems  that  will  be _x000a_helpful  for  both _x000a_academia  and  industry  to further  strengthen  the  bas_x000a_is  of  Big  Data _x000a_usage in C4I systems."/>
    <m/>
    <m/>
  </r>
  <r>
    <n v="46"/>
    <s v="Implementation of the Big Data Management System for Demand Side Energy Management"/>
    <s v="J. Choi; M. Kim; J. Yoon"/>
    <s v="Smart Grid Res. Center, Adv. Inst. of Convergence Technol., Suwon, South Korea"/>
    <s v="Computer and Information Technology; Ubiquitous Computing and Communications; Dependable, Autonomic and Secure Computing; Pervasive Intelligence and Computing (CIT/IUCC/DASC/PICOM), 2015 IEEE International Conference on"/>
    <n v="20151228"/>
    <x v="0"/>
    <s v="In this work, we develop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present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development of APIs to access the big data is implemented. In addition, we developed various applications on top of the platform using the APIs and present one application in this paper, which is the monitoring service."/>
    <s v="http://ieeexplore.ieee.org/stamp/stamp.jsp?arnumber=7363272"/>
    <s v="Big data;Business;Databases;Home appliances;Monitoring;Servers;Smart meters"/>
    <n v="0"/>
    <n v="0"/>
    <n v="20"/>
    <s v="IEEE Conference Publications"/>
    <x v="0"/>
    <m/>
    <s v="Conference paper"/>
    <m/>
    <s v="Korea"/>
    <x v="0"/>
    <m/>
    <s v="x"/>
    <m/>
    <m/>
    <m/>
    <s v="Avro mentioned 1x. We constructed _x000a_two big data cluster systems: on_x000a_e is a Hadoop cluster and the _x000a_other is the one Spark installed. We also implemented software _x000a_modules to collect and generate the energy big data. The data _x000a_flow inside the platform is pres_x000a_ented and development of APIs to _x000a_access the big data is implemented. In addition, we developed _x000a_various applications on top of the platform using the APIs and _x000a_present one application in this _x000a_paper, which is the monitoring _x000a_service."/>
    <m/>
    <m/>
  </r>
  <r>
    <n v="47"/>
    <s v="A Study on Cloud Database"/>
    <s v="D. G. Chandra; R. Prakash; S. Lamdharia"/>
    <s v="DGE&amp;amp;T, MoLE, New Delhi, India"/>
    <s v="Computational Intelligence and Communication Networks (CICN), 2012 Fourth International Conference on"/>
    <n v="20121206"/>
    <x v="3"/>
    <s v="From the data management point of view, cloud computing provides full availability where users can read and write data at any time without ever being blocked. The acknowledgment times are almost stable and do not depend on the amount of associated users, size of the database or any added computing/communication constraints. Furthermore, users are freed for the burden of taking backups. If components fail, it is the responsibility of the service provider to replace them and make the data available using replicas in the meantime. This paper is a study on some of the popular Cloud databases."/>
    <s v="http://ieeexplore.ieee.org/stamp/stamp.jsp?arnumber=6375167"/>
    <s v="Availability;Databases;Engines;Generators;Google;Scalability;Servers"/>
    <n v="3"/>
    <n v="0"/>
    <n v="28"/>
    <s v="IEEE Conference Publications"/>
    <x v="0"/>
    <m/>
    <s v="Conference paper"/>
    <m/>
    <s v="India"/>
    <x v="0"/>
    <m/>
    <s v="x"/>
    <m/>
    <m/>
    <m/>
    <s v="Avro mentioned 1x in context of Voldemart dbms. This paper is a study on some of the popular _x000a_Cloud databases. "/>
    <m/>
    <m/>
  </r>
  <r>
    <n v="48"/>
    <s v="An optimal approach for social data analysis in Big Data"/>
    <s v="Kamala V. R; L. MaryGladence"/>
    <s v="Dept. of Inf. Technonology, Sathyabama Univ., Chennai, India"/>
    <s v="Computation of Power, Energy Information and Commuincation (ICCPEIC), 2015 International Conference on"/>
    <n v="20150914"/>
    <x v="0"/>
    <s v="The term Big Data refers to huge, complex and heterogeneous data. Based on the HACE characteristics of Big Data, which is Heterogeneous, Autonomous, Complex and Evolving associations, there are many algorithms proposed. Hadoop is an open source framework used extensively for distributed storage and processing. Hadoop framework provides parallel distributive data processing standards which increases the overall computational power and processing time. But choosing the right component for our requirement is an important task. It helps in optimizing the overall performance of the data analysis irrespective of data volume. Here we describe the Hadoop technology stack and their optimal usage for analyzing various data sources, especially the social data."/>
    <s v="http://ieeexplore.ieee.org/stamp/stamp.jsp?arnumber=7259464"/>
    <s v="Big data;Data mining;Java;Knowledge engineering;Reliability;Sparks"/>
    <n v="0"/>
    <n v="0"/>
    <n v="15"/>
    <s v="IEEE Conference Publications"/>
    <x v="0"/>
    <m/>
    <s v="Conference paper"/>
    <m/>
    <s v="India"/>
    <x v="0"/>
    <m/>
    <s v="x"/>
    <m/>
    <m/>
    <m/>
    <s v="Avro mentioned 1x in context of Spark. Here _x000a_we _x000a_describe _x000a_the _x000a_Hadoop _x000a_technology _x000a_stack _x000a_and _x000a_their  optimal _x000a_usage _x000a_for _x000a_analyzing _x000a_various _x000a_data _x000a_sources, _x000a_especially the _x000a_social _x000a_data. "/>
    <m/>
    <m/>
  </r>
  <r>
    <n v="49"/>
    <s v="Development of the Big Data Management System on National Virtual Power Plant"/>
    <s v="M. Kim; J. Choi; J. Yoon"/>
    <n v="0"/>
    <s v="2015 10th International Conference on P2P, Parallel, Grid, Cloud and Internet Computing (3PGCIC)"/>
    <n v="20160303"/>
    <x v="0"/>
    <s v="We are developing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introduc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
    <s v="http://ieeexplore.ieee.org/stamp/stamp.jsp?arnumber=7424548"/>
    <s v="Big data;Business;Databases;Load management;Monitoring;Servers;Sparks"/>
    <n v="0"/>
    <n v="0"/>
    <n v="0"/>
    <s v="IEEE Conference Publications"/>
    <x v="0"/>
    <m/>
    <s v="Conference paper"/>
    <m/>
    <s v="Korea"/>
    <x v="0"/>
    <m/>
    <s v="x"/>
    <m/>
    <m/>
    <m/>
    <s v="Avro mentioned 1x. The data flow inside the platform _x000a_is presented and implementation of Application Programing _x000a_Interfaces (APIs) to access the big data is described. Furthermore, _x000a_we developed various applications on top of the platform using the _x000a_APIs. Among those, this paper presents the monitoring service."/>
    <m/>
    <m/>
  </r>
  <r>
    <n v="50"/>
    <s v="The Problem with Data"/>
    <s v="J. Fritsch; C. Walker"/>
    <s v="Sch. of Comput. Sci. &amp; Inf., Cardiff Univ., Cardiff, UK"/>
    <s v="Utility and Cloud Computing (UCC), 2014 IEEE/ACM 7th International Conference on"/>
    <n v="20150202"/>
    <x v="1"/>
    <s v="Utility Computing requires levels of efficacy and abstraction that are not matched by modern computing clouds. In this paper we argue that the lack of harmonization of data and computation is holding back computing clouds from evolving further into utility clouds. Data gravity is perceived as gravity pull associated with data volume. Data of large volume develop large gravity that pulls computation to it, which contrasts with the computation-centered principle of current computing clouds, where computational resources are centralized and fixed. Based on previous research, eight principles are identified to suggest an infrastructure for a future data-driven utility computing platform. The paper also argues that tuple spaces and functional programming languages together would be a powerful combination to meet the requirements for this next-generation computing utility."/>
    <s v="http://ieeexplore.ieee.org/stamp/stamp.jsp?arnumber=7027582"/>
    <s v="Cloud computing;Computational modeling;Data models;Distributed databases;Fabrics;Gravity;Programming"/>
    <n v="0"/>
    <n v="0"/>
    <n v="33"/>
    <s v="IEEE Conference Publications"/>
    <x v="0"/>
    <m/>
    <s v="Conference paper"/>
    <m/>
    <s v="UK"/>
    <x v="0"/>
    <m/>
    <s v="x"/>
    <m/>
    <m/>
    <m/>
    <s v="Avro mentioned 1x in context of Next-generation cloud computing platforms. Based on  previous  research,  eight  principles  are  identified  to  suggest_x000a_an   infrastructure   for   a   future   data-driven   utility   computing_x000a_platform. The paper also argues that tuple spaces and functional_x000a_programming languages together would be a powerful combina-_x000a_tion to meet the requirements for this next-generation computing_x000a_utility."/>
    <m/>
    <m/>
  </r>
  <r>
    <n v="51"/>
    <s v="A Strategy to Deal with Mass Small Files in HDFS"/>
    <s v="S. Zhang; L. Miao; D. Zhang; Y. Wang"/>
    <s v="Dept. of Comput. Sci. &amp; Eng., Hunan Univ., Changsha, China"/>
    <s v="Intelligent Human-Machine Systems and Cybernetics (IHMSC), 2014 Sixth International Conference on"/>
    <n v="20141009"/>
    <x v="1"/>
    <s v="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
    <s v="http://ieeexplore.ieee.org/stamp/stamp.jsp?arnumber=6917370"/>
    <s v="File systems;Indexes;Information services;Memory management;Merging;Prefetching;Writing"/>
    <n v="0"/>
    <n v="0"/>
    <n v="14"/>
    <s v="IEEE Conference Publications"/>
    <x v="0"/>
    <m/>
    <s v="Conference paper"/>
    <m/>
    <s v="China"/>
    <x v="0"/>
    <s v="ok"/>
    <s v="x"/>
    <m/>
    <s v="x"/>
    <m/>
    <s v="In this paper, we evaluate the performance of some different solutions such as Hbase and Avro."/>
    <s v="OK"/>
    <s v="Zhang, Shuo, et al. &quot;A strategy to deal with mass small files in HDFS.&quot; Intelligent Human-Machine Systems and Cybernetics (IHMSC), 2014 Sixth International Conference on. Vol. 1. IEEE, 2014."/>
  </r>
  <r>
    <n v="52"/>
    <s v="Blind men and an elephant coalescing open-source, academic, and industrial perspectives on BigData"/>
    <s v="C. Douglas; C. Curino"/>
    <s v="Microsoft, Cloud and Information Services Lab, USA"/>
    <s v="Data Engineering (ICDE), 2015 IEEE 31st International Conference on"/>
    <n v="20150601"/>
    <x v="0"/>
    <s v="This tutorial is organized in two parts. In the first half, we will present an overview of applications and services in the BigData ecosystem. We will use known distributed database and systems literature as landmarks to orient the attendees in this fast-evolving space. Throughout, we will contrast models of resource management, performance, and the constraints that shape the architectures of prominent systems. We will also discuss the role of academia and industry in the development of open-source infrastructure, with an emphasis on open problems and strategies for collaboration. We assume only basic familiarity with distributed systems. In the second half, we will delve into Apache Hadoop YARN. YARN (Yet Another Resource Negotiator) transformed Hadoop from a MapReduce engine to a general-purpose cluster scheduler. Since its introduction, it has been deployed in production and extended to support use cases beyond large-scale batch processing. The tutorial will present the active research and development supporting such heterogeneous workloads, with particular attention to multi-tenant scheduling. Topics include security, resource isolation, protocols, and preemption. This portion will be detailed, but accessible to anyone with a background in distributed systems and all attendees of the first half of the tutorial."/>
    <s v="http://ieeexplore.ieee.org/stamp/stamp.jsp?arnumber=7113417"/>
    <s v="Communities;Databases;Ecosystems;Engines;Resource management;Tutorials;Yarn"/>
    <n v="0"/>
    <n v="0"/>
    <n v="69"/>
    <s v="IEEE Conference Publications"/>
    <x v="0"/>
    <n v="4"/>
    <s v="Conference paper"/>
    <m/>
    <s v="Microsoft"/>
    <x v="0"/>
    <m/>
    <m/>
    <s v="x"/>
    <m/>
    <m/>
    <s v="Parquet mentioned 1x: While  BigData  systems  distinguished  themselves  by  pro-_x000a_cessing   unstructured   data,   many   data   warehouses   contain_x000a_repositories  of  curated,  structured  data.  The  list  of  open-_x000a_source [19], [48], [5], [49], [50], [51], [52], [53], [20], [54] and_x000a_proprietary  [55],  [56]  SQL  engines  have  brought  decades  of_x000a_database research to the BigData ecosystem. In this tutorial, we_x000a_will cover some of the techniques that have migrated to process_x000a_structured data, such as columnar techniques and formats such_x000a_as ORC[22] and Parquet [23]."/>
    <m/>
    <m/>
  </r>
  <r>
    <n v="53"/>
    <s v="An open schema for XML data in Hive"/>
    <s v="W. Luo; B. Liu; A. K. Watfa"/>
    <s v="Enterprise Data Architecture, Sears Holdings Hoffman Estates, IL, USA"/>
    <s v="Big Data (Big Data), 2014 IEEE International Conference on"/>
    <n v="20150108"/>
    <x v="1"/>
    <s v="Big data in XML format poses a challenge to distributed data systems. This paper proposes an open Hive schema approach to XML data placement in Hadoop. Placing XML data in Hive with this generic schema to build column-oriented and OLAP-focused XML data warehouse of heterogeneous content has benefits for data access, maintenance and scalability."/>
    <s v="http://ieeexplore.ieee.org/stamp/stamp.jsp?arnumber=7004409"/>
    <s v="Availability;Big data;Books;Companies;Data models;Distributed databases;XML"/>
    <n v="0"/>
    <n v="0"/>
    <n v="26"/>
    <s v="IEEE Conference Publications"/>
    <x v="0"/>
    <m/>
    <s v="Conference paper"/>
    <m/>
    <s v="USA"/>
    <x v="0"/>
    <m/>
    <s v="x"/>
    <m/>
    <m/>
    <m/>
    <s v="Avro mentioned 1x in context of Hadoop API and XML. Big data in XML format poses a challenge to _x000a_distributed data systems. This paper proposes an open Hive _x000a_schema approach to XML data placement in Hadoop.  Placing _x000a_XML data in Hive with this generic schema to build column-_x000a_oriented and OLAP-focused XML data warehouse of _x000a_heterogeneous content has benefits for data access, maintenance _x000a_and scalability. "/>
    <m/>
    <m/>
  </r>
  <r>
    <n v="54"/>
    <s v="Using distributed feature detection for an assistive work system"/>
    <s v="T. Kistel; O. Wendlandt; R. Vandenhouten"/>
    <s v="Wildau University of Applied Sciences, Institute of Telematics, Hochschulring 1, 15745, Germany"/>
    <s v="Systems, Man and Cybernetics (SMC), 2014 IEEE International Conference on"/>
    <n v="20141204"/>
    <x v="1"/>
    <s v="The real-time detection of context information in marker-less Augmented Reality (AR) scenarios with a large amount of key-point based descriptors still represents a scientific challenge. In this demo paper we present a mobile assistive work system that uses key-point based descriptors in marker-less AR to automatically detect the current working context of an employee and display the required information for the user. Our system is used in workshops for the maintenance of train vehicles. In this use case the mobile application has to detect a large amount of different tools and train components (i.e. objects). We use marker-less detection algorithms, which require the existence of referential images, whose amount grows linear to the number of objects that have to be detected.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
    <s v="http://ieeexplore.ieee.org/stamp/stamp.jsp?arnumber=6974179"/>
    <s v="Conferences;Context;Detection algorithms;Feature extraction;Mobile communication;Mobile handsets;Servers"/>
    <n v="0"/>
    <n v="0"/>
    <n v="13"/>
    <s v="IEEE Conference Publications"/>
    <x v="0"/>
    <n v="2"/>
    <s v="Conference paper"/>
    <m/>
    <s v="Germany"/>
    <x v="0"/>
    <m/>
    <s v="x"/>
    <m/>
    <m/>
    <m/>
    <s v="Avro mentioned 3x. Article about image processing. We use the Avro serialization_x000a_framework [8] for the encoding and decoding of the image_x000a_descriptor data and other information. The Avro library allows_x000a_fast and compact transmission of the data and enables the_x000a_use of different distributed storing mechanisms on the image_x000a_server, e.g. HDFS (Hadoop distributed file system) [9] or big _x000a_tables [10]. Furthermore, the JSON format of the Avro Schema_x000a_can be used for marko programming [11]. However,  a  large  amount_x000a_of  referential  images  makes  it  impossible  to  execute  the  whole_x000a_detection process on the mobile device. Therefore we implemented_x000a_a  distributed  computation  of  the  marker-less  detection,  which_x000a_allows  to  find  many  different  objects.  In  this  paper  we  describe_x000a_the components of the system, the image processing technologies_x000a_used, and current limitations that we have identified."/>
    <m/>
    <m/>
  </r>
  <r>
    <n v="55"/>
    <s v="A review on Big Data and its security"/>
    <s v="A. K. Tiwari; H. Chaudhary; S. Yadav"/>
    <s v="Department of Computer Science &amp; Engineering, Maharishi Arvind College of Engineering and Research Center, Jaipur, Rajasthan, India"/>
    <s v="Innovations in Information, Embedded and Communication Systems (ICIIECS), 2015 International Conference on"/>
    <n v="20150813"/>
    <x v="0"/>
    <s v="Big data as name implies that data that's in large as nature, is known as big data. Big data is used to describe a large volume of structure way. Big Data concern large-amount, complex, growing data sets with multiple, autonomous sources, networking, data storage, and data collection capacity, These data are rapidly expanding in all science and engineering stream, including physical, biological and medical sciences. Different companies use different technologies to maintain the big data. But now, new technologies make it possible to appreciate value from Big Data. For instance, retailers can follow user web clicks to recognize behavioral trends that develop campaigns, and stock age. Utilities can detain household energy convention levels to predict outages and to invent further efficient energy consumption. Government and still Google can distinguish and follow the emergence of bug outbreaks using social media signal. Gas and oil companies can receive the output of sensors in their drilling apparatus to make additional capable and safer drilling decisions. â€œBig Dataâ€ show data sets so huge and composite they are unreasonable to deal with conventional software tools. In this paper present an overview of big data's substance, variety, simple, procedure, advantages and security challenges and maintains the big data and discusses privacy concern on it."/>
    <s v="http://ieeexplore.ieee.org/stamp/stamp.jsp?arnumber=7193110"/>
    <s v="Big data;Conferences;Data mining;Data models;Organizations;Security"/>
    <n v="0"/>
    <n v="0"/>
    <n v="18"/>
    <s v="IEEE Conference Publications"/>
    <x v="0"/>
    <m/>
    <s v="Conference paper"/>
    <m/>
    <s v="India"/>
    <x v="0"/>
    <m/>
    <s v="x"/>
    <m/>
    <m/>
    <m/>
    <s v="Avro mentioned 1x. In this_x000a_paper present an overview of big data’s substance, variety,_x000a_simple, procedure, advantages and security challenges and_x000a_maintains the big data and discusses privacy concern on it."/>
    <m/>
    <m/>
  </r>
  <r>
    <n v="56"/>
    <s v="Distributed SPARQL over Big RDF Data: A Comparative Analysis Using Presto and MapReduce"/>
    <s v="M. Mammo; S. K. Bansal"/>
    <s v="Sch. of Comput., Inf., &amp; Decision Syst. Eng. (SCIDSE), Arizona State Univ. Mesa, Mesa, AZ, USA"/>
    <s v="Big Data (BigData Congress), 2015 IEEE International Congress on"/>
    <n v="20150820"/>
    <x v="0"/>
    <s v="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
    <s v="http://ieeexplore.ieee.org/stamp/stamp.jsp?arnumber=7207199"/>
    <s v="Distributed databases;Engines;Facebook;Query processing;Resource description framework"/>
    <n v="0"/>
    <n v="0"/>
    <n v="31"/>
    <s v="IEEE Conference Publications"/>
    <x v="0"/>
    <m/>
    <s v="Conference paper"/>
    <m/>
    <s v="USA"/>
    <x v="0"/>
    <s v="ok"/>
    <s v="x"/>
    <m/>
    <m/>
    <s v="x"/>
    <s v="Avro mentioned 2x. The current version of the Hive meta–_x000a_store supports five differen_x000a_t formats: SEQUENCEFILE, _x000a_TEXTFILE, RCFILE,_x000a_ ORC, and AVRO.  This study _x000a_makes use of the TEXTFILE format. _x000a_This work can be extended to test using RCFILE, _x000a_ORC, AVRO formats, which are better optimized than _x000a_text file. To evaluate the performance Presto for _x000a_big RDF data processing, a map-reduce program and a _x000a_compiler, based on Flex and Bison, were implemented. The _x000a_map-reduce program loads RDF data into HDFS while the _x000a_compiler translates SPARQL queries into a subset of SQL that _x000a_Presto (and Hive) can understand.  "/>
    <s v="OK"/>
    <m/>
  </r>
  <r>
    <n v="57"/>
    <s v="SQL-like big data environments: Case study in clinical trial analytics"/>
    <s v="A. Grover; J. Gholap; V. P. Janeja; Y. Yesha; R. Chintalapati; H. Marwaha; K. Modi"/>
    <s v="Comput. Sci. &amp; Electr. Eng., Univ. of Maryland, Baltimore, MD, USA"/>
    <s v="Big Data (Big Data), 2015 IEEE International Conference on"/>
    <n v="20151228"/>
    <x v="0"/>
    <s v="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
    <s v="http://ieeexplore.ieee.org/stamp/stamp.jsp?arnumber=7364068"/>
    <s v="Big data;Clinical trials;Data mining;Data models;Distributed databases;Engines;Facebook"/>
    <n v="1"/>
    <n v="0"/>
    <n v="28"/>
    <s v="IEEE Conference Publications"/>
    <x v="0"/>
    <m/>
    <s v="Conference paper"/>
    <m/>
    <s v="Maryland, Baltimore"/>
    <x v="0"/>
    <s v="ok"/>
    <m/>
    <s v="x"/>
    <m/>
    <s v="x"/>
    <s v="Parquet: good comclusions: Hadoop  file  formats  such  as  Parquet,  optimized  row  _x000a_columnar  (ORC)  provide  lightweight  and  fast  access  to  _x000a_compressed    data    with    columnar    layout,    hence    can    _x000a_significantly  boost  IO  performance."/>
    <s v="OK"/>
    <m/>
  </r>
  <r>
    <n v="58"/>
    <s v="Business information modeling: A methodology for data-intensive projects, data science and big data governance"/>
    <s v="T. Priebe; S. Markus"/>
    <s v="Simplity s.r.o., Vienna, Austria"/>
    <s v="Big Data (Big Data), 2015 IEEE International Conference on"/>
    <n v="20151228"/>
    <x v="0"/>
    <s v="This paper discusses an integrated methodology to structure and formalize business requirements in large data-intensive projects, e.g. data warehouses implementations, turning them into precise and unambiguous data definitions suitable to facilitate harmonization and assignment of data governance responsibilities. We place a business information model in the center - used end-to-end from analysis, design, development, testing to data quality checks by data stewards. In addition, we show that the approach is suitable beyond traditional data warehouse environments, applying it also to big data landscapes and data science initiatives - where business requirements analysis is often neglected. As proper tool support has turned out to be inevitable in many real-world settings, we also discuss software requirements and their implementation in the Accurity Glossary tool. The approach is evaluated based on a large banking data warehouse project the authors are currently involved in."/>
    <s v="http://ieeexplore.ieee.org/stamp/stamp.jsp?arnumber=7363987"/>
    <s v="Big data;Business;Data models;Data warehouses;Standards organizations;Terminology;Wheels"/>
    <n v="0"/>
    <n v="0"/>
    <n v="27"/>
    <s v="IEEE Conference Publications"/>
    <x v="0"/>
    <n v="10"/>
    <s v="Conference paper"/>
    <m/>
    <s v="Austria"/>
    <x v="0"/>
    <m/>
    <m/>
    <s v="x"/>
    <m/>
    <m/>
    <s v="Parquet mentioned 1x. No measurements done. DWH in bank systems. We have presented a methodology to gather and structure _x000a_data  requirements  to  improve  data-intensive  projects  and  _x000a_enable  data  governance.  The  methodology  facilitates  data  _x000a_harmonization     by     introducing     a     semantic     business     _x000a_information  model  as  a  central  point  of  reference  on  top  of  _x000a_physical and logical data models. We have extended the BIM _x000a_approach    beyond    traditional    relational    databases    and    _x000a_positioned   the   business   information   model   also   as   an   _x000a_information catalog in big data environments. Further  future  work  is  devoted  to  applying  the  BIM  _x000a_methodology  to  real-life  big  data  environments  and  data  _x000a_science  initiatives.  As  discussed  in  section  VI,  the  business  _x000a_information    model    as    an    information    catalog    should    _x000a_significantly improve the data acquisition and preparation. "/>
    <m/>
    <m/>
  </r>
  <r>
    <n v="59"/>
    <s v="Data Infrastructure at LinkedIn"/>
    <s v="A. Auradkar; C. Botev; S. Das; D. De Maagd; A. Feinberg; P. Ganti; L. Gao; B. Ghosh; K. Gopalakrishna; B. Harris; J. Koshy; K. Krawez; J. Kreps; S. Lu; S. Nagaraj; N. Narkhede; S. Pachev; I. Perisic; L. Qiao; T. Quiggle; J. Rao; B. Schulman; A. Sebastian; O. Seeliger; A. Silberstein; B. Shkolnik; C. Soman; R. Sumbaly; K. Surlaker; S. Topiwala; C. Tran; B. Varadarajan; J. Westerman; Z. White; D. Zhang; J. Zhang"/>
    <n v="0"/>
    <s v="Data Engineering (ICDE), 2012 IEEE 28th International Conference on"/>
    <n v="20120702"/>
    <x v="3"/>
    <s v="Linked In is among the largest social networking sites in the world. As the company has grown, our core data sets and request processing requirements have grown as well. In this paper, we describe a few selected data infrastructure projects at Linked In that have helped us accommodate this increasing scale. Most of those projects build on existing open source projects and are themselves available as open source. The projects covered in this paper include: (1) Voldemort: a scalable and fault tolerant key-value store, (2) Data bus: a framework for delivering database changes to downstream applications, (3) Espresso: a distributed data store that supports flexible schemas and secondary indexing, (4) Kafka: a scalable and efficient messaging system for collecting various user activity events and log data."/>
    <s v="http://ieeexplore.ieee.org/stamp/stamp.jsp?arnumber=6228206"/>
    <s v="Companies;Indexes;LinkedIn;Pipelines;Routing;Servers"/>
    <n v="0"/>
    <n v="2"/>
    <n v="14"/>
    <s v="IEEE Conference Publications"/>
    <x v="0"/>
    <m/>
    <s v="Conference paper"/>
    <m/>
    <s v="? LinkedIn"/>
    <x v="0"/>
    <m/>
    <s v="x"/>
    <m/>
    <m/>
    <m/>
    <s v="Avro mentioned 8x as used in project. The projects covered in _x000a_this  paper  include:  (1)  Voldemort:  a  scalable  and  fault  tolerant  _x000a_key-value   store;   (2)   Databus:   a   framework   for   delivering   _x000a_database  changes  to  downstream  applications;  (3)  Espresso:  a  _x000a_distributed   data   store   that   supports   flexible   schemas   and   _x000a_secondary indexing; (4) Kafka: a scalable and efficient messaging _x000a_system for collecting various user activity events and log data. _x000a__x000a_Currently,   we   collect   hundreds   of   GB   of   compressed   _x000a_activity  events  per  day,  with  a  _x000a_peak  rate  of  more  than  50K  _x000a_messages   per   second   produced.   We   have   also   started   _x000a_collecting  our  service  call  events.  We  expect  the  peak  rate  to  _x000a_be  more  than  200K  messages  per  second  when  this  effort  is  _x000a_fully ramped up. "/>
    <m/>
    <m/>
  </r>
  <r>
    <n v="60"/>
    <s v="A current trends in big data landscape"/>
    <s v="M. N. Manu; K. R. Anandakumar"/>
    <s v="Department of Computer Science &amp; Engineering, SJBIT, Bengaluru, Visvesvaraya Technological University, Belagavi, Karnataka, India"/>
    <s v="2015 IEEE International Conference on Computational Intelligence and Computing Research (ICCIC)"/>
    <n v="20160321"/>
    <x v="0"/>
    <s v="The &quot;Big Data&quot; is a very huge or voluminous amount of data and difficult to process using conventional data processing applications and tools. A retailer handles a millions of customer transactions per hour and transfers those into DBs and it contains more than 2.5 petabytes of data. When compare to bar codes data RFID (Radio frequency identification) alone generates 1,000 times as bar codes. Social media like LinkedIn, Facebook, blogs, and twitter manages over 250 million pictures uploads and the interactions of 800 million online users with over 900 million web pages and twits per day. 6 billion and more users are streaming the videos, tweeting, chatting, calling and browsing on cellular networks worldwide. Understanding and Handling Big data is a big challenge. In this paper, we discuss the challenging issues, organizational issues emerging tools and platforms for Big Data. In this paper, we proposed architecture for unstructured big data to get better prediction."/>
    <s v="http://ieeexplore.ieee.org/stamp/stamp.jsp?arnumber=7435741"/>
    <s v="Big data;Data mining;Databases;Electromagnetic compatibility;Organizations;Real-time systems"/>
    <n v="0"/>
    <n v="0"/>
    <n v="0"/>
    <s v="IEEE Conference Publications"/>
    <x v="0"/>
    <m/>
    <s v="Conference paper"/>
    <m/>
    <s v="India"/>
    <x v="0"/>
    <m/>
    <s v="x"/>
    <m/>
    <m/>
    <m/>
    <s v="Avro mentioned 1x. Understanding  and  Handling  Big  _x000a_data  is  a  big  challenge.  In  this  paper,  we  discuss  the  challenging  _x000a_issues, organizational issues emerging tools and platforms for Big _x000a_Data.  In  this  paper,  we  proposed  architecture  for  unstructured  _x000a_big data to get better prediction. HDFS: Hadoop Distributed File System (HDFS)_x000a_:  HDFS provides _x000a_reliable and scalable file system for data storage. It is java _x000a_based distributed file system for Hadoop framework. It is _x000a_scalable  up  to  200PB  of  storage  and  single  cluster  serves  _x000a_of  4500  servers.  It  processing  around  billion  files  and  _x000a_blocks. HDFS provide high availability. It provides name _x000a_node and data node and for scheduling having job tracker _x000a_and task tracker. Operating System:  Linux, Windows and _x000a_OS X. _x000a_Hive, Tez ..."/>
    <m/>
    <m/>
  </r>
  <r>
    <n v="61"/>
    <s v="Record-aware compression for big textual data analysis acceleration"/>
    <s v="D. Dong; J. Herbert"/>
    <s v="Mobile &amp; Internet Syst. Lab., Univ. Coll. Cork, Cork, Ireland"/>
    <s v="Big Data (Big Data), 2015 IEEE International Conference on"/>
    <n v="20151228"/>
    <x v="0"/>
    <s v="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
    <s v="http://ieeexplore.ieee.org/stamp/stamp.jsp?arnumber=7363872"/>
    <s v="Big data;Compressors;Context;Data analysis;Dictionaries;Distributed databases;Indexing"/>
    <n v="0"/>
    <n v="0"/>
    <n v="28"/>
    <s v="IEEE Conference Publications"/>
    <x v="0"/>
    <n v="8"/>
    <s v="Conference paper"/>
    <m/>
    <s v="Ireland"/>
    <x v="0"/>
    <s v="ok"/>
    <s v="x"/>
    <m/>
    <s v="x"/>
    <m/>
    <s v="Avro mentioned 3x in comparison with RaC format. To this end, we introduce_x000a_the  Record-aware  Compression  (RaC)  scheme  that  makes  the_x000a_compressed   contents   splittable,   uses   a   lightweight   Hadoop_x000a_Record Reader_x000a_, and preserves the parallelism and data locality_x000a_properties  as  much  as  possible.  We  evaluate  RaC  using  a  set_x000a_of  classical  MapReduce  jobs  with  a  collection  of  well-known_x000a_datasets from companies such as Google, Yahoo!, and Amazon._x000a_The  experimental  results  show  an  average  24%  improvement_x000a_on  analysis  performance  and  up  to  75%  data  size  reduction. _x000a__x000a_In  the  Hadoop  context,  compressed  data  can  be  categorized_x000a_as  splittable  or  non-splittable. Apache Avro [18]_x000a_is another system that makes compressed data splittable._x000a_Avro organizes files in a specific Object Container File_x000a_format. Objects are stored in a series of blocks and block_x000a_boundaries are marked with synchronization points which_x000a_permit splitting of files. From a different perspective, a word_x000a_substitution method is another approach that allows MapRe-_x000a_duce to consume compressed data directly. The Content-_x000a_aware Partial Compression [19] in our previous work uses a_x000a_dictionary method of replacing frequently occurring strings_x000a_by shorter codes while maintaining the original properties of_x000a_the data, e.g., information ordering, format, and delimiters. It_x000a_is limited to non-Unicode contents only. In contrast, RaC is_x000a_general purpose and works for any type of textual contents."/>
    <s v="OK"/>
    <m/>
  </r>
  <r>
    <n v="62"/>
    <s v="Online anomaly detection over Big Data streams"/>
    <s v="L. Rettig; M. Khayati; P. Cudr&amp;#233;-Mauroux; M. Pi&amp;#243;rkowski"/>
    <s v="Big Data &amp; Bus. Intell. Competence Center, Swisscom, Switzerland"/>
    <s v="Big Data (Big Data), 2015 IEEE International Conference on"/>
    <n v="20151228"/>
    <x v="0"/>
    <s v="Data quality is a challenging problem in many real world application domains. While a lot of attention has been given to detect anomalies for data at rest, detecting anomalies for streaming applications still largely remains an open problem. For applications involving several data streams, the challenge of detecting anomalies has become harder over time, as data can dynamically evolve in subtle ways following changes in the underlying infrastructure. In this paper, we describe and empirically evaluate an online anomaly detection pipeline that satisfies two key conditions: generality and scalability. Our technique works on numerical data as well as on categorical data and makes no assumption on the underlying data distributions. We implement two metrics, relative entropy and Pearson correlation, to dynamically detect anomalies. The two metrics we use provide an efficient and effective detection of anomalies over high velocity streams of events. In the following, we describe the design and implementation of our approach in a Big Data scenario using state-of-the-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 like infrastructure failures, hardware misconfiguration or user-driven anomalies - in large-scale telecommunication networks. We also discuss the merits and limitations of the resulting architecture and empirically evaluate its scalability on a real deployment over live streams capturing events from millions of mobile devices."/>
    <s v="http://ieeexplore.ieee.org/stamp/stamp.jsp?arnumber=7363865"/>
    <s v="Big data;Correlation;Data structures;Entropy;Measurement;Sparks;Yttrium"/>
    <n v="0"/>
    <n v="0"/>
    <n v="17"/>
    <s v="IEEE Conference Publications"/>
    <x v="0"/>
    <n v="10"/>
    <s v="Conference paper"/>
    <m/>
    <s v="Switzerland"/>
    <x v="0"/>
    <m/>
    <s v="x"/>
    <m/>
    <m/>
    <m/>
    <s v="Avro mentioned 1x. In the following, we describe the design and implementation_x000a_of  our  approach  in  a  Big  Data  scenario  using  state-of-the-_x000a_art  streaming  components.  Specifically,  we  build  on  Kafka_x000a_queues and Spark Streaming for realizing our approach while_x000a_satisfying  the  generality  and  scalability  requirements  given_x000a_above. We show how a combination of the two metrics we put_x000a_forward can be applied to detect several types of anomalies—_x000a_like infrastructure failures, hardware misconfiguration or user-_x000a_driven anomalies—in large-scale telecommunication networks._x000a_We  also  discuss  the  merits  and  limitations  of  the  resulting_x000a_architecture  and  empirically  evaluate  its  scalability  on  a  real_x000a_deployment  over  live  streams  capturing  events  from  millions_x000a_of  mobile  devices. _x000a__x000a_For telecommunication companies, it has become essential_x000a_to deploy dedicated quality assurance systems in order to_x000a_guarantee that the telecommunication services are provided_x000a_with the highest possible quality. The complexity of such_x000a_monitoring systems grows together with the complexity of_x000a_the communication services being monitored and with the_x000a_demand for providing nontrivial monitoring insight in real-_x000a_time. In this work, we focus on detecting anomalies on the_x000a_signaling traffic of a mobile cellular network, where any_x000a_mobile terminal attached to the cellular network produces_x000a_signaling messages, which are subsequently captured by the_x000a_network infrastructure for the sake of quality assurance. The_x000a_characteristics of the signaling traffic we consider falls into_x000a_the class of Big Data streams. _x000a__x000a_Low-level, binary_x000a_events are first fed to the Firehose, which parses and then_x000a_serializes the events using the Avro [15] format. The events_x000a_are then written into a series of Kafka queues [16], one_x000a_per probe type. Periodically every 15 minutes, events are_x000a_pipelined from the queue into HDFS.Both the queues and_x000a_the storage consider the same data format and can be used as_x000a_input to Spark Streaming and standard Spark, respectively._x000a_As each event is timestamped, it can be treated in the same_x000a_way as real-time data and can also be used to simulate_x000a_streams. In that sense, our system emulates the so-called_x000a_lambda architecture [17] with analogous pipelines for batch_x000a_and real-time processing on the same data source."/>
    <m/>
    <m/>
  </r>
  <r>
    <n v="63"/>
    <s v="NoSQL Systems for Big Data Management"/>
    <s v="V. N. Gudivada; D. Rao; V. V. Raghavan"/>
    <s v="Weisburg Div. of Comput. Sci., Marshall Univ., Huntington, WV, USA"/>
    <s v="Services (SERVICES), 2014 IEEE World Congress on"/>
    <n v="20140922"/>
    <x v="1"/>
    <s v="The advent of Big Data created a need for out-of-the-box horizontal scalability for data management systems. This ushered in an array of choices for Big Data management under the umbrella term NoSQL.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We conclude the paper by indicating future research directions."/>
    <s v="http://ieeexplore.ieee.org/stamp/stamp.jsp?arnumber=6903264"/>
    <s v="Availability;Big data;Data models;Database languages;Databases;Scalability;Servers"/>
    <n v="1"/>
    <n v="0"/>
    <n v="7"/>
    <s v="IEEE Conference Publications"/>
    <x v="0"/>
    <n v="8"/>
    <s v="Conference paper"/>
    <m/>
    <s v="USA"/>
    <x v="0"/>
    <m/>
    <s v="x"/>
    <m/>
    <m/>
    <m/>
    <s v="Avro mentioned 1x in context of voldemart. In this_x000a_paper,  we  provide  a  taxonomy  and  unified  perspective_x000a_on  NoSQL  systems.  Using  this  perspective,  we  compare_x000a_and contrast various NoSQL systems using multiple facets_x000a_including system architecture, data model, query language,_x000a_client  API,  scalability,  and  availability.  We  group  current_x000a_NoSQL  systems  into  seven  broad  categories:  Key-Value,_x000a_Table-type/Column, Document, Graph, Native XML, Native_x000a_Object, and Hybrid databases. We also describe application_x000a_scenarios for each category to help the reader in choosing_x000a_an appropriate NoSQL system for a given application. "/>
    <m/>
    <m/>
  </r>
  <r>
    <n v="64"/>
    <s v="Alovera: A Fast Stream Processing System for Large-Scale Data"/>
    <s v="Z. Zhang; D. Zhang; X. Yu; J. Wang; C. He; P. Yuan; H. Jin"/>
    <s v="HAEPC Electr. Power Res. Inst., Zhengzhou, China"/>
    <s v="ChinaGrid Annual Conference (ChinaGrid), 2013 8th"/>
    <n v="20131010"/>
    <x v="2"/>
    <s v="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
    <s v="http://ieeexplore.ieee.org/stamp/stamp.jsp?arnumber=6623870"/>
    <s v="Data analysis;Database systems;Engines;Layout;Loading;Optimization"/>
    <n v="0"/>
    <n v="0"/>
    <n v="16"/>
    <s v="IEEE Conference Publications"/>
    <x v="0"/>
    <n v="6"/>
    <s v="Conference paper"/>
    <m/>
    <s v="China"/>
    <x v="0"/>
    <s v="ok"/>
    <s v="x"/>
    <m/>
    <m/>
    <s v="x"/>
    <s v="Avro mentioned 9x. In  this  paper,  Alovera,  a  fast  stream  _x000a_processing  system  for  large-scale  data  is  presented.  By  using  _x000a_columnar  data  layout  and  stream  processing,  it  is  capable  of  _x000a_pipelining  data  processing  efficiently.  It  can  process  part  of  _x000a_data  instead  of  waiting  for  all  data  to  be  ready  for  the  next  _x000a_operation.  Thus,  it  can  reduce  the  query  time  dramatically.  _x000a_Experimental    results    indicate    significant    performance    _x000a_improvement in a variety of tasks. In the experiments, we also _x000a_evaluate   our   methods   with   different   systems   including   _x000a_HadoopDB  and  Hive.  The  extensive  experiments  confirm  _x000a_efficiency and better performance of our system. _x000a__x000a_Records are consisted _x000a_of  one  or  multiple  attributes.  The  details  are  shown  in  _x000a_Figure  3.  The  schema  definition  of  Alovera  can  use  the  _x000a_concrete  syntax  from  Avro.  Its  schema  is  simple  and  easy  _x000a_to understand. In the figure we also show the table schema _x000a_used in database systems. _x000a_By  using  Avro  we  can  easily  serialize  the  records  to  _x000a_HDFS.  According  to  the  structures  of  the  data,  we  can  _x000a_implement  the  columnar  store  by  serializing  the  values  _x000a_from the same column to the same file directory in HDFS. "/>
    <s v="OK"/>
    <m/>
  </r>
  <r>
    <n v="65"/>
    <s v="Addressing Name Node Scalability Issue in Hadoop Distributed File System Using Cache Approach"/>
    <s v="D. Mukhopadhyay; C. Agrawal; D. Maru; P. Yedale; P. Gadekar"/>
    <s v="Dept. of Inf. Technol., Maharashtra Inst. of Technol., Pune, India"/>
    <s v="Information Technology (ICIT), 2014 International Conference on"/>
    <n v="20150209"/>
    <x v="1"/>
    <s v="Hadoop is a distributed batch processing infrastructure which is currently being used for big data management. The foundation of Hadoop consists of Hadoop Distributed File System (HDFS). HDFS presents a client-server architecture comprised of a Name Node and many Data Nodes. The Name Node stores the metadata for the Data Nodes and Data Node stores application data. The Name Node holds file system metadata in memory, and thus the limit to the number of files in a file system is governed by the amount of memory on the Name Node. Thus when the memory on Name Node is full there is no further chance of increasing the cluster capacity. In this paper we have used the concept of cache memory for handling the issue of Name Node scalability. The focus of this paper is to highlight our approach that tries to enhance the current architecture and ensure that Name Node does not reach its threshold value soon."/>
    <s v="http://ieeexplore.ieee.org/stamp/stamp.jsp?arnumber=7033344"/>
    <s v="Big data;Distributed databases;File systems;Information technology;Memory management;Random access memory"/>
    <n v="0"/>
    <n v="0"/>
    <n v="13"/>
    <s v="IEEE Conference Publications"/>
    <x v="0"/>
    <n v="6"/>
    <s v="Conference paper"/>
    <m/>
    <s v="India"/>
    <x v="0"/>
    <m/>
    <s v="x"/>
    <m/>
    <m/>
    <m/>
    <s v="Avro mentioned 1x._x000a_In this paper _x000a_we have used the concept of cache memory for handling the issue _x000a_of  NameNode  scalability.  The  focus  of  this  paper  is  to  highlight  _x000a_our  approach  that  tries  to  enhance  the  current  architecture  and  _x000a_ensure that NameNode does not reach its threshold value soon._x000a__x000a_ In this paper _x000a_we have used the concept of cache memory for handling the issue _x000a_of  NameNode  scalability.  The  focus  of  this  paper  is  to  highlight  _x000a_our  approach  that  tries  to  enhance  the  current  architecture  and  _x000a_ensure that NameNode does not reach its threshold value soon._x000a__x000a_A  typical  Hadoop-based  Big  Data  platform  includes  _x000a_the   Hadoop   Distributed   File   System   (HDFS),   the   parallel   _x000a_computing   framework   (MapReduce),   common   utilities,   a   _x000a_column-oriented  data  storage  tab_x000a_le  (HBase),  high-level  data  _x000a_management  systems  (Pig  and  Hive),  a  Big  Data  analytics  _x000a_library     (Mahout),     a     distributed     coordination     system     _x000a_(ZooKeeper),  a  workflow  management  module  (Oozie),  data  _x000a_transfer  modules  such  as  Sqo_x000a_op,  data  aggregation  modules  _x000a_such  as  Flume,  and  data  serialization  modules  such  as  Avro  _x000a_[10]. _x000a_We   have   presented   a   way   to   reduce   the   NameNode   _x000a_memory   consumption   thus   increasing   the   capacity   of   a   _x000a_Hadoop cluster. By implementing the cache concept in HDFS _x000a_the    two    issues    with    Hadoop    viz.    NameNode    being    _x000a_irresponsive  due  to  garbage  collection  and  cluster  scalability  _x000a_issue  can  be  solved.  This  wa_x000a_y  the  Hadoop  cluster  will  not  _x000a_reach  the  stage  where  the  NameNode  becomes  irresponsive  _x000a_due to excessive JVM garbage collection as the HDFS will not _x000a_be  heavily  loaded.  Also  as  the  NameNode  will  only  store  _x000a_relatively  more  frequently  used  _x000a_data the operations carried on _x000a_the cluster will be faster and more efficient.  "/>
    <m/>
    <m/>
  </r>
  <r>
    <n v="66"/>
    <s v="WACO: Workload Aware Column Order for Scan Operator in Wide Table"/>
    <s v="N. Zhou; X. Zhang; S. Wang"/>
    <n v="0"/>
    <s v="2015 IEEE Conference on Collaboration and Internet Computing (CIC)"/>
    <n v="20160303"/>
    <x v="0"/>
    <s v="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
    <s v="http://ieeexplore.ieee.org/stamp/stamp.jsp?arnumber=7423087"/>
    <s v="Big data;Cloud computing;Engines;Google;Layout;Resource description framework;Trojan horses"/>
    <n v="0"/>
    <n v="0"/>
    <n v="31"/>
    <s v="IEEE Conference Publications"/>
    <x v="0"/>
    <n v="8"/>
    <s v="Conference paper"/>
    <m/>
    <s v="China"/>
    <x v="0"/>
    <s v="ok"/>
    <m/>
    <s v="x"/>
    <m/>
    <s v="x"/>
    <s v="Parquet mentioned 4x. In this  paper,  we  explore  a  Workload  Aware  Column  Order_x000a_solution,  WACO,  to  boost  scan  operator  in  wide  table.  The_x000a_new  WACO  solution  maximizes  the  sequential  disk  access  and_x000a_turns  out  to  be  transparent  to  underlying  cloud  systems,  which_x000a_therefore  does  not  exhibit  any  above-mentioned  shortcomings._x000a_In  particular,  acquire  query  workload,  we  exploit  the  recent_x000a_access  patterns  on  wide  table  and  their  frequencies  via  query_x000a_logs.  Given  access  patterns  and  their  workload,  we  investigate_x000a_the  column  placement  strategy  and  proof  that  it  belongs  to  NP-_x000a_hard  to  figure  out  the  optimal  column  layout.  Furthermore,  we_x000a_propose a linear programming based solution to efficiently obtain_x000a_an  effective  column  order  in  internal  physical  placement.  To_x000a_make our solution robust and practical, we implement such scan-_x000a_optimized  data  placement  strategy  as  a  library  and  thus  it  is  a_x000a_seamless  integration  with  the  underlying  system  and  does  not_x000a_require any adjustment to existing system. We conduct extensive_x000a_experiments on real-world TPC-H benchmark and SDSS dataset_x000a_for  simulate  wide  table  to  demonstrate  the  superiority  of  our_x000a_solution.  The  experiment  results  show  that  our  approach  is  2x_x000a_faster  than  the  state-of-the-art._x000a__x000a_We implement our WACO solution on Parquet data format_x000a_2_x000a_on top of Hadoop 2.0 and adopt the open source GNU Linear_x000a_Programming  Kit_x000a_3_x000a_as  the  solver  for  linear  programming  in_x000a_Section 4. It is worth mentioning that Parquet data format and_x000a_its programming interface allows us to encapsule our solution_x000a_into a library that is transparent to the underlying system and_x000a_thus  make  seamless  integration.  In  particular,  if  we  want  to_x000a_make a column order like_x000a_c_x000a_1_x000a_;c_x000a_2_x000a_;:::;c_x000a_n_x000a_, suppose the symbol_x000a_c_x000a_i_x000a_also indicates the column name, we can assign the schema as_x000a_pseudo  code  in  Algorithm  1  illustrates  and  the  Parquet  data_x000a_format  will  automatically  form  the  desired  column  order  for_x000a_us._x000a__x000a_Entering the big data era, wide table is becoming popular_x000a_in  critical  fields  such  as  warehouse  system  or  log  analysis._x000a_However,  existing  data  layout  exhibits  inferiority  when  the_x000a_number  of  columns  grow.  To  exploit  the  advantages  of  wide_x000a_table,  we  focus  on  boosting  scan  operator  on  wide  table.  We_x000a_focus on the column order issue to figure out an optimal data_x000a_layout. With the aim for ensuring sequential disk access under_x000a_all  query  workload,  we  tackle  the  Workload  Aware  Column_x000a_Order  issue.  In  particular,  for  the  first  time,  we  proof  that_x000a_optimizing  the  Workload  Aware  Column  Order  is  an  NP-_x000a_hard  problem.  After  investigating  the  access  mechanism  for_x000a_cloud  system,  we  present  the  optimization  goal  and  a  linear-_x000a_programming  solution  for  it.  In  addition,  we  put  effort  to_x000a_implement a seamless integration with existing cloud systems,_x000a_such  as  Hadoop.  Experimental  results  demonstrate  the  effec-_x000a_tiveness and efficiency of our WACO solution."/>
    <s v="OK"/>
    <m/>
  </r>
  <r>
    <n v="67"/>
    <s v="Intensive metrics for the study of the evolution of open source projects: Case studies from Apache Software Foundation projects"/>
    <s v="S. Gala-P&amp;#x00E9;rez; G. Robles; J. M. Gonz&amp;#x00E1;lez-Barahona; I. Herraiz"/>
    <s v="Apache Software Foundation, Spain"/>
    <s v="Mining Software Repositories (MSR), 2013 10th IEEE Working Conference on"/>
    <n v="20131010"/>
    <x v="2"/>
    <s v="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We have found that the metric seems to be an intensive metric as it is independent of the size of the project, its activity, or the number of developers, and remains relatively independent of the technology or functional area of the project. Our analysis provides evidence that the metric is related to the technical effervescence and popularity of project, and as such can be a good candidate to measure its healthy evolution. Other, similar metrics -like the ratio of developer messages to commits and the ratio of issue tracker messages to commits- are studied for several projects as well, in order to see if they have similar characteristics."/>
    <s v="http://ieeexplore.ieee.org/stamp/stamp.jsp?arnumber=6624023"/>
    <s v="electronic mail;mailing systems;project management;software metrics"/>
    <n v="0"/>
    <n v="0"/>
    <n v="23"/>
    <s v="IEEE Conference Publications"/>
    <x v="0"/>
    <n v="10"/>
    <s v="Conference paper"/>
    <m/>
    <s v="Spain"/>
    <x v="0"/>
    <m/>
    <s v="x"/>
    <m/>
    <m/>
    <m/>
    <s v="Avro mentioned 2x. Based on the empirical evidence that the ratio of_x000a_email messages in public mailing lists to versioning system_x000a_commits has remained relatively constant along the history of_x000a_the Apache Software Foundation (ASF), this paper has as goal_x000a_to study what can be inferred from such a metric for projects_x000a_of the ASF. "/>
    <m/>
    <m/>
  </r>
  <r>
    <n v="68"/>
    <s v="High performance analysis of big spatial data"/>
    <s v="D. Haynes; S. Ray; S. M. Manson; A. Soni"/>
    <n v="0"/>
    <s v="Big Data (Big Data), 2015 IEEE International Conference on"/>
    <n v="20151228"/>
    <x v="0"/>
    <s v="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
    <s v="http://ieeexplore.ieee.org/stamp/stamp.jsp?arnumber=7363974"/>
    <s v="Big data;Query processing;Relational databases;Sociology;Spatial databases;Statistics"/>
    <n v="0"/>
    <n v="0"/>
    <n v="20"/>
    <s v="IEEE Conference Publications"/>
    <x v="0"/>
    <n v="5"/>
    <s v="Conference paper"/>
    <m/>
    <s v="USA"/>
    <x v="0"/>
    <s v="ok"/>
    <m/>
    <s v="x"/>
    <m/>
    <s v="x"/>
    <s v="Parquet mentioned 12x.   The   first   application,   _x000a_Paragon,  is  a  prototype  parallel  spatial  database,  which  aims  to  _x000a_extend   the   functionality   of   PostgreSQL   and   PostGIS   onto   _x000a_multinode    systems.    Terra    Populus’    Tabulator    application    _x000a_employs   Parquet   on   Spark   to   build   dynamic   queries   for   _x000a_analyzing  large  population  survey  data.  The  last  application,  _x000a_Terra Explorer, is an exploratory analysis tool for visualizing the _x000a_spatial datasets within the repository. _x000a__x000a_Currently  we  are  testing  Apache  Spark’s  Parquet  as  the  _x000a_columnar   storage   database   [13]   for   our   next   generation   _x000a_tabulator.   Parquet   allows   for   co_x000a_lumnar   storage   in   which   _x000a_columns   are   type-casted   to   Parquet’s   inbuilt   data   types,   _x000a_allowing for greater compression per data type. This approach _x000a_gives  a  high  compression  ratio  while  still  allowing  for  fast  _x000a_data  fetching.  This  is  based  on  an  existing  record  shredding  _x000a_and assembly algorithm [14]. Although converting regular flat files  to  Parquet  format  is  a  time  consuming  process,  it  does  _x000a_make  up  for  it  by  optimizing  the  query  performance  on  large  _x000a_amounts  of  data.  Since  our  usecase  has  rare  updates,  a  single  _x000a_Parquet  conversion  results  in  better  query  performance  over  _x000a_time. Once converted to Parquet format, the datasets can then _x000a_be queried via Spark SQL [15]. We tested the performance of Parquet using IPUMS-I [17] _x000a_datasets,  which  is  the  primary  microdata  source  of  Terra  _x000a_Populus[1].  These  tests  were  performed  on  a  single  machine  _x000a_with  eight  processors  and  six  gigabytes  of  memory.  Table  3  _x000a_shows  multiple  query  results. o TPC benchmarking used!"/>
    <s v="OK"/>
    <m/>
  </r>
  <r>
    <n v="69"/>
    <s v="High performance RDMA-based design of HDFS over InfiniBand"/>
    <s v="N. S. Islam; M. W. Rahman; J. Jose; R. Rajachandrasekar; H. Wang; H. Subramoni; C. Murthy; D. K. Panda"/>
    <s v="Dept. of Comput. Sci. &amp; Eng., Ohio State Univ., Columbus, OH, USA"/>
    <s v="High Performance Computing, Networking, Storage and Analysis (SC), 2012 International Conference for"/>
    <n v="20130225"/>
    <x v="3"/>
    <s v="Hadoop Distributed File System (HDFS) acts as the primary storage of Hadoop and has been adopted by reputed organizations (Facebook, Yahoo! etc.) due to its portability and fault-tolerance. The existing implementation of HDFS uses Javasocket interface for communication which delivers suboptimal performance in terms of latency and throughput. For dataintensive applications, network performance becomes key component as the amount of data being stored and replicated to HDFS increases.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
    <s v="http://ieeexplore.ieee.org/stamp/stamp.jsp?arnumber=6468497"/>
    <s v="IP networks;Java;Libraries;Servers;Sockets;Software;Switches"/>
    <n v="28"/>
    <n v="0"/>
    <n v="42"/>
    <s v="IEEE Conference Publications"/>
    <x v="0"/>
    <n v="12"/>
    <s v="Conference paper"/>
    <m/>
    <s v="USA / IBM"/>
    <x v="0"/>
    <m/>
    <s v="x"/>
    <m/>
    <m/>
    <m/>
    <s v="Avro mentioned 3x in context of HBase. In this paper, we present a novel design of HDFS using_x000a_Remote Direct Memory Access (RDMA) over InfiniBand via JNI_x000a_interfaces. Experimental results show that, for 5GB HDFS file_x000a_writes, the new design reduces the communication time by 87%_x000a_and 30% over 1Gigabit Ethernet (1GigE) and IP-over-InfiniBand_x000a_(IPoIB), respectively, on QDR platform (32Gbps). For HBase, the_x000a_Put operation performance is improved by 26% with our design._x000a_To the best of our knowledge, this is the first design of HDFS_x000a_over InfiniBand networks. In this study, we propose a hybrid design for HDFS that_x000a_incorporates communication over conventional socket as well_x000a_as RDMA over InfiniBand. The new design is able to provide_x000a_low-latency and high throughput for_x000a_HDFS Write_x000a_operations_x000a_as it leverages the RDMA capability of high performance_x000a_network like InfiniBand. Our design achieves 30% gain in_x000a_communication time and 15% gain in overall write time over_x000a_IPoIB on QDR platform during_x000a_HDFS Write_x000a_for different file_x000a_sizes. The new design also increases the throughput of DFSIO_x000a_by 12% over IPoIB. For HBase, the_x000a_Put_x000a_operation performance_x000a_is improved by 26% with our new design."/>
    <m/>
    <m/>
  </r>
  <r>
    <n v="70"/>
    <s v="Advancing value creation and value capture in data-intensive contexts"/>
    <s v="R. Ferrando-Llopis; D. Lopez-Berzosa; C. Mulligan"/>
    <s v="Res. Unit, R-Knowing, UK"/>
    <s v="Big Data, 2013 IEEE International Conference on"/>
    <n v="20131223"/>
    <x v="2"/>
    <s v="Realizing the vast potential for value creation that Big Data has to offer to firms and public agencies requires a radical departure from the traditional data warehouse model currently in place in most organizations.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collective modes of technology development and commercialization."/>
    <s v="http://ieeexplore.ieee.org/stamp/stamp.jsp?arnumber=6691685"/>
    <s v="Data handling;Data models;Data storage systems;Information management;Organizations;Technological innovation"/>
    <n v="1"/>
    <n v="0"/>
    <n v="34"/>
    <s v="IEEE Conference Publications"/>
    <x v="0"/>
    <n v="5"/>
    <s v="Conference paper"/>
    <m/>
    <s v="United Kingdom"/>
    <x v="0"/>
    <m/>
    <s v="x"/>
    <m/>
    <m/>
    <m/>
    <s v="Avro mentioned 1x in context of Hadoop projects. BD 4Vs described good. Given the inability of _x000a_current approaches to integrate the four dimensions of volume, _x000a_variety   velocity   and   veracity   into   a   single   and   coherent   _x000a_framework,   new   business   models   around   the   Big   Data   _x000a_paradigm  will  likely  be  developed  in  a  collaborative  regime  in  _x000a_which technology firms, public entities and end customers will _x000a_organize around ecosystems, strategic partnerships or private-_x000a_collective      modes      of      technology      development      and      _x000a_commercialization. _x000a__x000a_Given  the  state  of  development  of  the  Big  Data  concept  _x000a_at present, there is not enough data from firms to characterize _x000a_successful business models and extract best-in-kind patterns. _x000a_This  paper  contends  that  disruptive  business  models  will  _x000a_leverage  from  the  ability  to  integrate  the  4Vs  (Volume,  _x000a_Variety, Velocity and Veracity) into a single, coherent, value _x000a_proposition.    Moreover    given    some    similarities    shared    _x000a_between Big Data and existing technological paradigms (e.g. _x000a_mobile,   cloud   computing)   we   foresee   an   emergence   of   _x000a_strategic   federations   of   stakeholders   [14,15]   organized   _x000a_around technological platforms [12, 26-28]. "/>
    <m/>
    <m/>
  </r>
  <r>
    <n v="71"/>
    <s v="MIPr - a framework for distributed image processing using Hadoop"/>
    <s v="A. Sozykin; T. Epanchintsev"/>
    <s v="Inst. of Math. &amp; Mech., Yekaterinburg, Russia"/>
    <s v="Application of Information and Communication Technologies (AICT), 2015 9th International Conference on"/>
    <n v="20151130"/>
    <x v="0"/>
    <s v="Nowadays, the sizes of image collections are increasing dramatically and reaching petabytes of data. Such large volumes cannot be analyzed on personal computer within a reasonable time. Therefore, processing of modern image collections requires distributed computing. This paper presents a MapReduce Image Processing framework (MIPr), which provides the ability to use distributed computing for image processing. MIPr is based on MapReduce and its open source implementation Apache Hadoop. MIPr provides various forms of image representations in Hadoop internal format and the input/output tools for integration of image processing into Hadoop data workflow. The image formats in the MIPr framework are based on the popular image processing libraries. Furthermore, the MIPr includes the high-level Image processing API for developers who are not familiar with Hadoop. This API allows to create sequential functions that process one image or a group of related images. The MIPr framework applies such functions to the large amount of images in parallel. In addition, MIPr includes MapReduce implementations of popular image processing algorithms, which can be used for distributed image processing without any software development. The MIPr framework significantly simplifies image processing in Hadoop distributed environment."/>
    <s v="http://ieeexplore.ieee.org/stamp/stamp.jsp?arnumber=7338511"/>
    <s v="Algorithm design and analysis;Distributed computing;Image representation;Java;Libraries;Standards"/>
    <n v="0"/>
    <n v="0"/>
    <n v="16"/>
    <s v="IEEE Conference Publications"/>
    <x v="0"/>
    <n v="5"/>
    <s v="Conference paper"/>
    <m/>
    <s v="Russia"/>
    <x v="1"/>
    <m/>
    <s v="x"/>
    <m/>
    <m/>
    <m/>
    <s v="Avro mentioned 1x. This  paper  presents  a  MapR_x000a_e-_x000a_duce  Image  Processing  framework  (MIPr),  which  provides  the_x000a_ability to use distributed computing for image processing._x000a_MIPr is_x000a_based on MapReduce and its open source implementation Apach_x000a_e_x000a_Hadoop. MIPr provides various forms of image representatio_x000a_ns in_x000a_Hadoop internal format and the input/output tools for integ_x000a_ration_x000a_of  image  processing  into  Hadoop  data  workflow._x000a_This paper presented the MIPr framework for distributed_x000a_image processing using Hadoop. The framework extends the_x000a_Hadoop by providing capability of using images in the MapRe-_x000a_duce programs._x000a_The images in the MIPr framework are represented based_x000a_on the popular image processing libraries (currently, Java_x000a_2D_x000a_and OpenIMAJ). It provides the ability to quickly implement the image processing algorithms using the existing librari_x000a_es,_x000a_instead of developing the algorithms from the ground up._x000a_The Image processing API and library hide the complexity_x000a_of Hadoop from the application developers and allow them_x000a_to use distributed image processing without prior MapReduc_x000a_e_x000a_knowledge._x000a_In contrast to HIPI and OpenIMAJ, the MIPr framework_x000a_is able to process images not only in one large file, but also in_x000a_many small files. Performance of small files processing is sig_x000a_-_x000a_nificantly improved with the help of CombineFileInputForma_x000a_t._x000a_The experiments with the MIPr framework demonstrated_x000a_its scalability and good performance._x000a_Further works include development of Python and C/C++_x000a_Image processing API, creation of OpenCV-based Hadoop im-_x000a_age representation, and extension of image processing libr_x000a_ary."/>
    <m/>
    <m/>
  </r>
  <r>
    <n v="72"/>
    <s v="Scalable analysis of network measurements with Hadoop and Pig"/>
    <s v="T. Samak; D. Gunter; V. Hendrix"/>
    <s v="Lawrence Berkeley National Laboratory, Berkeley, CA 94720"/>
    <s v="Network Operations and Management Symposium (NOMS), 2012 IEEE"/>
    <n v="20120607"/>
    <x v="3"/>
    <s v="The deployment of ubiquitous distributed monitoring infrastructure such as perfSONAR is greatly increasing the availability and quality of network performance data. Cross-cutting analyses are now possible that can detect anomalies and provide real-time automated alerts to network management services. However, scaling these analyses to the volumes of available data remains a difficult task. Although there is significant research into offline analysis techniques, most of these approaches do not address the systems and scalability issues.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
    <s v="http://ieeexplore.ieee.org/stamp/stamp.jsp?arnumber=6212060"/>
    <s v="Correlation;Delay;Equations;Histograms;Mathematical model;Receivers;Scalability"/>
    <n v="4"/>
    <n v="0"/>
    <n v="17"/>
    <s v="IEEE Conference Publications"/>
    <x v="0"/>
    <n v="6"/>
    <s v="Conference paper"/>
    <m/>
    <s v="USA, Berkeley"/>
    <x v="0"/>
    <m/>
    <s v="x"/>
    <m/>
    <m/>
    <m/>
    <s v="Avro mentioned 4x in context of framework. This work presents an analysis framework incorporating industry_x000a_best-practices  and  tools  to  perform  large-scale  analyses.  Our_x000a_framework  integrates  the  expressiveness  of  Pig,  the  scalability_x000a_of  Hadoop,  and  the  analysis  and  visualization  capabilities  of  R_x000a_to  achieve  a  significant  increase  in  both  speed  and  power  of_x000a_analysis. Evaluation of our framework on a large dataset of real_x000a_measurements  from  perfSONAR  demonstrate  a  large  speedup_x000a_and  novel  statistical  capabilities._x000a_Analysis Framework: The format of_x000a_these files could be either text comma-separated values (CSV)_x000a_or a binary record-oriented format using Apache Avro [4], both_x000a_of which are supported by Hadoop. and queuing problems. We developed scalable implementa-_x000a_tions of statistical variance and correlation, and performed_x000a_parallel time-series aggregation using time masking._x000a_The framework was evaluated on a_x000a_5_x000a_-node cluster running_x000a_Hadoop, and the results showed significant improvement com-_x000a_pared to perfSONAR’s_x000a_owstats_x000a_tool."/>
    <m/>
    <m/>
  </r>
  <r>
    <n v="73"/>
    <s v="BigFUN: A performance study of big data management system functionality"/>
    <s v="P. Pirzadeh; M. J. Carey; T. Westmann"/>
    <s v="Univ. of California Irvine, Irvine, CA, USA"/>
    <s v="Big Data (Big Data), 2015 IEEE International Conference on"/>
    <n v="20151228"/>
    <x v="0"/>
    <s v="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
    <s v="http://ieeexplore.ieee.org/stamp/stamp.jsp?arnumber=7363793"/>
    <s v="Benchmark testing;Big data;Chirp;Data models;Databases;Electronic mail;Social network services"/>
    <n v="0"/>
    <n v="0"/>
    <n v="21"/>
    <s v="IEEE Conference Publications"/>
    <x v="0"/>
    <n v="8"/>
    <s v="Conference paper"/>
    <m/>
    <s v="USA"/>
    <x v="0"/>
    <s v="ok"/>
    <m/>
    <s v="x"/>
    <m/>
    <s v="x"/>
    <s v="Parquet mentioned 1x in context of Hive supported formats. In this paper, we report on an evaluation of four_x000a_representative Big Data management systems (BDMSs): Mon-_x000a_goDB, Hive, AsterixDB, and a commercial parallel shared-_x000a_nothing relational database system. In terms of features, all offer_x000a_to store and manage large volumes of data, and all provide some_x000a_degree of query processing capabilities on top of such data._x000a_Our evaluation is based on a micro-benchmark that utilizes a_x000a_synthetic application that has a social network flavor."/>
    <s v="OK"/>
    <m/>
  </r>
  <r>
    <n v="74"/>
    <s v="Benchmarking the Performance Impact of Transport Layer Security in Cloud Database Systems"/>
    <s v="S. M&amp;#x00FC;ller; D. Bermbach; S. Tai; F. Pallas"/>
    <s v="Karlsruhe Inst. of Technol., Karlsruhe, Germany"/>
    <s v="Cloud Engineering (IC2E), 2014 IEEE International Conference on"/>
    <n v="20140922"/>
    <x v="1"/>
    <s v="Cloud storage services and NoSQL systems are optimized for performance and availability. Hence, enterprise-grade features like security mechanisms are typically neglected even though there is a need for them with increased cloud adoption by enterprises. Only Transport Layer Security (TLS) is frequently supported. Furthermore, the standard Transport Layer Security (TLS) protocol offers many configuration options which are usually chosen purely based on chance. We argue that in cloud database systems, configuration options should be chosen based on the degree of vulnerability to attacks and security threats as well as on the performance overhead of the respective algorithms. Our contributions are a benchmarking approach for transparent analysis of the performance impact of various TLS configuration options and a custom TLS socket implementation which offers more fine-grained control over the configuration options chosen. We also use our benchmarking approach to study the performance impact of TLS in Amazon DynamoDB and Apache Cassandra."/>
    <s v="http://ieeexplore.ieee.org/stamp/stamp.jsp?arnumber=6903455"/>
    <s v="Benchmark testing;Ciphers;Cloud computing;Database systems;Protocols;Sockets"/>
    <n v="0"/>
    <n v="0"/>
    <n v="29"/>
    <s v="IEEE Conference Publications"/>
    <x v="0"/>
    <n v="10"/>
    <s v="Conference paper"/>
    <m/>
    <s v="Germany"/>
    <x v="0"/>
    <m/>
    <s v="x"/>
    <m/>
    <m/>
    <m/>
    <s v="Avro mentioned 3x in context of Voldemart. Our contributions are_x000a_a benchmarking approach for transparent analysis of the per-_x000a_formance impact of various TLS configuration options and a_x000a_custom TLS socket implementation which offers more fine-_x000a_grained control over the configuration options chosen. We also_x000a_use our benchmarking approach to study the performance impact_x000a_of TLS in Amazon DynamoDB and Apache Cassandra. _x000a__x000a_Application-replica   communication   will   often   start_x000a_and  end  in  different  data  centers  and  typically  uses_x000a_standardized communication middleware like Thrift_x000a_9_x000a_,_x000a_Protocol  Buffers_x000a_10_x000a_,  Avro_x000a_11_x000a_,  Web  Services  (REST  or_x000a_SOAP/WSDL),  or  platform-specific  transport  mech-_x000a_anisms  like  standard  Java  serialization  with  RMI  or_x000a_directly upon TCP sockets."/>
    <m/>
    <m/>
  </r>
  <r>
    <n v="75"/>
    <s v="Big data analytics for health systems"/>
    <s v="V. Yadav; M. Verma; V. D. Kaushik"/>
    <s v="Dept. of Comput. Sci. &amp; Eng., Harcourt Butler Technol. Inst., Kanpur, India"/>
    <s v="Green Computing and Internet of Things (ICGCIoT), 2015 International Conference on"/>
    <n v="20160114"/>
    <x v="0"/>
    <s v="The speedily growing field of big data analytics has started to play a pivot role in the advancement of healthcare practices and research. It has provided tools to mount up, manage, analyze, and incorporate large volumes of unrelated, structured, and unstructured data produced by current healthcare systems. Big data analytics is a useful technique that is useful to provide better analysis of disease. However, the acceptance rate and research development in this space is still delayed by some fundamental problems inbuilt within the big data standard.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
    <s v="http://ieeexplore.ieee.org/stamp/stamp.jsp?arnumber=7380468"/>
    <s v="Big data;Data mining;Industries;Medical services;Organizations;Testing"/>
    <n v="0"/>
    <n v="0"/>
    <n v="18"/>
    <s v="IEEE Conference Publications"/>
    <x v="0"/>
    <n v="6"/>
    <s v="Conference paper"/>
    <m/>
    <s v="India"/>
    <x v="0"/>
    <m/>
    <s v="x"/>
    <m/>
    <m/>
    <m/>
    <s v="Avro mentioned 1x. BD with 4Vs theme. Current _x000a_research _x000a_which _x000a_focuses _x000a_on utilization _x000a_of _x000a_huge _x000a_volume _x000a_of  medical _x000a_data _x000a_while _x000a_combining _x000a_multidimensional _x000a_data _x000a_from _x000a_different _x000a_sources _x000a_is _x000a_discussed. _x000a_Some _x000a_areas _x000a_of  research _x000a_within _x000a_this _x000a_field _x000a_which _x000a_have _x000a_the _x000a_ability _x000a_to   provide _x000a_significant _x000a_impact _x000a_on  healthcare _x000a_delivery _x000a_are _x000a_also _x000a_examined. "/>
    <m/>
    <m/>
  </r>
  <r>
    <n v="76"/>
    <s v="Social Driving in Connected Car Environment"/>
    <s v="P. Ekler; T. Balogh; T. Ujj; H. Charaf; L. Lengyel"/>
    <n v="0"/>
    <s v="European Wireless 2015; 21th European Wireless Conference; Proceedings of"/>
    <n v="20150706"/>
    <x v="0"/>
    <s v="Considering how the number of smartphones have increased and also how social networks became part of our daily life, it is predictable that social network driven services are about to dominate the near future. It is also noticeable that more and more external devices are involved in different type of IT solutions. These are smart watches, smarthome devices and even transportation devices. Furthermore, different smart city concepts are also becoming more and more popular. 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
    <s v="http://ieeexplore.ieee.org/stamp/stamp.jsp?arnumber=7147682"/>
    <n v="0"/>
    <n v="0"/>
    <n v="0"/>
    <n v="0"/>
    <s v="VDE Conference Publications"/>
    <x v="0"/>
    <n v="6"/>
    <s v="Conference paper"/>
    <m/>
    <s v="Hungary"/>
    <x v="0"/>
    <m/>
    <m/>
    <s v="x"/>
    <m/>
    <m/>
    <s v="In  this  _x000a_paper,    we    propose    a    mobile    application    based    smart    _x000a_transportation  solution,  called  _x000a_Social  Driving_x000a_  that  combines  the  _x000a_smart  city  concept  with  green  transportation.  _x000a_Social  Driving_x000a_  is  _x000a_based  on  our  _x000a_VehicleICT_x000a_  framework  that  is  also  introduced  in  _x000a_this  report.  The  base  idea  is  that  drivers  can  monitor  different  _x000a_parameters   of   their   cars   and   driving   style,   such   as   fuel   _x000a_consumption  and  CO_x000a_2_x000a_  emission,  furthermore,  they  can  compare  _x000a_these  values  with  other  drivers  using  similar  cars  and  similar  _x000a_engine  types.  The  solution  creates  different  statistics  and  as  a  _x000a_rewarding   system   motivates   people   to   use   their   cars   more   _x000a_efficiently. We describe architecture of the social driving concept, _x000a_show  and  elaborate  different  measurement  results  derived  from  _x000a_test drives and discuss the effectiveness of the system. _x000a_Although data remains available in raw format, it is usually _x000a_more advantageous for some applications if they can access the _x000a_data  over  a  database-like  abstraction  using  SQL.  To  address  _x000a_this need, we periodically_x000a_ aggregate raw data and use _x000a_Hive_x000a_ [21] _x000a_to  transform  it  into  a  columnar  storage  format  called  _x000a_Parquet_x000a_[22],  which  enables  efficient  compression  of  the  data,  and  _x000a_makes analytic queries over large data volumes reasonably fast. _x000a_Data  is  also  partitioned  over  time,  thus  enabling  to  run  even  _x000a_faster queries. Since _x000a_Hive_x000a_  is  fundamentally  batch-oriented,  we  _x000a_use _x000a_Impala_x000a_  [23]  for  querying  the  data,  so  interactive  access  is  _x000a_also possible. This process enables us to handle the data as if it _x000a_was  stored  in  a  conventional  database,  writing  queries  using  _x000a_SQL  and  connecting  to  the  data  store  via  standard  JDBC  _x000a_interface.  _x000a_Parquet mentioned 1x in context of Hive. _x000a_The   paper   has   introduced   the   architecture   and   the   _x000a_capabilities of our _x000a_VehicleICT_x000a_ platform. Utilizing the platform _x000a_we have worked out and developed the _x000a_Social Driving_x000a_ solution. _x000a_The   paper   has   discussed   the   related   R&amp;D   directions   and   _x000a_identified the uniqueness of the _x000a_Social Driving_x000a_ approach. _x000a_We  have  provided  the  formulas  behind  the  _x000a_Social  Driving_x000a_solution calculation, and also analyzed the measurement results _x000a_provided by the approach. _x000a_We    believe    in    the    social    community-driven    R&amp;D    _x000a_requirements. _x000a_VehicleICT_x000a_  is  such  a  project  providing  proof  of  _x000a_concept  solutions  for  several  actual  vehicle  related  questions.  _x000a_Social  Driving_x000a_  is  one  of  these  solutions.  We  are  about  to  _x000a_publish further measurements an_x000a_d additional aspects related to _x000a_5G networks. "/>
    <m/>
    <m/>
  </r>
  <r>
    <n v="77"/>
    <s v="Design of cloud data warehouse and its application in smart grid"/>
    <s v="H. L. Lv; F. Y. Wang; A. M. Yan; Y. L. Cheng"/>
    <s v="Guodiantong Corporation, State Grid Information &amp; Telecommunication Corporation, Beijing in China, 100070"/>
    <s v="Automatic Control and Artificial Intelligence (ACAI 2012), International Conference on"/>
    <n v="20130404"/>
    <x v="3"/>
    <s v="With the rapid development of information technology, enterprises have carried out application system construction on a large scale, which generates vast amount of data. Because traditional data warehouse can't meet the demand of processing vast amount of data, the data warehouse based on cloud computing technology was born.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
    <s v="http://ieeexplore.ieee.org/stamp/stamp.jsp?arnumber=6492715"/>
    <s v="Cloud Data Warehouse;Data Mining;OLAP;Smart Grid"/>
    <n v="2"/>
    <n v="0"/>
    <n v="0"/>
    <s v="IET Conference Publications"/>
    <x v="0"/>
    <n v="4"/>
    <s v="Conference paper"/>
    <m/>
    <s v="China"/>
    <x v="0"/>
    <m/>
    <s v="x"/>
    <m/>
    <m/>
    <m/>
    <s v="Avro mentioned 2x. _x000a__x000a_The   paper   puts   _x000a_forward  a  kind  of  cloud  data  warehouse  platform  and  has  _x000a_implemented   it.   The   platform   builds   on   top   of   Hadoop   _x000a_ecosystem the core of which are Hadoop, HBase, Hive and so _x000a_on.  And  the  platform  also  adds  ETL,  OLAP  analysis,  Data  _x000a_Mining  and  BI  Report.  At  the  same  time,  the  platform  is  _x000a_applied to the field of smart grid in this paper. The paper also _x000a_uses  OLAP  to  analyse  _x000a_user’s  power  consumption  data,  and  _x000a_combines  data  mining  technology  to  solve  the  problem  of  _x000a_analysis of user’s power consumption behaviours. Finally, the _x000a_paper  also  analyses  the  defect  of  cloud  data  warehouse  and  _x000a_the focus of the research direction in the future. _x000a_Cloud  data  warehouse  can  expand  its  _x000a_own  storage  space  and  computing  power  by  adding  ordinary  _x000a_PC nodes, and then meet the need due to the increasing of the _x000a_amount  of  data  and  the  performance  requirements.  Because  _x000a_cloud  data  warehouse  can  be  expanded  by  adding  low-cost  _x000a_PC  nodes,  the  cost  of  cloud  data  warehouse’s  expanding  can_x000a_be controlled in a reasonable range. _x000a_It must be noted, however, there are still many defects in the _x000a_cloud  data  warehouse,  such  as  metadata  management,  data  _x000a_display  services,  unified  management  interface  and  other  _x000a_aspects. The above aspects have vast improvement room. It is _x000a_the focus of our research in the future. "/>
    <m/>
    <m/>
  </r>
  <r>
    <n v="78"/>
    <s v="BCD: BigData, cloud computing and distributed computing"/>
    <s v="P. Grover; R. Johari"/>
    <s v="Guru Gobind Singh Indraprastha Univ., Delhi, India"/>
    <s v="Communication Technologies (GCCT), 2015 Global Conference on"/>
    <n v="20151203"/>
    <x v="0"/>
    <s v="The data about data, data in the data and data around data is Big Data. It is a area which is gaining immense importance as more and more organization are running 24Ã—7Ã—365 and their real time commercial transactions/data needs to handled, stored, archived and retrieved very carefully.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 Big Data datasets and Big Data Tools. The research paper demonstrates the working of Big data tool : MongoDB, a NoSQL Database."/>
    <s v="http://ieeexplore.ieee.org/stamp/stamp.jsp?arnumber=7342768"/>
    <s v="Big data;Cloud computing;Data mining;Distributed databases;Relational databases"/>
    <n v="1"/>
    <n v="0"/>
    <n v="5"/>
    <s v="IEEE Conference Publications"/>
    <x v="0"/>
    <n v="5"/>
    <s v="Conference paper"/>
    <m/>
    <s v="India"/>
    <x v="0"/>
    <m/>
    <s v="x"/>
    <m/>
    <m/>
    <m/>
    <s v="Avro mentioned 1x in context of Terracotta. BD and Data Mining tools presented. In the current work_x000a_we give the overview of Big data and its related components like_x000a_cloud  computing,  distributed  computing,  Data  Mining  etc.  The_x000a_research  paper  introduces  3’V  limitation  of  relational  databases_x000a_system  which  are  at  the  roots  of  origin  of  Big  Data.  We  discuss_x000a_Big Data application(s),Big Data datasets and Big Data Tools.The_x000a_research  paper  demonstrates  the  working  of  Big  data  tool  :_x000a_MongoDB,a  NoSQL  Database."/>
    <m/>
    <m/>
  </r>
  <r>
    <n v="79"/>
    <s v="SQL-on-Hadoop: Full Circle Back to Shared-nothing Database Architectures"/>
    <s v="Avrilia  Floratou and Umar Farooq Minhas and Fatma  &amp;#214;zcan"/>
    <m/>
    <m/>
    <d v="2014-08-01T00:00:00"/>
    <x v="1"/>
    <s v="SQL query processing for analytics over Hadoop data has recently gained significant traction. Among many systems providing some SQL support over Hadoop, Hive is the first native Hadoop system that uses an underlying framework such as MapReduce or Tez to process SQL-like statements. Impala, on the other hand, represents the new emerging class of SQL-on-Hadoop systems that exploit a shared-nothing parallel database architecture over Hadoop. Both systems optimize their data ingestion via columnar storage, and promote different file formats: ORC and Parquet. In this paper, we compare the performance of these two systems by conducting a set of cluster experiments using a TPC-H like benchmark and two TPC-DS inspired workloads. We also closely study the I/O efficiency of their columnar formats using a set of micro-benchmarks. Our results show that Impala is 3.3X to 4.4X faster than Hive on MapReduce and 2.1X to 2.8X than Hive on Tez for the overall TPC-H experiments. Impala is also 8.2X to 10X faster than Hive on MapReduce and about 4.3X faster than Hive on Tez for the TPC-DS inspired experiments. Through detailed analysis of experimental results, we identify the reasons for this performance gap and examine the strengths and limitations of each system."/>
    <s v="http://www.vldb.org/pvldb/vol7/p1295-floratou.pdf"/>
    <m/>
    <n v="5"/>
    <m/>
    <n v="24"/>
    <s v="Proceedings of the VLDB Endowment"/>
    <x v="1"/>
    <n v="12"/>
    <s v="Journal article"/>
    <m/>
    <s v="USA?"/>
    <x v="0"/>
    <s v="ok"/>
    <m/>
    <s v="x"/>
    <m/>
    <s v="x"/>
    <s v="In this paper, we conduct_x000a_an experimental evaluation of Impala and Hive, two representatives_x000a_among SQL-on-Hadoop systems. We find that Impala_x000a_provides a significant performance advantage over Hive when the_x000a_workload’s working set fits in memory. The performance difference_x000a_is attributed to Impala’s very efficient I/O sub-system and to_x000a_its pipelined query execution which resembles that of a sharednothing_x000a_parallel database."/>
    <s v="OK"/>
    <s v="Floratou, Avrilia, Umar Farooq Minhas, and Fatma Özcan. &quot;Sql-on-hadoop: Full circle back to shared-nothing database architectures.&quot; Proceedings of the VLDB Endowment 7.12 (2014): 1295-1306."/>
  </r>
  <r>
    <n v="80"/>
    <s v=" SSFile: A novel column-store for efficient data analysis in Hadoop-based distributed systems "/>
    <s v=" Jihoon Son and Hyoseok Ryu and Sungmin Yi and Yon Dohn Chung"/>
    <m/>
    <m/>
    <m/>
    <x v="0"/>
    <s v="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
    <s v=" http://www.sciencedirect.com/science/article/pii/S0020025515002820"/>
    <s v=" Column-store,  Hadoop,  HDFS,  Relational data analysis,  Distributed systems,  Server clusters "/>
    <m/>
    <m/>
    <m/>
    <m/>
    <x v="2"/>
    <n v="18"/>
    <s v="Journal article"/>
    <s v=" Information Sciences "/>
    <s v="Korea"/>
    <x v="0"/>
    <s v="ok"/>
    <s v="x"/>
    <m/>
    <m/>
    <s v="x"/>
    <s v="SSFile increases the actual_x000a_amount of data processed per task and supports representative columnar execution_x000a_techniques for efficient query processing. Through extensive experiments, we show that_x000a_SSFile significantly improves the performance of distributed processing."/>
    <s v="OK"/>
    <m/>
  </r>
  <r>
    <n v="81"/>
    <s v=" Big Data and Hadoop-a Study in Security Perspective "/>
    <s v=" B. Saraladevi and N. Pazhaniraja and P. Victer Paul and M.S. Saleem Basha and P. Dhavachelvan"/>
    <m/>
    <m/>
    <m/>
    <x v="0"/>
    <s v="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
    <s v=" http://www.sciencedirect.com/science/article/pii/S187705091500592X"/>
    <s v=" Big data ;Hadoop ;HDFS ;Security "/>
    <m/>
    <m/>
    <m/>
    <m/>
    <x v="2"/>
    <n v="5"/>
    <s v="Journal article"/>
    <s v=" Procedia Computer Science "/>
    <s v="India"/>
    <x v="1"/>
    <m/>
    <s v="x"/>
    <m/>
    <m/>
    <m/>
    <s v="Security issue. Avro mentioned 1x. We_x000a_can  improve  security  in  big  data  by  using  any  one  of  the  approach  or  by  combining  _x000a_th_x000a_ese three approaches in Hadoop Distributed File _x000a_System which is the base layer in Hadoop, where_x000a_it contains large _x000a_n_x000a_umber of blocks. These_x000a_approaches are introduced to overcome certain _x000a_iss_x000a_ues occurs in the _x000a_name node and also in _x000a_Data node._x000a__x000a_This work presented an analysis framework for large-_x000a_scale network measurement logs. The framework utilizes the_x000a_advanced distributed infrastructure of Hadoop MapReduce_x000a_and HDFS. The analysis used the Pig platform to define_x000a_and execute statistical analysis scripts, which generated data_x000a_products for further high level processing with R._x000a_The analysis was applied to_x000a_100_x000a_GB of_x000a_owamp_x000a_measure-_x000a_ments, spanning two weeks, from perfSONAR nodes deployed_x000a_on Internet2. Computations included basic delay summaries,_x000a_delay outliers, error correlation and delay histograms. The de-_x000a_tailed investigation of the results was able to identify potential_x000a_performance problems, such as clock synchronization errors._x000a__x000a_"/>
    <m/>
    <m/>
  </r>
  <r>
    <n v="82"/>
    <s v=" Constructing gazetteers from volunteered Big Geo-Data based on Hadoop "/>
    <s v=" Song Gao and Linna Li and Wenwen Li and Krzysztof Janowicz and Yue Zhang"/>
    <m/>
    <m/>
    <m/>
    <x v="1"/>
    <s v="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
    <s v=" http://www.sciencedirect.com/science/article/pii/S0198971514000209"/>
    <s v=" Gazetteers,  Volunteered geographic information,  Scalable geoprocessing workflow,  Big Geo-Data,  CyberGIS "/>
    <m/>
    <m/>
    <m/>
    <m/>
    <x v="2"/>
    <n v="15"/>
    <s v="Journal article"/>
    <s v=" Computers, Environment and Urban Systems "/>
    <s v="USA"/>
    <x v="0"/>
    <m/>
    <m/>
    <s v="x"/>
    <m/>
    <m/>
    <s v="Parquet used 1x in false context of wood. Using experiments based on geotagged datasets in Flickr, we find that the_x000a_MapReduce-based workflow running on the spatially enabled Hadoop cluster can reduce the processing_x000a_time compared with traditional desktop-based operations by an order of magnitude. We demonstrate_x000a_how to use such a novel spatial-computing infrastructure to facilitate gazetteer research. In addition,_x000a_we introduce a provenance-based trust model for quality assurance. This work offers new insights on_x000a_enriching future gazetteers with the use of Hadoop clusters, and makes contributions in connecting_x000a_GIS to the cloud computing environment for the next frontier of Big Geo-Data analytics."/>
    <m/>
    <m/>
  </r>
  <r>
    <n v="83"/>
    <s v="&quot;Big data&quot;, Hadoop and cloud computing in genomics "/>
    <s v=" Aisling Oâ€™Driscoll and Jurate Daugelaite and Roy D. Sleator"/>
    <m/>
    <m/>
    <m/>
    <x v="2"/>
    <s v="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
    <s v=" http://www.sciencedirect.com/science/article/pii/S1532046413001007"/>
    <s v=" Cloud computing,  Bioinformatics,  Big data,  Genomics,  Hadoop "/>
    <m/>
    <m/>
    <m/>
    <m/>
    <x v="2"/>
    <n v="7"/>
    <s v="Journal article"/>
    <s v=" Journal of Biomedical Informatics "/>
    <s v="Ireland"/>
    <x v="0"/>
    <m/>
    <s v="x"/>
    <m/>
    <m/>
    <m/>
    <s v="Avro mentioned 1x. A consequence of this is that the medical discoveries of_x000a_the future will largely depend on our ability to process and analyse large genomic data sets, which con-_x000a_tinue to expand as the cost of sequencing decreases. Herein, we provide an overview of cloud computing_x000a_and big data technologies, and discuss how such expertise can be used to deal with biology’s big data sets._x000a_In particular, big data technologies such as the Apache Hadoop project, which provides distributed and_x000a_parallelised data processing and analysis of petabyte (PB) scale data sets will be discussed, together with_x000a_an overview of the current usage of Hadoop within the bioinformatics community."/>
    <m/>
    <m/>
  </r>
  <r>
    <n v="84"/>
    <s v=" Advancing Big Data for Humanitarian Needs "/>
    <s v=" Samson Oluwaseun Fadiya and Serdar Saydam and Vanduhe Vany Zira"/>
    <m/>
    <m/>
    <m/>
    <x v="1"/>
    <s v="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
    <s v=" http://www.sciencedirect.com/science/article/pii/S1877705814010303"/>
    <s v=" Analytics,  Artificial Intelligence,  Big data,  Business Intelligence,  Hadoop,  HDFS,  MapReduce,  NoSQL,  Real-time,  Scale out NAS; "/>
    <m/>
    <m/>
    <m/>
    <m/>
    <x v="2"/>
    <n v="7"/>
    <s v="Journal article"/>
    <s v=" Procedia Engineering "/>
    <s v="Turkey"/>
    <x v="0"/>
    <m/>
    <s v="x"/>
    <m/>
    <m/>
    <m/>
    <s v="Avro mentioned 1x. The purpose of this paper is to propose a big data platform _x000a_f_x000a_or  large_x000a_-_x000a_scale  data  analysis  by  using  the  Map  Reduce  framework  for  unstructured  data  stored  into  integrating  distributed_x000a_-_x000a_clustered systems such as NoSQL_x000a_ (_x000a_Not Only SQL) and Hadoop Distributed File System (HDFS)."/>
    <m/>
    <m/>
  </r>
  <r>
    <n v="85"/>
    <s v=" MzJava: An open source library for mass spectrometry data processing "/>
    <s v=" Oliver Horlacher and Frederic Nikitin and Davide Alocci and Julien Mariethoz and Markus MÃ¼ller and Frederique Lisacek"/>
    <m/>
    <m/>
    <m/>
    <x v="0"/>
    <s v="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
    <s v=" http://www.sciencedirect.com/science/article/pii/S1874391915300506"/>
    <s v=" Java,  Mass spectrometry,  Proteomics,  Glycomics,  Hadoop,  Spark "/>
    <m/>
    <m/>
    <m/>
    <m/>
    <x v="2"/>
    <n v="7"/>
    <s v="Journal article"/>
    <s v=" Journal of Proteomics "/>
    <s v="Switzerland"/>
    <x v="0"/>
    <m/>
    <s v="x"/>
    <m/>
    <m/>
    <m/>
    <s v="Avro mentioned 4x. MzJava data classes_x000a_that is based on Apache Avro. MzJava provides a well-engineered and well-tested API with building blocks commonly_x000a_required to write software processing mass spectrometry data in research project. This speeds up the_x000a_development of new mass spectrometry software, allows bioinformaticians to focus on writing new_x000a_algorithms and innovative solutions and helps avoiding boilerplate code. In terms of code quality it_x000a_compares favourably to other open source Java projects. Besides classes to deal with proteomics_x000a_data, MzJava also provides new functionality to fragment glycans and annotate glycan spectra._x000a_Interfaces to Hadoop MapReduce and Apache Spark facilitate large scale computing and_x000a_parallelization of the code often required in systems biology applications._x000a_API: Application Programming Interface_x000a_MS: Mass Spectrometry_x000a_LC: Liquid"/>
    <m/>
    <m/>
  </r>
  <r>
    <n v="86"/>
    <s v=" The rise of big data on cloud computing: Review and open research issues "/>
    <s v=" Ibrahim Abaker Targio Hashem and Ibrar Yaqoob and Nor Badrul Anuar and Salimah Mokhtar and Abdullah Gani and Samee Ullah Khan"/>
    <m/>
    <m/>
    <m/>
    <x v="0"/>
    <s v="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
    <s v=" http://www.sciencedirect.com/science/article/pii/S0306437914001288"/>
    <s v=" Big data,  Cloud computing,  Hadoop "/>
    <m/>
    <m/>
    <m/>
    <m/>
    <x v="2"/>
    <n v="17"/>
    <s v="Journal article"/>
    <s v=" Information Systems "/>
    <s v="Malaysia/USA"/>
    <x v="0"/>
    <m/>
    <s v="x"/>
    <m/>
    <m/>
    <m/>
    <s v="Avro mentioned 4x. The rise of big data in cloud computing is reviewed in this_x000a_study. The definition, characteristics, and classification of big data along with some_x000a_discussions on cloud computing are introduced. The relationship between big data and_x000a_cloud computing, big data storage systems, and Hadoop technology are also discussed._x000a_Furthermore, research challenges are investigated, with focus on scalability, availability,_x000a_data integrity, data transformation, data quality, data heterogeneity, privacy, legal and_x000a_regulatory issues, and governance. Lastly, open research issues that require substantial_x000a_research efforts are summarized._x000a_Wepresentedcur-_x000a_rent MapReduceprojectsandrelatedsoftware.Wealso_x000a_reviewedsomeofthechallengesinbigdataprocessing._x000a_The reviewcoveredvolume,scalability,availability,data_x000a_integrity,dataprotection,datatransformation,dataqual-_x000a_ity/heterogeneity,privacyandlegal/regulatoryissues,data_x000a_access, andgovernance.Furthermore,thekeyissuesinbig_x000a_data incloudswerehighlighted.Inthefuture,significant_x000a_challengesandissuesmustbeaddressedbytheacademia_x000a_and industry.Researchers,practitioners,andsocialscience_x000a_scholars shouldcollaboratetoensurethelong-termsuc-_x000a_cess ofdatamanagementinacloudcomputingenviron-_x000a_ment andtocollectivelyexplorenewterritories."/>
    <m/>
    <m/>
  </r>
  <r>
    <n v="87"/>
    <s v=" A framework for building hypercubes using MapReduce "/>
    <s v=" D. Tapiador and W. Oâ€™Mullane and A.G.A. Brown and X. Luri and E. Huedo and P. Osuna"/>
    <m/>
    <m/>
    <m/>
    <x v="1"/>
    <s v="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
    <s v=" http://www.sciencedirect.com/science/article/pii/S0010465514000423"/>
    <s v=" Hypercube,  Histogram,  Data mining,  MapReduce,  Hadoop,  Framework,  Column-oriented,  Gaia mission "/>
    <m/>
    <m/>
    <m/>
    <m/>
    <x v="2"/>
    <n v="9"/>
    <s v="Journal article"/>
    <s v=" Computer Physics Communications "/>
    <s v="Spain"/>
    <x v="0"/>
    <s v="ok"/>
    <s v="x"/>
    <s v="x"/>
    <s v="x"/>
    <s v="x"/>
    <s v="Ononehand,thecolumnorientation_x000a_has proven to be very effective for the generation of hypercubes_x000a_as the number of columns involved in the process is often much_x000a_lessthantheonesavailableintheoriginaldataset(thefactstable_x000a_in a data mining_x000a_star_x000a_schema), especially in scientific contexts_x000a_whereeachstudyoftenfocusesonaveryspecificarea(astrometry_x000a_or photometry in the astrophysical field for instance). On the_x000a_other hand, the fact that the framework focuses on a specific_x000a_field (generation of hypercubes), makes it better in terms of_x000a_performance than other well-known solutions like Pig and Hive_x000a_underthesameconditionsforthedataprocessing.Wearguethat_x000a_thisisoneaspectthatmustalwaysbeconsidered(tradeoffofthe_x000a_generalityvs.performance)astoogenericsolutionsmaypenalize_x000a_performance as they need more logic inside to cope with the_x000a_varietyoffeaturestheyprovide. naddition,weshowseveralresultsthatsuggestthearchitec-_x000a_ture to be considered for binary data in Hadoop work flows and_x000a_concludethatitisalwaysbettertocompressthedatasetastheCPU_x000a_time for decompression is much less than the extra I/O overhead_x000a_forreadingtheuncompressedcounterpart.Wealsoprovethatlight_x000a_compressiontechniques,suchasSnappy,aremoresuitedforana-_x000a_lytical work flows than more aggressive compression techniques_x000a_(whichareaimedatincreasingdatatransferrates)."/>
    <s v="OK"/>
    <m/>
  </r>
  <r>
    <n v="88"/>
    <s v=" Information Inference in Scholarly Communication Infrastructures: The OpenAIREplus Project Experience "/>
    <s v=" Mateusz Kobos and Åukasz Bolikowski and Marek Horst and Paolo Manghi and Natalia Manola and Jochen Schirrwagen"/>
    <m/>
    <m/>
    <m/>
    <x v="1"/>
    <s v="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
    <s v=" http://www.sciencedirect.com/science/article/pii/S1877050914013763"/>
    <s v=" OpenAIRE infrastructure,  data processing system,  data mining,  text mining,  big data "/>
    <m/>
    <m/>
    <m/>
    <m/>
    <x v="2"/>
    <n v="7"/>
    <s v="Journal article"/>
    <s v=" Procedia Computer Science "/>
    <s v="Poland, Italy, Greece, Germany"/>
    <x v="0"/>
    <s v="ok"/>
    <s v="x"/>
    <m/>
    <m/>
    <m/>
    <s v="OpenAire sys presented. Avro used. The  Information  Inference  Framework  presen_x000a_ted  in  this  paper  provides  a  general-purpose  suite  of  tools  enabling  the  definition  _x000a_and execution of flexible and reliable data processing workfl_x000a_ows whose nodes offer application-specific processing capabilities_x000a_. _x000a_The IIF is designed for the purpose of processing big data, a_x000a_nd it is implemented on top of Apache Hadoop-related technologies _x000a_to  cope  with  scalability  and  high-performance  execution  require_x000a_ments."/>
    <m/>
    <m/>
  </r>
  <r>
    <n v="89"/>
    <s v=" INDREX: In-database relation extraction "/>
    <s v=" Torsten Kilias and Alexander LÃ¶ser and Periklis Andritsos"/>
    <m/>
    <m/>
    <m/>
    <x v="0"/>
    <s v="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
    <s v=" http://www.sciencedirect.com/science/article/pii/S0306437914001823"/>
    <s v=" Iterative text mining in a RDBMS,  Ad-hoc reports from text data,  Information extraction "/>
    <m/>
    <m/>
    <m/>
    <m/>
    <x v="2"/>
    <n v="20"/>
    <s v="Journal article"/>
    <s v=" Information Systems "/>
    <s v="Germany, Switzerland"/>
    <x v="0"/>
    <s v="ok"/>
    <m/>
    <s v="x"/>
    <s v="x"/>
    <s v="x"/>
    <s v="Parquet used (compression 10x given and SQL queries on PIG and Impala compared). We propose INDREX, a system that provides a single and comprehensive view of the whole process combining both relation extraction and later exploitation with SQL. Our results demonstrate the effectiveness of INDREX on Impala on a wide set of queries. We report nearly two orders of magnitude faster execution times for the Impala-based system over the Hadoop-based system and could receive_x000a_results in 10 s of seconds."/>
    <s v="OK"/>
    <m/>
  </r>
  <r>
    <n v="90"/>
    <s v=" Control of formaldehyde and \{TVOC\} emission from wood-based flooring composites at various manufacturing processes by surface finishing "/>
    <s v=" Sumin Kim"/>
    <m/>
    <m/>
    <m/>
    <x v="4"/>
    <s v="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
    <s v=" http://www.sciencedirect.com/science/article/pii/S0304389409005159"/>
    <s v=" VOCs,  VOCs,  Laminate flooring,  Engineered flooring,  FLEC "/>
    <m/>
    <m/>
    <m/>
    <m/>
    <x v="2"/>
    <n v="5"/>
    <s v="Journal article"/>
    <s v=" Journal of Hazardous Materials "/>
    <s v="Korea"/>
    <x v="1"/>
    <m/>
    <m/>
    <m/>
    <m/>
    <m/>
    <s v="Parquet as wood. HDF surface!"/>
    <m/>
    <m/>
  </r>
  <r>
    <n v="91"/>
    <s v=" An Insight into Traffic Safety Management System Platform based on Cloud Computing "/>
    <s v=" Xian Xiaobing and Bao Chao and Chen Feng"/>
    <m/>
    <m/>
    <m/>
    <x v="2"/>
    <s v="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
    <s v=" http://www.sciencedirect.com/science/article/pii/S187704281302421X"/>
    <s v=" Cloud Computing,  Traffic Safety,  Traffic Management,  Traffic Accident,  Data Mining "/>
    <m/>
    <m/>
    <m/>
    <m/>
    <x v="2"/>
    <n v="3"/>
    <s v="Journal article"/>
    <s v=" Procedia - Social and Behavioral Sciences "/>
    <s v="China"/>
    <x v="0"/>
    <m/>
    <s v="x"/>
    <m/>
    <m/>
    <m/>
    <s v="Avro mentioned 1x. Herefore, we attempt to design a traffic safety information platform based on _x000a_cloud  computing  technology,  which  serves  as  an  excellent  channel  for  communication  between  traffic  authority,  _x000a_staff  and  the  public."/>
    <m/>
    <m/>
  </r>
  <r>
    <n v="92"/>
    <s v=" Abrasion resistances of cellulosic, synthetic, polyurethane, waterborne and acidhardening varnishes used woods "/>
    <s v=" Hakan Keskin and Ahmet Tekin"/>
    <m/>
    <m/>
    <m/>
    <x v="5"/>
    <s v="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
    <s v=" http://www.sciencedirect.com/science/article/pii/S0950061810004137"/>
    <s v=" Abrasion resistance,  Coatings,  Layer thickness,  Wood materials "/>
    <m/>
    <m/>
    <m/>
    <m/>
    <x v="2"/>
    <n v="5"/>
    <s v="Journal article"/>
    <s v=" Construction and Building Materials "/>
    <s v="Turkey"/>
    <x v="1"/>
    <m/>
    <m/>
    <s v="x"/>
    <m/>
    <m/>
    <s v="Parquet as wood. HDF surface or layer!"/>
    <m/>
    <m/>
  </r>
  <r>
    <n v="93"/>
    <s v=" Open source tools for large-scale neuroscience "/>
    <s v=" Jeremy Freeman"/>
    <m/>
    <m/>
    <m/>
    <x v="0"/>
    <s v="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
    <s v=" http://www.sciencedirect.com/science/article/pii/S0959438815000756"/>
    <m/>
    <m/>
    <m/>
    <m/>
    <m/>
    <x v="2"/>
    <n v="7"/>
    <s v="Journal article"/>
    <s v=" Current Opinion in Neurobiology "/>
    <s v="USA"/>
    <x v="1"/>
    <m/>
    <m/>
    <s v="x"/>
    <m/>
    <m/>
    <s v="Parquet used in context of Neurobiology, but as huge amount medical data storage format."/>
    <m/>
    <m/>
  </r>
  <r>
    <n v="94"/>
    <s v=" Semantic-based QoS management in cloud systems: Current status and future challenges "/>
    <s v=" Dimitrios Kourtesis and Jose MarÃ­a Alvarez-RodrÃ­guez and Iraklis Paraskakis"/>
    <m/>
    <m/>
    <m/>
    <x v="1"/>
    <s v="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
    <s v=" http://www.sciencedirect.com/science/article/pii/S0167739X1300232X"/>
    <s v=" Cloud systems,  Quality of service,  Service oriented architectures,  Semantics,  Ontologies,  Linked data,  Sensor data,  Big data "/>
    <m/>
    <m/>
    <m/>
    <m/>
    <x v="2"/>
    <n v="16"/>
    <s v="Journal article"/>
    <s v=" Future Generation Computer Systems "/>
    <s v="Greece"/>
    <x v="0"/>
    <s v="ok"/>
    <s v="x"/>
    <m/>
    <m/>
    <m/>
    <s v="Avro mentioned 1x in context of Cloud computing. Geo GPS API as which best mentioned."/>
    <m/>
    <m/>
  </r>
</pivotCacheRecords>
</file>

<file path=xl/pivotCache/pivotCacheRecords4.xml><?xml version="1.0" encoding="utf-8"?>
<pivotCacheRecords xmlns="http://schemas.openxmlformats.org/spreadsheetml/2006/main" xmlns:r="http://schemas.openxmlformats.org/officeDocument/2006/relationships" count="17">
  <r>
    <n v="13"/>
    <s v="Enabling scientific data storage and processing on big-data systems"/>
    <s v="S. Biookaghazadeh; Y. Xu; S. Zhou; M. Zhao"/>
    <n v="0"/>
    <s v="Big Data (Big Data), 2015 IEEE International Conference on"/>
    <n v="20151228"/>
    <x v="0"/>
    <s v="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
    <s v="http://ieeexplore.ieee.org/stamp/stamp.jsp?arnumber=7363978"/>
    <s v="Big data;Computational modeling;Data models;Distributed databases;File systems;Geology;Meteorology"/>
    <n v="0"/>
    <n v="0"/>
    <n v="15"/>
    <s v="IEEE Conference Publications"/>
    <s v="IEEE"/>
    <m/>
    <s v="Conference paper"/>
    <m/>
    <x v="0"/>
    <s v="ok"/>
    <s v="ok"/>
    <m/>
    <s v="x"/>
    <m/>
    <s v="x"/>
    <s v="Self-describing data format NetCDF. Article presents_x000a_an evaluation of the proposed solution using several representative_x000a_queries on a typical geoscientific dataset. The results show that the_x000a_proposed approach achieves substantial speedup (up to 20 times)_x000a_and space saving (83% reduction), compared to the traditional_x000a_approach which has to convert NetCDF data to CSV format for_x000a_Hadoop and Hive to use them."/>
    <s v="OK"/>
    <s v="Biookaghazadeh, Saman, et al. &quot;Enabling scientific data storage and processing on big-data systems.&quot; Big Data (Big Data), 2015 IEEE International Conference on. IEEE, 2015."/>
    <m/>
    <s v="[PS1]"/>
    <s v="Biookaghazadeh et al."/>
    <n v="0"/>
    <s v="x"/>
    <n v="0"/>
    <s v="x"/>
    <m/>
  </r>
  <r>
    <n v="19"/>
    <s v="Java embedded storage for time series and meta data in Smart Grids"/>
    <s v="S. Cejka; R. Mosshammer; A. Einfalt"/>
    <s v="Siemens AG, Corporate Technology"/>
    <s v="2015 IEEE International Conference on Smart Grid Communications (SmartGridComm)"/>
    <n v="20160321"/>
    <x v="0"/>
    <s v="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
    <s v="http://ieeexplore.ieee.org/stamp/stamp.jsp?arnumber=7436339"/>
    <s v="Benchmark testing;Current measurement;Databases;Java;Protocols;Smart grids;Time series analysis"/>
    <n v="0"/>
    <n v="0"/>
    <n v="0"/>
    <s v="IEEE Conference Publications"/>
    <s v="IEEE"/>
    <m/>
    <s v="Conference paper"/>
    <m/>
    <x v="1"/>
    <s v="ok"/>
    <s v="ok"/>
    <s v="x"/>
    <m/>
    <s v="x"/>
    <s v="x"/>
    <s v="Avro - the time that is required to serialize the Java object to a file on the disk.the size of the persisted file. We present a Java-based embedded data store_x000a_for edge-to-cloud storage optimized for Smart Grid time-series measurement. Conclusion: We presented a Java-based embedded data store for stor-_x000a_age of Smart Grid time-series measurement data, superior_x000a_in data retrieval time and needed storage size than off-the-_x000a_shelf solutions. It was shown that neither SQL nor NoSQL_x000a_solutions are reasonable for the requirements that stem from_x000a_the use cases related to Smart Low Voltage Grid operations._x000a_There are various standalone solutions for time series databases_x000a_already available; however for our use cases, data need to_x000a_be temporarily stored on the local site and later persisted_x000a_permanently to the cloud. Current solutions addressing time_x000a_series data are designed to be used at a central server or a_x000a_distributed cloud, which does not fulfill these requirements."/>
    <s v="OK"/>
    <s v="Cejka, Stephan, Ralf Mosshammer, and Alfred Einfalt. &quot;Java embedded storage for time series and meta data in Smart Grids.&quot; 2015 IEEE International Conference on Smart Grid Communications (SmartGridComm). IEEE, 2015."/>
    <m/>
    <s v="[PS2]"/>
    <s v="Cejka et al."/>
    <s v="x"/>
    <n v="0"/>
    <s v="x"/>
    <s v="x"/>
    <m/>
  </r>
  <r>
    <n v="21"/>
    <s v="Coordinated Resource Management for Large Scale Interactive Data Query Systems"/>
    <s v="W. Yan; Y. Xue"/>
    <s v="Dept. of Electr. Eng. &amp; Comput. Sci., Vanderbilt Univ. Nashville, Nashville, TN, USA"/>
    <s v="Cluster, Cloud and Grid Computing (CCGrid), 2015 15th IEEE/ACM International Symposium on"/>
    <n v="20150709"/>
    <x v="0"/>
    <s v="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
    <s v="http://ieeexplore.ieee.org/stamp/stamp.jsp?arnumber=7152533"/>
    <s v="Aggregates;Clustering algorithms;Distributed databases;Memory management;Optimization;Parallel processing;Resource management"/>
    <n v="0"/>
    <n v="0"/>
    <n v="25"/>
    <s v="IEEE Conference Publications"/>
    <s v="IEEE"/>
    <m/>
    <s v="Conference paper"/>
    <m/>
    <x v="0"/>
    <s v="ok"/>
    <s v="ok"/>
    <m/>
    <s v="x"/>
    <m/>
    <s v="x"/>
    <s v="Parquet investigated in TPC queries. In this paper, we investigate this resource management problem using an utility-based optimization framework. Our goal is to_x000a_optimize the resource utilization, and maintain fairness among_x000a_different types of queries."/>
    <s v="OK"/>
    <s v="Yan, Wei, and Yuan Xue. &quot;Coordinated Resource Management for Large Scale Interactive Data Query Systems.&quot; Cluster, Cloud and Grid Computing (CCGrid), 2015 15th IEEE/ACM International Symposium on. IEEE, 2015."/>
    <m/>
    <s v="[PS3]"/>
    <s v="Yan and Yuan"/>
    <n v="0"/>
    <s v="x"/>
    <n v="0"/>
    <s v="x"/>
    <m/>
  </r>
  <r>
    <n v="25"/>
    <s v="An evaluation of alternative shared-nothing architecture for analytical processing systems"/>
    <s v="H. Choi; J. Park; Y. I. Lee; K. Roh; K. La"/>
    <n v="0"/>
    <s v="Big Data (Big Data), 2015 IEEE International Conference on"/>
    <n v="20151228"/>
    <x v="0"/>
    <s v="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
    <s v="http://ieeexplore.ieee.org/stamp/stamp.jsp?arnumber=7363862"/>
    <s v="Benchmark testing;Computer architecture;Databases;Fault tolerance;Fault tolerant systems;Parallel processing;Servers"/>
    <n v="0"/>
    <n v="0"/>
    <n v="18"/>
    <s v="IEEE Conference Publications"/>
    <s v="IEEE"/>
    <m/>
    <s v="Conference paper"/>
    <m/>
    <x v="2"/>
    <s v="ok"/>
    <s v="ok"/>
    <m/>
    <s v="x"/>
    <m/>
    <s v="x"/>
    <s v="Parquet with CSV compared. TPC benchmarking used."/>
    <s v="OK"/>
    <s v="Choi, Hyunsik, et al. &quot;An evaluation of alternative shared-nothing architecture for analytical processing systems.&quot; Big Data (Big Data), 2015 IEEE International Conference on. IEEE, 2015."/>
    <m/>
    <s v="[PS4]"/>
    <s v="Choi et al."/>
    <n v="0"/>
    <s v="x"/>
    <n v="0"/>
    <s v="x"/>
    <m/>
  </r>
  <r>
    <n v="34"/>
    <s v="Automotive big data: Applications, workloads and infrastructures"/>
    <s v="A. Luckow; K. Kennedy; F. Manhardt; E. Djerekarov; B. Vorster; A. Apon"/>
    <s v="Innovation Lab., BMW Group IT Res. Center, Greenville, SC, USA"/>
    <s v="Big Data (Big Data), 2015 IEEE International Conference on"/>
    <n v="20151228"/>
    <x v="0"/>
    <s v="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
    <s v="http://ieeexplore.ieee.org/stamp/stamp.jsp?arnumber=7363874"/>
    <s v="Automotive applications;Big data;Business;Industries;Lakes;Vehicles"/>
    <n v="0"/>
    <n v="0"/>
    <n v="49"/>
    <s v="IEEE Conference Publications"/>
    <s v="IEEE"/>
    <m/>
    <s v="Conference paper"/>
    <m/>
    <x v="0"/>
    <s v="ok"/>
    <s v="ok"/>
    <m/>
    <s v="x"/>
    <m/>
    <s v="x"/>
    <s v="Page 8. Parquet and SQL used. It  is_x000a_critical  to  develop  an  understanding  of  automotive  applications_x000a_and  their  characteristics  and  requirements  for  data  discovery,_x000a_integration,  exploration  and  analytics.  We  then  map  these  re-_x000a_quirements to a confined technical architecture consisting of core_x000a_Hadoop  services  and  libraries  for  data  ingest,  processing  and_x000a_analytics.  The  objective  of  this  paper  is  to  address  questions,_x000a_such as: What applications and datasets are suitable for Hadoop?_x000a_How  can  a  diverse  set  of  frameworks  and  tools  be  managed_x000a_on  multi-tenant  Hadoop  cluster?  How  do  these  tools  integrate_x000a_with  existing  relational  data  management  systems?  How  can_x000a_enterprise security requirements be addressed? What are the per-_x000a_formance characteristics of these tools for real-world automotive_x000a_applications? To address the last question, we utilize a standard_x000a_benchmark  (TPCx-HS),  and  two  application  benchmarks  (SQL_x000a_and  machine  learning)  that  operate  on  a  dataset  of  multiple_x000a_Terabytes and billions of rows."/>
    <s v="OK"/>
    <s v="Luckow, Andre, et al. &quot;Automotive big data: Applications, workloads and infrastructures.&quot; Big Data (Big Data), 2015 IEEE International Conference on. IEEE, 2015."/>
    <m/>
    <s v="[PS5]"/>
    <s v="Luckow et al."/>
    <n v="0"/>
    <s v="x"/>
    <n v="0"/>
    <s v="x"/>
    <m/>
  </r>
  <r>
    <n v="51"/>
    <s v="A Strategy to Deal with Mass Small Files in HDFS"/>
    <s v="S. Zhang; L. Miao; D. Zhang; Y. Wang"/>
    <s v="Dept. of Comput. Sci. &amp; Eng., Hunan Univ., Changsha, China"/>
    <s v="Intelligent Human-Machine Systems and Cybernetics (IHMSC), 2014 Sixth International Conference on"/>
    <n v="20141009"/>
    <x v="1"/>
    <s v="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
    <s v="http://ieeexplore.ieee.org/stamp/stamp.jsp?arnumber=6917370"/>
    <s v="File systems;Indexes;Information services;Memory management;Merging;Prefetching;Writing"/>
    <n v="0"/>
    <n v="0"/>
    <n v="14"/>
    <s v="IEEE Conference Publications"/>
    <s v="IEEE"/>
    <m/>
    <s v="Conference paper"/>
    <m/>
    <x v="3"/>
    <s v="ok"/>
    <s v="ok"/>
    <s v="x"/>
    <m/>
    <s v="x"/>
    <m/>
    <s v="In this paper, we evaluate the performance of some different solutions such as Hbase and Avro."/>
    <s v="OK"/>
    <s v="Zhang, Shuo, et al. &quot;A strategy to deal with mass small files in HDFS.&quot; Intelligent Human-Machine Systems and Cybernetics (IHMSC), 2014 Sixth International Conference on. Vol. 1. IEEE, 2014."/>
    <m/>
    <s v="[PS6]"/>
    <s v="Zhang Shuo et al."/>
    <s v="x"/>
    <n v="0"/>
    <s v="x"/>
    <n v="0"/>
    <m/>
  </r>
  <r>
    <n v="56"/>
    <s v="Distributed SPARQL over Big RDF Data: A Comparative Analysis Using Presto and MapReduce"/>
    <s v="M. Mammo; S. K. Bansal"/>
    <s v="Sch. of Comput., Inf., &amp; Decision Syst. Eng. (SCIDSE), Arizona State Univ. Mesa, Mesa, AZ, USA"/>
    <s v="Big Data (BigData Congress), 2015 IEEE International Congress on"/>
    <n v="20150820"/>
    <x v="0"/>
    <s v="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
    <s v="http://ieeexplore.ieee.org/stamp/stamp.jsp?arnumber=7207199"/>
    <s v="Distributed databases;Engines;Facebook;Query processing;Resource description framework"/>
    <n v="0"/>
    <n v="0"/>
    <n v="31"/>
    <s v="IEEE Conference Publications"/>
    <s v="IEEE"/>
    <m/>
    <s v="Conference paper"/>
    <m/>
    <x v="0"/>
    <s v="ok"/>
    <s v="ok"/>
    <s v="x"/>
    <m/>
    <m/>
    <s v="x"/>
    <s v="Avro mentioned 2x. The current version of the Hive meta–_x000a_store supports five differen_x000a_t formats: SEQUENCEFILE, _x000a_TEXTFILE, RCFILE,_x000a_ ORC, and AVRO.  This study _x000a_makes use of the TEXTFILE format. _x000a_This work can be extended to test using RCFILE, _x000a_ORC, AVRO formats, which are better optimized than _x000a_text file. To evaluate the performance Presto for _x000a_big RDF data processing, a map-reduce program and a _x000a_compiler, based on Flex and Bison, were implemented. The _x000a_map-reduce program loads RDF data into HDFS while the _x000a_compiler translates SPARQL queries into a subset of SQL that _x000a_Presto (and Hive) can understand.  "/>
    <s v="OK"/>
    <s v="Mammo, Mulugeta, and Srividya K. Bansal. &quot;Distributed SPARQL over Big RDF Data: A Comparative Analysis Using Presto and MapReduce.&quot; Big Data (BigData Congress), 2015 IEEE International Congress on. IEEE, 2015."/>
    <m/>
    <s v="[PS7]"/>
    <s v="Mammo and Srividya"/>
    <s v="x"/>
    <n v="0"/>
    <n v="0"/>
    <s v="x"/>
    <m/>
  </r>
  <r>
    <n v="57"/>
    <s v="SQL-like big data environments: Case study in clinical trial analytics"/>
    <s v="A. Grover; J. Gholap; V. P. Janeja; Y. Yesha; R. Chintalapati; H. Marwaha; K. Modi"/>
    <s v="Comput. Sci. &amp; Electr. Eng., Univ. of Maryland, Baltimore, MD, USA"/>
    <s v="Big Data (Big Data), 2015 IEEE International Conference on"/>
    <n v="20151228"/>
    <x v="0"/>
    <s v="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
    <s v="http://ieeexplore.ieee.org/stamp/stamp.jsp?arnumber=7364068"/>
    <s v="Big data;Clinical trials;Data mining;Data models;Distributed databases;Engines;Facebook"/>
    <n v="1"/>
    <n v="0"/>
    <n v="28"/>
    <s v="IEEE Conference Publications"/>
    <s v="IEEE"/>
    <m/>
    <s v="Conference paper"/>
    <m/>
    <x v="0"/>
    <s v="ok"/>
    <s v="ok"/>
    <m/>
    <s v="x"/>
    <m/>
    <s v="x"/>
    <s v="Parquet: good comclusions: Hadoop  file  formats  such  as  Parquet,  optimized  row  _x000a_columnar  (ORC)  provide  lightweight  and  fast  access  to  _x000a_compressed    data    with    columnar    layout,    hence    can    _x000a_significantly  boost  IO  performance."/>
    <s v="OK"/>
    <s v="Grover, Akshay, et al. &quot;SQL-like big data environments: Case study in clinical trial analytics.&quot; Big Data (Big Data), 2015 IEEE International Conference on. IEEE, 2015."/>
    <m/>
    <s v="[PS8]"/>
    <s v="Grover et al."/>
    <n v="0"/>
    <s v="x"/>
    <n v="0"/>
    <s v="x"/>
    <m/>
  </r>
  <r>
    <n v="61"/>
    <s v="Record-aware compression for big textual data analysis acceleration"/>
    <s v="D. Dong; J. Herbert"/>
    <s v="Mobile &amp; Internet Syst. Lab., Univ. Coll. Cork, Cork, Ireland"/>
    <s v="Big Data (Big Data), 2015 IEEE International Conference on"/>
    <n v="20151228"/>
    <x v="0"/>
    <s v="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
    <s v="http://ieeexplore.ieee.org/stamp/stamp.jsp?arnumber=7363872"/>
    <s v="Big data;Compressors;Context;Data analysis;Dictionaries;Distributed databases;Indexing"/>
    <n v="0"/>
    <n v="0"/>
    <n v="28"/>
    <s v="IEEE Conference Publications"/>
    <s v="IEEE"/>
    <n v="8"/>
    <s v="Conference paper"/>
    <m/>
    <x v="4"/>
    <s v="ok"/>
    <s v="ok"/>
    <s v="x"/>
    <m/>
    <s v="x"/>
    <m/>
    <s v="Avro mentioned 3x in comparison with RaC format. To this end, we introduce_x000a_the  Record-aware  Compression  (RaC)  scheme  that  makes  the_x000a_compressed   contents   splittable,   uses   a   lightweight   Hadoop_x000a_Record Reader_x000a_, and preserves the parallelism and data locality_x000a_properties  as  much  as  possible.  We  evaluate  RaC  using  a  set_x000a_of  classical  MapReduce  jobs  with  a  collection  of  well-known_x000a_datasets from companies such as Google, Yahoo!, and Amazon._x000a_The  experimental  results  show  an  average  24%  improvement_x000a_on  analysis  performance  and  up  to  75%  data  size  reduction. _x000a__x000a_In  the  Hadoop  context,  compressed  data  can  be  categorized_x000a_as  splittable  or  non-splittable. Apache Avro [18]_x000a_is another system that makes compressed data splittable._x000a_Avro organizes files in a specific Object Container File_x000a_format. Objects are stored in a series of blocks and block_x000a_boundaries are marked with synchronization points which_x000a_permit splitting of files. From a different perspective, a word_x000a_substitution method is another approach that allows MapRe-_x000a_duce to consume compressed data directly. The Content-_x000a_aware Partial Compression [19] in our previous work uses a_x000a_dictionary method of replacing frequently occurring strings_x000a_by shorter codes while maintaining the original properties of_x000a_the data, e.g., information ordering, format, and delimiters. It_x000a_is limited to non-Unicode contents only. In contrast, RaC is_x000a_general purpose and works for any type of textual contents."/>
    <s v="OK"/>
    <s v="Dong, Dapeng, and John Herbert. &quot;Record-aware compression for big textual data analysis acceleration.&quot; Big Data (Big Data), 2015 IEEE International Conference on. IEEE, 2015."/>
    <m/>
    <s v="[PS9]"/>
    <s v="Dong et al."/>
    <s v="x"/>
    <n v="0"/>
    <s v="x"/>
    <n v="0"/>
    <m/>
  </r>
  <r>
    <n v="64"/>
    <s v="Alovera: A Fast Stream Processing System for Large-Scale Data"/>
    <s v="Z. Zhang; D. Zhang; X. Yu; J. Wang; C. He; P. Yuan; H. Jin"/>
    <s v="HAEPC Electr. Power Res. Inst., Zhengzhou, China"/>
    <s v="ChinaGrid Annual Conference (ChinaGrid), 2013 8th"/>
    <n v="20131010"/>
    <x v="2"/>
    <s v="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
    <s v="http://ieeexplore.ieee.org/stamp/stamp.jsp?arnumber=6623870"/>
    <s v="Data analysis;Database systems;Engines;Layout;Loading;Optimization"/>
    <n v="0"/>
    <n v="0"/>
    <n v="16"/>
    <s v="IEEE Conference Publications"/>
    <s v="IEEE"/>
    <n v="6"/>
    <s v="Conference paper"/>
    <m/>
    <x v="3"/>
    <s v="ok"/>
    <s v="ok"/>
    <s v="x"/>
    <m/>
    <m/>
    <s v="x"/>
    <s v="Avro mentioned 9x. In  this  paper,  Alovera,  a  fast  stream  _x000a_processing  system  for  large-scale  data  is  presented.  By  using  _x000a_columnar  data  layout  and  stream  processing,  it  is  capable  of  _x000a_pipelining  data  processing  efficiently.  It  can  process  part  of  _x000a_data  instead  of  waiting  for  all  data  to  be  ready  for  the  next  _x000a_operation.  Thus,  it  can  reduce  the  query  time  dramatically.  _x000a_Experimental    results    indicate    significant    performance    _x000a_improvement in a variety of tasks. In the experiments, we also _x000a_evaluate   our   methods   with   different   systems   including   _x000a_HadoopDB  and  Hive.  The  extensive  experiments  confirm  _x000a_efficiency and better performance of our system. _x000a__x000a_Records are consisted _x000a_of  one  or  multiple  attributes.  The  details  are  shown  in  _x000a_Figure  3.  The  schema  definition  of  Alovera  can  use  the  _x000a_concrete  syntax  from  Avro.  Its  schema  is  simple  and  easy  _x000a_to understand. In the figure we also show the table schema _x000a_used in database systems. _x000a_By  using  Avro  we  can  easily  serialize  the  records  to  _x000a_HDFS.  According  to  the  structures  of  the  data,  we  can  _x000a_implement  the  columnar  store  by  serializing  the  values  _x000a_from the same column to the same file directory in HDFS. "/>
    <s v="OK"/>
    <s v="Zhang, Zhen'an, et al. &quot;Alovera: A Fast Stream Processing System for Large-Scale Data.&quot; ChinaGrid Annual Conference (ChinaGrid), 2013 8th. IEEE, 2013."/>
    <m/>
    <s v="[PS10]"/>
    <s v="Zhang Zhen'an et al."/>
    <s v="x"/>
    <n v="0"/>
    <n v="0"/>
    <s v="x"/>
    <m/>
  </r>
  <r>
    <n v="66"/>
    <s v="WACO: Workload Aware Column Order for Scan Operator in Wide Table"/>
    <s v="N. Zhou; X. Zhang; S. Wang"/>
    <n v="0"/>
    <s v="2015 IEEE Conference on Collaboration and Internet Computing (CIC)"/>
    <n v="20160303"/>
    <x v="0"/>
    <s v="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
    <s v="http://ieeexplore.ieee.org/stamp/stamp.jsp?arnumber=7423087"/>
    <s v="Big data;Cloud computing;Engines;Google;Layout;Resource description framework;Trojan horses"/>
    <n v="0"/>
    <n v="0"/>
    <n v="31"/>
    <s v="IEEE Conference Publications"/>
    <s v="IEEE"/>
    <n v="8"/>
    <s v="Conference paper"/>
    <m/>
    <x v="3"/>
    <s v="ok"/>
    <s v="ok"/>
    <m/>
    <s v="x"/>
    <m/>
    <s v="x"/>
    <s v="Parquet mentioned 4x. In this  paper,  we  explore  a  Workload  Aware  Column  Order_x000a_solution,  WACO,  to  boost  scan  operator  in  wide  table.  The_x000a_new  WACO  solution  maximizes  the  sequential  disk  access  and_x000a_turns  out  to  be  transparent  to  underlying  cloud  systems,  which_x000a_therefore  does  not  exhibit  any  above-mentioned  shortcomings._x000a_In  particular,  acquire  query  workload,  we  exploit  the  recent_x000a_access  patterns  on  wide  table  and  their  frequencies  via  query_x000a_logs.  Given  access  patterns  and  their  workload,  we  investigate_x000a_the  column  placement  strategy  and  proof  that  it  belongs  to  NP-_x000a_hard  to  figure  out  the  optimal  column  layout.  Furthermore,  we_x000a_propose a linear programming based solution to efficiently obtain_x000a_an  effective  column  order  in  internal  physical  placement.  To_x000a_make our solution robust and practical, we implement such scan-_x000a_optimized  data  placement  strategy  as  a  library  and  thus  it  is  a_x000a_seamless  integration  with  the  underlying  system  and  does  not_x000a_require any adjustment to existing system. We conduct extensive_x000a_experiments on real-world TPC-H benchmark and SDSS dataset_x000a_for  simulate  wide  table  to  demonstrate  the  superiority  of  our_x000a_solution.  The  experiment  results  show  that  our  approach  is  2x_x000a_faster  than  the  state-of-the-art._x000a__x000a_We implement our WACO solution on Parquet data format_x000a_2_x000a_on top of Hadoop 2.0 and adopt the open source GNU Linear_x000a_Programming  Kit_x000a_3_x000a_as  the  solver  for  linear  programming  in_x000a_Section 4. It is worth mentioning that Parquet data format and_x000a_its programming interface allows us to encapsule our solution_x000a_into a library that is transparent to the underlying system and_x000a_thus  make  seamless  integration.  In  particular,  if  we  want  to_x000a_make a column order like_x000a_c_x000a_1_x000a_;c_x000a_2_x000a_;:::;c_x000a_n_x000a_, suppose the symbol_x000a_c_x000a_i_x000a_also indicates the column name, we can assign the schema as_x000a_pseudo  code  in  Algorithm  1  illustrates  and  the  Parquet  data_x000a_format  will  automatically  form  the  desired  column  order  for_x000a_us._x000a__x000a_Entering the big data era, wide table is becoming popular_x000a_in  critical  fields  such  as  warehouse  system  or  log  analysis._x000a_However,  existing  data  layout  exhibits  inferiority  when  the_x000a_number  of  columns  grow.  To  exploit  the  advantages  of  wide_x000a_table,  we  focus  on  boosting  scan  operator  on  wide  table.  We_x000a_focus on the column order issue to figure out an optimal data_x000a_layout. With the aim for ensuring sequential disk access under_x000a_all  query  workload,  we  tackle  the  Workload  Aware  Column_x000a_Order  issue.  In  particular,  for  the  first  time,  we  proof  that_x000a_optimizing  the  Workload  Aware  Column  Order  is  an  NP-_x000a_hard  problem.  After  investigating  the  access  mechanism  for_x000a_cloud  system,  we  present  the  optimization  goal  and  a  linear-_x000a_programming  solution  for  it.  In  addition,  we  put  effort  to_x000a_implement a seamless integration with existing cloud systems,_x000a_such  as  Hadoop.  Experimental  results  demonstrate  the  effec-_x000a_tiveness and efficiency of our WACO solution."/>
    <s v="OK"/>
    <s v="Zhou, Ningnan, Xiao Zhang, and Shan Wang. &quot;WACO: Workload Aware Column Order for Scan Operator in Wide Table.&quot; 2015 IEEE Conference on Collaboration and Internet Computing (CIC). IEEE, 2015."/>
    <m/>
    <s v="[PS11]"/>
    <s v="Zhou et al."/>
    <n v="0"/>
    <s v="x"/>
    <n v="0"/>
    <s v="x"/>
    <m/>
  </r>
  <r>
    <n v="68"/>
    <s v="High performance analysis of big spatial data"/>
    <s v="D. Haynes; S. Ray; S. M. Manson; A. Soni"/>
    <n v="0"/>
    <s v="Big Data (Big Data), 2015 IEEE International Conference on"/>
    <n v="20151228"/>
    <x v="0"/>
    <s v="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
    <s v="http://ieeexplore.ieee.org/stamp/stamp.jsp?arnumber=7363974"/>
    <s v="Big data;Query processing;Relational databases;Sociology;Spatial databases;Statistics"/>
    <n v="0"/>
    <n v="0"/>
    <n v="20"/>
    <s v="IEEE Conference Publications"/>
    <s v="IEEE"/>
    <n v="5"/>
    <s v="Conference paper"/>
    <m/>
    <x v="0"/>
    <s v="ok"/>
    <s v="ok"/>
    <m/>
    <s v="x"/>
    <m/>
    <s v="x"/>
    <s v="Parquet mentioned 12x.   The   first   application,   _x000a_Paragon,  is  a  prototype  parallel  spatial  database,  which  aims  to  _x000a_extend   the   functionality   of   PostgreSQL   and   PostGIS   onto   _x000a_multinode    systems.    Terra    Populus’    Tabulator    application    _x000a_employs   Parquet   on   Spark   to   build   dynamic   queries   for   _x000a_analyzing  large  population  survey  data.  The  last  application,  _x000a_Terra Explorer, is an exploratory analysis tool for visualizing the _x000a_spatial datasets within the repository. _x000a__x000a_Currently  we  are  testing  Apache  Spark’s  Parquet  as  the  _x000a_columnar   storage   database   [13]   for   our   next   generation   _x000a_tabulator.   Parquet   allows   for   co_x000a_lumnar   storage   in   which   _x000a_columns   are   type-casted   to   Parquet’s   inbuilt   data   types,   _x000a_allowing for greater compression per data type. This approach _x000a_gives  a  high  compression  ratio  while  still  allowing  for  fast  _x000a_data  fetching.  This  is  based  on  an  existing  record  shredding  _x000a_and assembly algorithm [14]. Although converting regular flat files  to  Parquet  format  is  a  time  consuming  process,  it  does  _x000a_make  up  for  it  by  optimizing  the  query  performance  on  large  _x000a_amounts  of  data.  Since  our  usecase  has  rare  updates,  a  single  _x000a_Parquet  conversion  results  in  better  query  performance  over  _x000a_time. Once converted to Parquet format, the datasets can then _x000a_be queried via Spark SQL [15]. We tested the performance of Parquet using IPUMS-I [17] _x000a_datasets,  which  is  the  primary  microdata  source  of  Terra  _x000a_Populus[1].  These  tests  were  performed  on  a  single  machine  _x000a_with  eight  processors  and  six  gigabytes  of  memory.  Table  3  _x000a_shows  multiple  query  results. o TPC benchmarking used!"/>
    <s v="OK"/>
    <s v="Haynes, David, et al. &quot;High performance analysis of big spatial data.&quot; Big Data (Big Data), 2015 IEEE International Conference on. IEEE, 2015."/>
    <m/>
    <s v="[PS12]"/>
    <s v="Haynes et al."/>
    <n v="0"/>
    <s v="x"/>
    <n v="0"/>
    <s v="x"/>
    <m/>
  </r>
  <r>
    <n v="73"/>
    <s v="BigFUN: A performance study of big data management system functionality"/>
    <s v="P. Pirzadeh; M. J. Carey; T. Westmann"/>
    <s v="Univ. of California Irvine, Irvine, CA, USA"/>
    <s v="Big Data (Big Data), 2015 IEEE International Conference on"/>
    <n v="20151228"/>
    <x v="0"/>
    <s v="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
    <s v="http://ieeexplore.ieee.org/stamp/stamp.jsp?arnumber=7363793"/>
    <s v="Benchmark testing;Big data;Chirp;Data models;Databases;Electronic mail;Social network services"/>
    <n v="0"/>
    <n v="0"/>
    <n v="21"/>
    <s v="IEEE Conference Publications"/>
    <s v="IEEE"/>
    <n v="8"/>
    <s v="Conference paper"/>
    <m/>
    <x v="0"/>
    <s v="ok"/>
    <s v="ok"/>
    <m/>
    <s v="x"/>
    <m/>
    <s v="x"/>
    <s v="Parquet mentioned 1x in context of Hive supported formats. In this paper, we report on an evaluation of four_x000a_representative Big Data management systems (BDMSs): Mon-_x000a_goDB, Hive, AsterixDB, and a commercial parallel shared-_x000a_nothing relational database system. In terms of features, all offer_x000a_to store and manage large volumes of data, and all provide some_x000a_degree of query processing capabilities on top of such data._x000a_Our evaluation is based on a micro-benchmark that utilizes a_x000a_synthetic application that has a social network flavor."/>
    <s v="OK"/>
    <s v="Pirzadeh, Pouria, Michael J. Carey, and Till Westmann. &quot;BigFUN: A performance study of big data management system functionality.&quot; Big Data (Big Data), 2015 IEEE International Conference on. IEEE, 2015."/>
    <m/>
    <s v="[PS13]"/>
    <s v="Pirzadeh et al."/>
    <n v="0"/>
    <s v="x"/>
    <n v="0"/>
    <s v="x"/>
    <m/>
  </r>
  <r>
    <n v="79"/>
    <s v="SQL-on-Hadoop: Full Circle Back to Shared-nothing Database Architectures"/>
    <s v="Avrilia  Floratou and Umar Farooq Minhas and Fatma  &amp;#214;zcan"/>
    <m/>
    <m/>
    <n v="41852"/>
    <x v="1"/>
    <s v="SQL query processing for analytics over Hadoop data has recently gained significant traction. Among many systems providing some SQL support over Hadoop, Hive is the first native Hadoop system that uses an underlying framework such as MapReduce or Tez to process SQL-like statements. Impala, on the other hand, represents the new emerging class of SQL-on-Hadoop systems that exploit a shared-nothing parallel database architecture over Hadoop. Both systems optimize their data ingestion via columnar storage, and promote different file formats: ORC and Parquet. In this paper, we compare the performance of these two systems by conducting a set of cluster experiments using a TPC-H like benchmark and two TPC-DS inspired workloads. We also closely study the I/O efficiency of their columnar formats using a set of micro-benchmarks. Our results show that Impala is 3.3X to 4.4X faster than Hive on MapReduce and 2.1X to 2.8X than Hive on Tez for the overall TPC-H experiments. Impala is also 8.2X to 10X faster than Hive on MapReduce and about 4.3X faster than Hive on Tez for the TPC-DS inspired experiments. Through detailed analysis of experimental results, we identify the reasons for this performance gap and examine the strengths and limitations of each system."/>
    <s v="http://www.vldb.org/pvldb/vol7/p1295-floratou.pdf"/>
    <m/>
    <n v="5"/>
    <m/>
    <n v="24"/>
    <s v="Proceedings of the VLDB Endowment"/>
    <s v="ACM"/>
    <n v="12"/>
    <s v="Journal article"/>
    <m/>
    <x v="0"/>
    <s v="ok"/>
    <s v="ok"/>
    <m/>
    <s v="x"/>
    <m/>
    <s v="x"/>
    <s v="In this paper, we conduct_x000a_an experimental evaluation of Impala and Hive, two representatives_x000a_among SQL-on-Hadoop systems. We find that Impala_x000a_provides a significant performance advantage over Hive when the_x000a_workload’s working set fits in memory. The performance difference_x000a_is attributed to Impala’s very efficient I/O sub-system and to_x000a_its pipelined query execution which resembles that of a sharednothing_x000a_parallel database."/>
    <s v="OK"/>
    <s v="Floratou, Avrilia, Umar Farooq Minhas, and Fatma Özcan. &quot;Sql-on-hadoop: Full circle back to shared-nothing database architectures.&quot; Proceedings of the VLDB Endowment 7.12 (2014): 1295-1306."/>
    <m/>
    <s v="[PS14]"/>
    <s v="Floratou et al."/>
    <n v="0"/>
    <s v="x"/>
    <n v="0"/>
    <s v="x"/>
    <m/>
  </r>
  <r>
    <n v="80"/>
    <s v=" SSFile: A novel column-store for efficient data analysis in Hadoop-based distributed systems "/>
    <s v=" Jihoon Son and Hyoseok Ryu and Sungmin Yi and Yon Dohn Chung"/>
    <m/>
    <m/>
    <m/>
    <x v="0"/>
    <s v="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
    <s v=" http://www.sciencedirect.com/science/article/pii/S0020025515002820"/>
    <s v=" Column-store,  Hadoop,  HDFS,  Relational data analysis,  Distributed systems,  Server clusters "/>
    <m/>
    <m/>
    <m/>
    <m/>
    <s v="ScienceDirect"/>
    <n v="18"/>
    <s v="Journal article"/>
    <s v=" Information Sciences "/>
    <x v="2"/>
    <s v="ok"/>
    <s v="ok"/>
    <s v="x"/>
    <m/>
    <m/>
    <s v="x"/>
    <s v="SSFile increases the actual_x000a_amount of data processed per task and supports representative columnar execution_x000a_techniques for efficient query processing. Through extensive experiments, we show that_x000a_SSFile significantly improves the performance of distributed processing."/>
    <s v="OK"/>
    <s v="Son, Jihoon, et al. &quot;SSFile: A novel column-store for efficient data analysis in Hadoop-based distributed systems.&quot; Information Sciences 316 (2015): 68-86."/>
    <m/>
    <s v="[PS15]"/>
    <s v="Son et al."/>
    <s v="x"/>
    <n v="0"/>
    <n v="0"/>
    <s v="x"/>
    <m/>
  </r>
  <r>
    <n v="87"/>
    <s v=" A framework for building hypercubes using MapReduce "/>
    <s v=" D. Tapiador and W. Oâ€™Mullane and A.G.A. Brown and X. Luri and E. Huedo and P. Osuna"/>
    <m/>
    <m/>
    <m/>
    <x v="1"/>
    <s v="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
    <s v=" http://www.sciencedirect.com/science/article/pii/S0010465514000423"/>
    <s v=" Hypercube,  Histogram,  Data mining,  MapReduce,  Hadoop,  Framework,  Column-oriented,  Gaia mission "/>
    <m/>
    <m/>
    <m/>
    <m/>
    <s v="ScienceDirect"/>
    <n v="9"/>
    <s v="Journal article"/>
    <s v=" Computer Physics Communications "/>
    <x v="5"/>
    <s v="ok"/>
    <s v="ok"/>
    <s v="x"/>
    <s v="x"/>
    <s v="x"/>
    <s v="x"/>
    <s v="Ononehand,thecolumnorientation_x000a_has proven to be very effective for the generation of hypercubes_x000a_as the number of columns involved in the process is often much_x000a_lessthantheonesavailableintheoriginaldataset(thefactstable_x000a_in a data mining_x000a_star_x000a_schema), especially in scientific contexts_x000a_whereeachstudyoftenfocusesonaveryspecificarea(astrometry_x000a_or photometry in the astrophysical field for instance). On the_x000a_other hand, the fact that the framework focuses on a specific_x000a_field (generation of hypercubes), makes it better in terms of_x000a_performance than other well-known solutions like Pig and Hive_x000a_underthesameconditionsforthedataprocessing.Wearguethat_x000a_thisisoneaspectthatmustalwaysbeconsidered(tradeoffofthe_x000a_generalityvs.performance)astoogenericsolutionsmaypenalize_x000a_performance as they need more logic inside to cope with the_x000a_varietyoffeaturestheyprovide. naddition,weshowseveralresultsthatsuggestthearchitec-_x000a_ture to be considered for binary data in Hadoop work flows and_x000a_concludethatitisalwaysbettertocompressthedatasetastheCPU_x000a_time for decompression is much less than the extra I/O overhead_x000a_forreadingtheuncompressedcounterpart.Wealsoprovethatlight_x000a_compressiontechniques,suchasSnappy,aremoresuitedforana-_x000a_lytical work flows than more aggressive compression techniques_x000a_(whichareaimedatincreasingdatatransferrates)."/>
    <s v="OK"/>
    <s v="Tapiador, Daniel, et al. &quot;A framework for building hypercubes using MapReduce.&quot; Computer Physics Communications 185.5 (2014): 1429-1438."/>
    <m/>
    <s v="[PS16]"/>
    <s v="Tapiador et al."/>
    <s v="x"/>
    <s v="x"/>
    <s v="x"/>
    <s v="x"/>
    <m/>
  </r>
  <r>
    <n v="89"/>
    <s v=" INDREX: In-database relation extraction "/>
    <s v=" Torsten Kilias and Alexander LÃ¶ser and Periklis Andritsos"/>
    <m/>
    <m/>
    <m/>
    <x v="0"/>
    <s v="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
    <s v=" http://www.sciencedirect.com/science/article/pii/S0306437914001823"/>
    <s v=" Iterative text mining in a RDBMS,  Ad-hoc reports from text data,  Information extraction "/>
    <m/>
    <m/>
    <m/>
    <m/>
    <s v="ScienceDirect"/>
    <n v="20"/>
    <s v="Journal article"/>
    <s v=" Information Systems "/>
    <x v="1"/>
    <s v="ok"/>
    <s v="ok"/>
    <m/>
    <s v="x"/>
    <s v="x"/>
    <s v="x"/>
    <s v="Parquet used (compression 10x given and SQL queries on PIG and Impala compared). We propose INDREX, a system that provides a single and comprehensive view of the whole process combining both relation extraction and later exploitation with SQL. Our results demonstrate the effectiveness of INDREX on Impala on a wide set of queries. We report nearly two orders of magnitude faster execution times for the Impala-based system over the Hadoop-based system and could receive_x000a_results in 10 s of seconds."/>
    <s v="OK"/>
    <s v="Kilias, Torsten, Alexander Löser, and Periklis Andritsos. &quot;INDREX: In-database relation extraction.&quot; Information Systems 53 (2015): 124-144."/>
    <m/>
    <s v="[PS17]"/>
    <s v="Kilias et al."/>
    <n v="0"/>
    <s v="x"/>
    <s v="x"/>
    <s v="x"/>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H8" firstHeaderRow="1" firstDataRow="2" firstDataCol="1"/>
  <pivotFields count="18">
    <pivotField showAll="0"/>
    <pivotField dataField="1" showAll="0"/>
    <pivotField showAll="0"/>
    <pivotField showAll="0"/>
    <pivotField showAll="0"/>
    <pivotField showAll="0"/>
    <pivotField axis="axisCol" showAll="0">
      <items count="7">
        <item x="4"/>
        <item x="5"/>
        <item x="3"/>
        <item x="2"/>
        <item x="1"/>
        <item x="0"/>
        <item t="default"/>
      </items>
    </pivotField>
    <pivotField showAll="0"/>
    <pivotField showAll="0"/>
    <pivotField showAll="0"/>
    <pivotField showAll="0"/>
    <pivotField showAll="0"/>
    <pivotField showAll="0"/>
    <pivotField showAll="0"/>
    <pivotField axis="axisRow" showAll="0">
      <items count="4">
        <item x="1"/>
        <item x="0"/>
        <item x="2"/>
        <item t="default"/>
      </items>
    </pivotField>
    <pivotField showAll="0"/>
    <pivotField showAll="0"/>
    <pivotField showAll="0"/>
  </pivotFields>
  <rowFields count="1">
    <field x="14"/>
  </rowFields>
  <rowItems count="4">
    <i>
      <x/>
    </i>
    <i>
      <x v="1"/>
    </i>
    <i>
      <x v="2"/>
    </i>
    <i t="grand">
      <x/>
    </i>
  </rowItems>
  <colFields count="1">
    <field x="6"/>
  </colFields>
  <colItems count="7">
    <i>
      <x/>
    </i>
    <i>
      <x v="1"/>
    </i>
    <i>
      <x v="2"/>
    </i>
    <i>
      <x v="3"/>
    </i>
    <i>
      <x v="4"/>
    </i>
    <i>
      <x v="5"/>
    </i>
    <i t="grand">
      <x/>
    </i>
  </colItems>
  <dataFields count="1">
    <dataField name="Count of Document Titl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2"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D7" firstHeaderRow="0" firstDataRow="1" firstDataCol="1"/>
  <pivotFields count="28">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4">
        <item x="1"/>
        <item x="0"/>
        <item x="2"/>
        <item t="default"/>
      </items>
    </pivotField>
    <pivotField showAll="0"/>
    <pivotField showAll="0"/>
    <pivotField showAll="0"/>
    <pivotField showAll="0"/>
    <pivotField dataField="1" showAll="0">
      <items count="3">
        <item x="0"/>
        <item x="1"/>
        <item t="default"/>
      </items>
    </pivotField>
    <pivotField dataField="1" showAll="0"/>
    <pivotField showAll="0"/>
    <pivotField showAll="0"/>
    <pivotField showAll="0"/>
    <pivotField showAll="0"/>
    <pivotField showAll="0"/>
    <pivotField dataField="1" showAll="0"/>
    <pivotField showAll="0"/>
  </pivotFields>
  <rowFields count="1">
    <field x="14"/>
  </rowFields>
  <rowItems count="4">
    <i>
      <x/>
    </i>
    <i>
      <x v="1"/>
    </i>
    <i>
      <x v="2"/>
    </i>
    <i t="grand">
      <x/>
    </i>
  </rowItems>
  <colFields count="1">
    <field x="-2"/>
  </colFields>
  <colItems count="3">
    <i>
      <x/>
    </i>
    <i i="1">
      <x v="1"/>
    </i>
    <i i="2">
      <x v="2"/>
    </i>
  </colItems>
  <dataFields count="3">
    <dataField name="Count of Abstract2" fld="19" subtotal="count" baseField="0" baseItem="0"/>
    <dataField name="Count of Intro and Conclusions" fld="20" subtotal="count" baseField="0" baseItem="0"/>
    <dataField name="Count of Include" fld="2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2" cacheId="2"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10" firstHeaderRow="1" firstDataRow="1" firstDataCol="1"/>
  <pivotFields count="28">
    <pivotField showAll="0"/>
    <pivotField showAll="0"/>
    <pivotField showAll="0"/>
    <pivotField showAll="0"/>
    <pivotField showAll="0"/>
    <pivotField showAll="0"/>
    <pivotField axis="axisRow" showAll="0">
      <items count="7">
        <item x="4"/>
        <item x="5"/>
        <item x="3"/>
        <item x="2"/>
        <item x="1"/>
        <item x="0"/>
        <item t="default"/>
      </items>
    </pivotField>
    <pivotField showAll="0"/>
    <pivotField showAll="0"/>
    <pivotField showAll="0"/>
    <pivotField showAll="0"/>
    <pivotField showAll="0"/>
    <pivotField showAll="0"/>
    <pivotField showAll="0"/>
    <pivotField showAll="0">
      <items count="4">
        <item x="1"/>
        <item x="0"/>
        <item x="2"/>
        <item t="default"/>
      </items>
    </pivotField>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dataField="1" showAll="0"/>
    <pivotField showAll="0"/>
  </pivotFields>
  <rowFields count="1">
    <field x="6"/>
  </rowFields>
  <rowItems count="7">
    <i>
      <x/>
    </i>
    <i>
      <x v="1"/>
    </i>
    <i>
      <x v="2"/>
    </i>
    <i>
      <x v="3"/>
    </i>
    <i>
      <x v="4"/>
    </i>
    <i>
      <x v="5"/>
    </i>
    <i t="grand">
      <x/>
    </i>
  </rowItems>
  <colItems count="1">
    <i/>
  </colItems>
  <dataFields count="1">
    <dataField name="Count of Include" fld="2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 cacheId="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15" firstHeaderRow="1" firstDataRow="1" firstDataCol="1" rowPageCount="1" colPageCount="1"/>
  <pivotFields count="27">
    <pivotField showAll="0"/>
    <pivotField showAll="0"/>
    <pivotField showAll="0"/>
    <pivotField showAll="0"/>
    <pivotField showAll="0"/>
    <pivotField showAll="0"/>
    <pivotField showAll="0"/>
    <pivotField showAll="0">
      <items count="95">
        <item x="83"/>
        <item x="80"/>
        <item x="93"/>
        <item x="85"/>
        <item x="84"/>
        <item x="92"/>
        <item x="79"/>
        <item x="82"/>
        <item x="86"/>
        <item x="87"/>
        <item x="88"/>
        <item x="89"/>
        <item x="91"/>
        <item x="81"/>
        <item x="90"/>
        <item x="37"/>
        <item x="25"/>
        <item x="66"/>
        <item x="60"/>
        <item x="54"/>
        <item x="56"/>
        <item x="52"/>
        <item x="7"/>
        <item x="43"/>
        <item x="12"/>
        <item x="5"/>
        <item x="44"/>
        <item x="8"/>
        <item x="73"/>
        <item x="75"/>
        <item x="4"/>
        <item x="24"/>
        <item x="33"/>
        <item x="61"/>
        <item x="9"/>
        <item x="65"/>
        <item x="67"/>
        <item x="46"/>
        <item x="11"/>
        <item x="63"/>
        <item x="13"/>
        <item x="68"/>
        <item x="42"/>
        <item x="64"/>
        <item x="6"/>
        <item x="50"/>
        <item x="15"/>
        <item x="38"/>
        <item x="26"/>
        <item x="39"/>
        <item x="72"/>
        <item x="29"/>
        <item x="45"/>
        <item x="20"/>
        <item x="58"/>
        <item x="70"/>
        <item x="16"/>
        <item x="34"/>
        <item x="31"/>
        <item x="69"/>
        <item x="3"/>
        <item x="78"/>
        <item x="59"/>
        <item x="62"/>
        <item x="30"/>
        <item x="36"/>
        <item x="1"/>
        <item x="77"/>
        <item x="14"/>
        <item x="71"/>
        <item x="17"/>
        <item x="35"/>
        <item x="19"/>
        <item x="40"/>
        <item x="0"/>
        <item x="21"/>
        <item x="55"/>
        <item x="22"/>
        <item x="53"/>
        <item x="27"/>
        <item x="10"/>
        <item x="74"/>
        <item x="47"/>
        <item x="57"/>
        <item x="2"/>
        <item x="51"/>
        <item x="32"/>
        <item x="49"/>
        <item x="48"/>
        <item x="18"/>
        <item x="28"/>
        <item x="23"/>
        <item x="41"/>
        <item x="76"/>
        <item t="default"/>
      </items>
    </pivotField>
    <pivotField showAll="0"/>
    <pivotField showAll="0"/>
    <pivotField showAll="0"/>
    <pivotField showAll="0"/>
    <pivotField showAll="0"/>
    <pivotField showAll="0"/>
    <pivotField showAll="0">
      <items count="4">
        <item x="1"/>
        <item x="0"/>
        <item x="2"/>
        <item t="default"/>
      </items>
    </pivotField>
    <pivotField showAll="0"/>
    <pivotField showAll="0"/>
    <pivotField showAll="0"/>
    <pivotField axis="axisRow" showAll="0">
      <items count="45">
        <item x="30"/>
        <item x="18"/>
        <item x="29"/>
        <item x="4"/>
        <item x="8"/>
        <item x="13"/>
        <item x="7"/>
        <item x="9"/>
        <item x="11"/>
        <item x="42"/>
        <item x="43"/>
        <item x="38"/>
        <item x="5"/>
        <item x="23"/>
        <item x="19"/>
        <item x="31"/>
        <item x="25"/>
        <item x="2"/>
        <item x="10"/>
        <item x="40"/>
        <item x="28"/>
        <item x="27"/>
        <item x="6"/>
        <item x="15"/>
        <item x="12"/>
        <item x="41"/>
        <item x="36"/>
        <item x="24"/>
        <item x="20"/>
        <item x="14"/>
        <item x="33"/>
        <item x="16"/>
        <item x="32"/>
        <item x="3"/>
        <item x="0"/>
        <item x="26"/>
        <item x="35"/>
        <item x="1"/>
        <item x="34"/>
        <item x="37"/>
        <item x="22"/>
        <item x="21"/>
        <item x="17"/>
        <item x="39"/>
        <item t="default"/>
      </items>
    </pivotField>
    <pivotField showAll="0"/>
    <pivotField showAll="0"/>
    <pivotField showAll="0"/>
    <pivotField showAll="0"/>
    <pivotField showAll="0"/>
    <pivotField showAll="0"/>
    <pivotField showAll="0"/>
    <pivotField axis="axisPage" dataField="1" multipleItemSelectionAllowed="1" showAll="0">
      <items count="3">
        <item x="1"/>
        <item h="1" x="0"/>
        <item t="default"/>
      </items>
    </pivotField>
  </pivotFields>
  <rowFields count="1">
    <field x="18"/>
  </rowFields>
  <rowItems count="12">
    <i>
      <x v="4"/>
    </i>
    <i>
      <x v="5"/>
    </i>
    <i>
      <x v="8"/>
    </i>
    <i>
      <x v="9"/>
    </i>
    <i>
      <x v="15"/>
    </i>
    <i>
      <x v="16"/>
    </i>
    <i>
      <x v="20"/>
    </i>
    <i>
      <x v="30"/>
    </i>
    <i>
      <x v="37"/>
    </i>
    <i>
      <x v="42"/>
    </i>
    <i>
      <x v="43"/>
    </i>
    <i t="grand">
      <x/>
    </i>
  </rowItems>
  <colItems count="1">
    <i/>
  </colItems>
  <pageFields count="1">
    <pageField fld="26" hier="-1"/>
  </pageFields>
  <dataFields count="1">
    <dataField name="Count of Include" fld="2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2" cacheId="3"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E11" firstHeaderRow="1" firstDataRow="2" firstDataCol="1"/>
  <pivotFields count="36">
    <pivotField showAll="0"/>
    <pivotField dataField="1" showAll="0"/>
    <pivotField showAll="0"/>
    <pivotField showAll="0"/>
    <pivotField showAll="0"/>
    <pivotField showAll="0"/>
    <pivotField axis="axisCol" showAll="0">
      <items count="4">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axis="axisRow" showAll="0">
      <items count="7">
        <item x="3"/>
        <item x="1"/>
        <item x="4"/>
        <item x="2"/>
        <item x="5"/>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8"/>
  </rowFields>
  <rowItems count="7">
    <i>
      <x/>
    </i>
    <i>
      <x v="1"/>
    </i>
    <i>
      <x v="2"/>
    </i>
    <i>
      <x v="3"/>
    </i>
    <i>
      <x v="4"/>
    </i>
    <i>
      <x v="5"/>
    </i>
    <i t="grand">
      <x/>
    </i>
  </rowItems>
  <colFields count="1">
    <field x="6"/>
  </colFields>
  <colItems count="4">
    <i>
      <x/>
    </i>
    <i>
      <x v="1"/>
    </i>
    <i>
      <x v="2"/>
    </i>
    <i t="grand">
      <x/>
    </i>
  </colItems>
  <dataFields count="1">
    <dataField name="Count of Document Titl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1_mod_export2016.04.06-11.48.44"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ACMDL201604061243222"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science_1" connectionId="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SearchResults_with_Chapters" connectionId="4"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_rels/sheet5.xml.rels><?xml version="1.0" encoding="UTF-8" standalone="yes"?>
<Relationships xmlns="http://schemas.openxmlformats.org/package/2006/relationships"><Relationship Id="rId1" Type="http://schemas.openxmlformats.org/officeDocument/2006/relationships/queryTable" Target="../queryTables/queryTable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2.bin"/><Relationship Id="rId1" Type="http://schemas.openxmlformats.org/officeDocument/2006/relationships/hyperlink" Target="http://www.vldb.org/pvldb/vol7/p1295-floratou.pdf" TargetMode="Externa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E79"/>
  <sheetViews>
    <sheetView workbookViewId="0">
      <selection activeCell="B2" sqref="B2"/>
    </sheetView>
  </sheetViews>
  <sheetFormatPr defaultRowHeight="15" x14ac:dyDescent="0.25"/>
  <cols>
    <col min="1" max="1" width="3.42578125" style="9" customWidth="1"/>
    <col min="2" max="2" width="21.7109375" customWidth="1"/>
    <col min="3" max="3" width="13.42578125" customWidth="1"/>
    <col min="4" max="4" width="20.42578125" customWidth="1"/>
    <col min="5" max="5" width="17.5703125" customWidth="1"/>
    <col min="6" max="6" width="10.28515625" customWidth="1"/>
    <col min="7" max="7" width="5" bestFit="1" customWidth="1"/>
    <col min="8" max="8" width="8" bestFit="1" customWidth="1"/>
    <col min="9" max="9" width="5.5703125" bestFit="1" customWidth="1"/>
    <col min="10" max="10" width="9.85546875" bestFit="1" customWidth="1"/>
    <col min="11" max="11" width="9" bestFit="1" customWidth="1"/>
    <col min="12" max="12" width="11.5703125" customWidth="1"/>
    <col min="13" max="15" width="6.7109375" customWidth="1"/>
    <col min="16" max="16" width="6.140625" customWidth="1"/>
    <col min="17" max="17" width="85.140625" customWidth="1"/>
    <col min="18" max="18" width="17.140625" customWidth="1"/>
    <col min="19" max="19" width="11.140625" customWidth="1"/>
    <col min="20" max="20" width="24.140625" customWidth="1"/>
    <col min="21" max="21" width="28.140625" customWidth="1"/>
    <col min="22" max="22" width="12" bestFit="1" customWidth="1"/>
    <col min="23" max="24" width="20.28515625" bestFit="1" customWidth="1"/>
    <col min="25" max="25" width="16" bestFit="1" customWidth="1"/>
    <col min="26" max="26" width="14" bestFit="1" customWidth="1"/>
    <col min="27" max="27" width="11.5703125" bestFit="1" customWidth="1"/>
    <col min="28" max="28" width="17.28515625" customWidth="1"/>
    <col min="29" max="29" width="8.42578125" customWidth="1"/>
    <col min="30" max="30" width="9.85546875" customWidth="1"/>
    <col min="31" max="31" width="10.7109375" customWidth="1"/>
  </cols>
  <sheetData>
    <row r="1" spans="1:31" x14ac:dyDescent="0.25">
      <c r="A1" s="9" t="s">
        <v>961</v>
      </c>
      <c r="B1" t="s">
        <v>0</v>
      </c>
      <c r="C1" t="s">
        <v>1</v>
      </c>
      <c r="D1" t="s">
        <v>2</v>
      </c>
      <c r="E1" t="s">
        <v>3</v>
      </c>
      <c r="F1" t="s">
        <v>4</v>
      </c>
      <c r="G1" t="s">
        <v>5</v>
      </c>
      <c r="H1" t="s">
        <v>6</v>
      </c>
      <c r="I1" t="s">
        <v>7</v>
      </c>
      <c r="J1" t="s">
        <v>8</v>
      </c>
      <c r="K1" t="s">
        <v>9</v>
      </c>
      <c r="L1" s="3" t="s">
        <v>10</v>
      </c>
      <c r="M1" t="s">
        <v>11</v>
      </c>
      <c r="N1" t="s">
        <v>12</v>
      </c>
      <c r="O1" t="s">
        <v>13</v>
      </c>
      <c r="P1" t="s">
        <v>14</v>
      </c>
      <c r="Q1" s="5" t="s">
        <v>15</v>
      </c>
      <c r="R1" t="s">
        <v>16</v>
      </c>
      <c r="S1" t="s">
        <v>17</v>
      </c>
      <c r="T1" t="s">
        <v>18</v>
      </c>
      <c r="U1" t="s">
        <v>19</v>
      </c>
      <c r="V1" t="s">
        <v>20</v>
      </c>
      <c r="W1" t="s">
        <v>21</v>
      </c>
      <c r="X1" t="s">
        <v>22</v>
      </c>
      <c r="Y1" t="s">
        <v>23</v>
      </c>
      <c r="Z1" t="s">
        <v>24</v>
      </c>
      <c r="AA1" t="s">
        <v>25</v>
      </c>
      <c r="AB1" t="s">
        <v>26</v>
      </c>
      <c r="AC1" t="s">
        <v>27</v>
      </c>
      <c r="AD1" t="s">
        <v>28</v>
      </c>
      <c r="AE1" t="s">
        <v>29</v>
      </c>
    </row>
    <row r="2" spans="1:31" x14ac:dyDescent="0.25">
      <c r="A2" s="9">
        <v>1</v>
      </c>
      <c r="B2" t="s">
        <v>30</v>
      </c>
      <c r="C2" t="s">
        <v>31</v>
      </c>
      <c r="D2" t="s">
        <v>32</v>
      </c>
      <c r="E2" t="s">
        <v>33</v>
      </c>
      <c r="F2">
        <v>20150910</v>
      </c>
      <c r="G2">
        <v>2015</v>
      </c>
      <c r="J2">
        <v>89</v>
      </c>
      <c r="K2">
        <v>92</v>
      </c>
      <c r="L2" t="s">
        <v>34</v>
      </c>
      <c r="P2" t="s">
        <v>35</v>
      </c>
      <c r="Q2" t="s">
        <v>36</v>
      </c>
      <c r="R2" t="s">
        <v>37</v>
      </c>
      <c r="S2" t="s">
        <v>38</v>
      </c>
      <c r="T2" t="s">
        <v>39</v>
      </c>
      <c r="U2" t="s">
        <v>40</v>
      </c>
      <c r="W2">
        <v>0</v>
      </c>
      <c r="Y2">
        <v>8</v>
      </c>
      <c r="AB2" t="s">
        <v>41</v>
      </c>
      <c r="AD2" t="s">
        <v>42</v>
      </c>
      <c r="AE2" t="s">
        <v>43</v>
      </c>
    </row>
    <row r="3" spans="1:31" x14ac:dyDescent="0.25">
      <c r="A3" s="9">
        <f>A2+1</f>
        <v>2</v>
      </c>
      <c r="B3" t="s">
        <v>44</v>
      </c>
      <c r="C3" t="s">
        <v>45</v>
      </c>
      <c r="D3" t="s">
        <v>46</v>
      </c>
      <c r="E3" t="s">
        <v>47</v>
      </c>
      <c r="F3">
        <v>20150223</v>
      </c>
      <c r="G3">
        <v>2014</v>
      </c>
      <c r="J3">
        <v>207</v>
      </c>
      <c r="K3">
        <v>214</v>
      </c>
      <c r="L3" t="s">
        <v>48</v>
      </c>
      <c r="N3" t="s">
        <v>49</v>
      </c>
      <c r="P3" t="s">
        <v>50</v>
      </c>
      <c r="Q3" t="s">
        <v>51</v>
      </c>
      <c r="R3" t="s">
        <v>52</v>
      </c>
      <c r="S3" t="s">
        <v>53</v>
      </c>
      <c r="T3" t="s">
        <v>54</v>
      </c>
      <c r="U3" t="s">
        <v>55</v>
      </c>
      <c r="W3">
        <v>1</v>
      </c>
      <c r="Y3">
        <v>43</v>
      </c>
      <c r="AB3" t="s">
        <v>56</v>
      </c>
      <c r="AD3" t="s">
        <v>42</v>
      </c>
      <c r="AE3" t="s">
        <v>43</v>
      </c>
    </row>
    <row r="4" spans="1:31" x14ac:dyDescent="0.25">
      <c r="A4" s="9">
        <f t="shared" ref="A4:A67" si="0">A3+1</f>
        <v>3</v>
      </c>
      <c r="B4" t="s">
        <v>57</v>
      </c>
      <c r="C4" t="s">
        <v>58</v>
      </c>
      <c r="D4" t="s">
        <v>59</v>
      </c>
      <c r="E4" t="s">
        <v>60</v>
      </c>
      <c r="F4">
        <v>20150212</v>
      </c>
      <c r="G4">
        <v>2014</v>
      </c>
      <c r="J4">
        <v>505</v>
      </c>
      <c r="K4">
        <v>510</v>
      </c>
      <c r="L4" t="s">
        <v>61</v>
      </c>
      <c r="P4" t="s">
        <v>62</v>
      </c>
      <c r="Q4" t="s">
        <v>63</v>
      </c>
      <c r="R4" t="s">
        <v>64</v>
      </c>
      <c r="S4" t="s">
        <v>65</v>
      </c>
      <c r="T4" t="s">
        <v>66</v>
      </c>
      <c r="U4" t="s">
        <v>67</v>
      </c>
      <c r="W4">
        <v>0</v>
      </c>
      <c r="Y4">
        <v>17</v>
      </c>
      <c r="AB4" t="s">
        <v>68</v>
      </c>
      <c r="AD4" t="s">
        <v>42</v>
      </c>
      <c r="AE4" t="s">
        <v>43</v>
      </c>
    </row>
    <row r="5" spans="1:31" x14ac:dyDescent="0.25">
      <c r="A5" s="9">
        <f t="shared" si="0"/>
        <v>4</v>
      </c>
      <c r="B5" t="s">
        <v>69</v>
      </c>
      <c r="C5" t="s">
        <v>70</v>
      </c>
      <c r="D5" t="s">
        <v>71</v>
      </c>
      <c r="E5" t="s">
        <v>72</v>
      </c>
      <c r="F5">
        <v>20140207</v>
      </c>
      <c r="G5">
        <v>2014</v>
      </c>
      <c r="H5">
        <v>16</v>
      </c>
      <c r="I5">
        <v>1</v>
      </c>
      <c r="J5">
        <v>337</v>
      </c>
      <c r="K5">
        <v>368</v>
      </c>
      <c r="L5" t="s">
        <v>73</v>
      </c>
      <c r="M5" t="s">
        <v>74</v>
      </c>
      <c r="P5" t="s">
        <v>75</v>
      </c>
      <c r="Q5" t="s">
        <v>76</v>
      </c>
      <c r="R5" t="s">
        <v>77</v>
      </c>
      <c r="S5" t="s">
        <v>78</v>
      </c>
      <c r="T5" t="s">
        <v>79</v>
      </c>
      <c r="U5" t="s">
        <v>80</v>
      </c>
      <c r="W5">
        <v>23</v>
      </c>
      <c r="Y5">
        <v>185</v>
      </c>
      <c r="AA5" s="1">
        <v>41474</v>
      </c>
      <c r="AB5" t="s">
        <v>81</v>
      </c>
      <c r="AD5" t="s">
        <v>42</v>
      </c>
      <c r="AE5" t="s">
        <v>82</v>
      </c>
    </row>
    <row r="6" spans="1:31" x14ac:dyDescent="0.25">
      <c r="A6" s="9">
        <f t="shared" si="0"/>
        <v>5</v>
      </c>
      <c r="B6" t="s">
        <v>83</v>
      </c>
      <c r="C6" t="s">
        <v>84</v>
      </c>
      <c r="D6" t="s">
        <v>85</v>
      </c>
      <c r="E6" t="s">
        <v>86</v>
      </c>
      <c r="F6">
        <v>20140922</v>
      </c>
      <c r="G6">
        <v>2013</v>
      </c>
      <c r="J6">
        <v>198</v>
      </c>
      <c r="K6">
        <v>205</v>
      </c>
      <c r="L6" t="s">
        <v>87</v>
      </c>
      <c r="N6" t="s">
        <v>88</v>
      </c>
      <c r="P6" t="s">
        <v>89</v>
      </c>
      <c r="Q6" t="s">
        <v>90</v>
      </c>
      <c r="R6" t="s">
        <v>91</v>
      </c>
      <c r="S6" t="s">
        <v>92</v>
      </c>
      <c r="T6" t="s">
        <v>93</v>
      </c>
      <c r="U6" t="s">
        <v>94</v>
      </c>
      <c r="W6">
        <v>0</v>
      </c>
      <c r="Y6">
        <v>15</v>
      </c>
      <c r="AB6" t="s">
        <v>95</v>
      </c>
      <c r="AD6" t="s">
        <v>42</v>
      </c>
      <c r="AE6" t="s">
        <v>43</v>
      </c>
    </row>
    <row r="7" spans="1:31" x14ac:dyDescent="0.25">
      <c r="A7" s="9">
        <f t="shared" si="0"/>
        <v>6</v>
      </c>
      <c r="B7" t="s">
        <v>96</v>
      </c>
      <c r="C7" t="s">
        <v>97</v>
      </c>
      <c r="D7" t="s">
        <v>98</v>
      </c>
      <c r="E7" t="s">
        <v>99</v>
      </c>
      <c r="F7">
        <v>20140708</v>
      </c>
      <c r="G7">
        <v>2014</v>
      </c>
      <c r="J7">
        <v>738</v>
      </c>
      <c r="K7">
        <v>747</v>
      </c>
      <c r="L7" t="s">
        <v>100</v>
      </c>
      <c r="P7" t="s">
        <v>101</v>
      </c>
      <c r="Q7" t="s">
        <v>102</v>
      </c>
      <c r="R7" t="s">
        <v>103</v>
      </c>
      <c r="S7" t="s">
        <v>104</v>
      </c>
      <c r="T7" t="s">
        <v>105</v>
      </c>
      <c r="U7" t="s">
        <v>106</v>
      </c>
      <c r="W7">
        <v>0</v>
      </c>
      <c r="Y7">
        <v>41</v>
      </c>
      <c r="AB7" t="s">
        <v>107</v>
      </c>
      <c r="AD7" t="s">
        <v>42</v>
      </c>
      <c r="AE7" t="s">
        <v>43</v>
      </c>
    </row>
    <row r="8" spans="1:31" x14ac:dyDescent="0.25">
      <c r="A8" s="9">
        <f t="shared" si="0"/>
        <v>7</v>
      </c>
      <c r="B8" t="s">
        <v>108</v>
      </c>
      <c r="C8" t="s">
        <v>109</v>
      </c>
      <c r="D8" t="s">
        <v>110</v>
      </c>
      <c r="E8" t="s">
        <v>111</v>
      </c>
      <c r="F8">
        <v>20150312</v>
      </c>
      <c r="G8">
        <v>2014</v>
      </c>
      <c r="J8">
        <v>1</v>
      </c>
      <c r="K8">
        <v>4</v>
      </c>
      <c r="L8" t="s">
        <v>112</v>
      </c>
      <c r="N8" t="s">
        <v>113</v>
      </c>
      <c r="P8" t="s">
        <v>114</v>
      </c>
      <c r="Q8" t="s">
        <v>115</v>
      </c>
      <c r="R8" t="s">
        <v>116</v>
      </c>
      <c r="S8" t="s">
        <v>117</v>
      </c>
      <c r="T8" t="s">
        <v>118</v>
      </c>
      <c r="U8" t="s">
        <v>119</v>
      </c>
      <c r="W8">
        <v>0</v>
      </c>
      <c r="Y8">
        <v>10</v>
      </c>
      <c r="AB8" t="s">
        <v>120</v>
      </c>
      <c r="AD8" t="s">
        <v>42</v>
      </c>
      <c r="AE8" t="s">
        <v>43</v>
      </c>
    </row>
    <row r="9" spans="1:31" x14ac:dyDescent="0.25">
      <c r="A9" s="9">
        <f t="shared" si="0"/>
        <v>8</v>
      </c>
      <c r="B9" t="s">
        <v>128</v>
      </c>
      <c r="C9" t="s">
        <v>129</v>
      </c>
      <c r="D9" t="s">
        <v>130</v>
      </c>
      <c r="E9" t="s">
        <v>131</v>
      </c>
      <c r="F9">
        <v>20130725</v>
      </c>
      <c r="G9">
        <v>2013</v>
      </c>
      <c r="J9">
        <v>42</v>
      </c>
      <c r="K9">
        <v>47</v>
      </c>
      <c r="L9" t="s">
        <v>132</v>
      </c>
      <c r="N9" t="s">
        <v>133</v>
      </c>
      <c r="P9" t="s">
        <v>134</v>
      </c>
      <c r="Q9" t="s">
        <v>135</v>
      </c>
      <c r="R9" t="s">
        <v>136</v>
      </c>
      <c r="S9" t="s">
        <v>137</v>
      </c>
      <c r="T9" t="s">
        <v>138</v>
      </c>
      <c r="U9" t="s">
        <v>139</v>
      </c>
      <c r="W9">
        <v>27</v>
      </c>
      <c r="Y9">
        <v>23</v>
      </c>
      <c r="AB9" t="s">
        <v>140</v>
      </c>
      <c r="AD9" t="s">
        <v>42</v>
      </c>
      <c r="AE9" t="s">
        <v>43</v>
      </c>
    </row>
    <row r="10" spans="1:31" x14ac:dyDescent="0.25">
      <c r="A10" s="9">
        <f t="shared" si="0"/>
        <v>9</v>
      </c>
      <c r="B10" t="s">
        <v>141</v>
      </c>
      <c r="C10" t="s">
        <v>142</v>
      </c>
      <c r="D10" t="s">
        <v>143</v>
      </c>
      <c r="E10" t="s">
        <v>144</v>
      </c>
      <c r="F10">
        <v>20160114</v>
      </c>
      <c r="G10">
        <v>2015</v>
      </c>
      <c r="J10">
        <v>1</v>
      </c>
      <c r="K10">
        <v>7</v>
      </c>
      <c r="L10" t="s">
        <v>145</v>
      </c>
      <c r="N10" t="s">
        <v>146</v>
      </c>
      <c r="P10" t="s">
        <v>147</v>
      </c>
      <c r="Q10" t="s">
        <v>148</v>
      </c>
      <c r="R10" t="s">
        <v>149</v>
      </c>
      <c r="S10" t="s">
        <v>150</v>
      </c>
      <c r="T10" t="s">
        <v>151</v>
      </c>
      <c r="U10" t="s">
        <v>152</v>
      </c>
      <c r="Y10">
        <v>32</v>
      </c>
      <c r="AB10" t="s">
        <v>153</v>
      </c>
      <c r="AD10" t="s">
        <v>42</v>
      </c>
      <c r="AE10" t="s">
        <v>43</v>
      </c>
    </row>
    <row r="11" spans="1:31" x14ac:dyDescent="0.25">
      <c r="A11" s="9">
        <f t="shared" si="0"/>
        <v>10</v>
      </c>
      <c r="B11" t="s">
        <v>154</v>
      </c>
      <c r="C11" t="s">
        <v>155</v>
      </c>
      <c r="D11" t="s">
        <v>156</v>
      </c>
      <c r="E11" t="s">
        <v>157</v>
      </c>
      <c r="F11">
        <v>20151228</v>
      </c>
      <c r="G11">
        <v>2015</v>
      </c>
      <c r="J11">
        <v>2855</v>
      </c>
      <c r="K11">
        <v>2858</v>
      </c>
      <c r="L11" t="s">
        <v>158</v>
      </c>
      <c r="P11" t="s">
        <v>159</v>
      </c>
      <c r="Q11" t="s">
        <v>160</v>
      </c>
      <c r="S11" t="s">
        <v>161</v>
      </c>
      <c r="T11" t="s">
        <v>162</v>
      </c>
      <c r="U11" t="s">
        <v>163</v>
      </c>
      <c r="Y11">
        <v>6</v>
      </c>
      <c r="AB11" t="s">
        <v>164</v>
      </c>
      <c r="AD11" t="s">
        <v>42</v>
      </c>
      <c r="AE11" t="s">
        <v>43</v>
      </c>
    </row>
    <row r="12" spans="1:31" x14ac:dyDescent="0.25">
      <c r="A12" s="9">
        <f t="shared" si="0"/>
        <v>11</v>
      </c>
      <c r="B12" t="s">
        <v>165</v>
      </c>
      <c r="C12" t="s">
        <v>166</v>
      </c>
      <c r="D12" t="s">
        <v>167</v>
      </c>
      <c r="E12" t="s">
        <v>157</v>
      </c>
      <c r="F12">
        <v>20151228</v>
      </c>
      <c r="G12">
        <v>2015</v>
      </c>
      <c r="J12">
        <v>2517</v>
      </c>
      <c r="K12">
        <v>2524</v>
      </c>
      <c r="L12" t="s">
        <v>168</v>
      </c>
      <c r="P12" t="s">
        <v>169</v>
      </c>
      <c r="Q12" t="s">
        <v>170</v>
      </c>
      <c r="R12" t="s">
        <v>171</v>
      </c>
      <c r="S12" t="s">
        <v>172</v>
      </c>
      <c r="T12" t="s">
        <v>173</v>
      </c>
      <c r="U12" t="s">
        <v>174</v>
      </c>
      <c r="Y12">
        <v>17</v>
      </c>
      <c r="AB12" t="s">
        <v>164</v>
      </c>
      <c r="AD12" t="s">
        <v>42</v>
      </c>
      <c r="AE12" t="s">
        <v>43</v>
      </c>
    </row>
    <row r="13" spans="1:31" x14ac:dyDescent="0.25">
      <c r="A13" s="9">
        <f t="shared" si="0"/>
        <v>12</v>
      </c>
      <c r="B13" t="s">
        <v>175</v>
      </c>
      <c r="C13" t="s">
        <v>176</v>
      </c>
      <c r="D13" t="s">
        <v>177</v>
      </c>
      <c r="E13" t="s">
        <v>178</v>
      </c>
      <c r="F13">
        <v>20141030</v>
      </c>
      <c r="G13">
        <v>2013</v>
      </c>
      <c r="J13">
        <v>1</v>
      </c>
      <c r="K13">
        <v>6</v>
      </c>
      <c r="L13" t="s">
        <v>179</v>
      </c>
      <c r="P13" t="s">
        <v>180</v>
      </c>
      <c r="Q13" t="s">
        <v>181</v>
      </c>
      <c r="R13" t="s">
        <v>182</v>
      </c>
      <c r="S13" t="s">
        <v>183</v>
      </c>
      <c r="T13" t="s">
        <v>184</v>
      </c>
      <c r="U13" t="s">
        <v>185</v>
      </c>
      <c r="W13">
        <v>0</v>
      </c>
      <c r="Y13">
        <v>13</v>
      </c>
      <c r="AB13" t="s">
        <v>186</v>
      </c>
      <c r="AD13" t="s">
        <v>42</v>
      </c>
      <c r="AE13" t="s">
        <v>43</v>
      </c>
    </row>
    <row r="14" spans="1:31" x14ac:dyDescent="0.25">
      <c r="A14" s="9">
        <f t="shared" si="0"/>
        <v>13</v>
      </c>
      <c r="B14" t="s">
        <v>187</v>
      </c>
      <c r="C14" t="s">
        <v>188</v>
      </c>
      <c r="E14" t="s">
        <v>157</v>
      </c>
      <c r="F14">
        <v>20151228</v>
      </c>
      <c r="G14">
        <v>2015</v>
      </c>
      <c r="J14">
        <v>1978</v>
      </c>
      <c r="K14">
        <v>1984</v>
      </c>
      <c r="L14" t="s">
        <v>189</v>
      </c>
      <c r="P14" t="s">
        <v>190</v>
      </c>
      <c r="Q14" t="s">
        <v>191</v>
      </c>
      <c r="R14" t="s">
        <v>192</v>
      </c>
      <c r="S14" t="s">
        <v>193</v>
      </c>
      <c r="T14" t="s">
        <v>194</v>
      </c>
      <c r="U14" t="s">
        <v>195</v>
      </c>
      <c r="Y14">
        <v>15</v>
      </c>
      <c r="AB14" t="s">
        <v>164</v>
      </c>
      <c r="AD14" t="s">
        <v>42</v>
      </c>
      <c r="AE14" t="s">
        <v>43</v>
      </c>
    </row>
    <row r="15" spans="1:31" x14ac:dyDescent="0.25">
      <c r="A15" s="9">
        <f t="shared" si="0"/>
        <v>14</v>
      </c>
      <c r="B15" t="s">
        <v>196</v>
      </c>
      <c r="C15" t="s">
        <v>197</v>
      </c>
      <c r="D15" t="s">
        <v>198</v>
      </c>
      <c r="E15" t="s">
        <v>199</v>
      </c>
      <c r="F15">
        <v>20150713</v>
      </c>
      <c r="G15">
        <v>2015</v>
      </c>
      <c r="J15">
        <v>778</v>
      </c>
      <c r="K15">
        <v>783</v>
      </c>
      <c r="L15" t="s">
        <v>200</v>
      </c>
      <c r="N15" t="s">
        <v>201</v>
      </c>
      <c r="P15" t="s">
        <v>202</v>
      </c>
      <c r="Q15" t="s">
        <v>203</v>
      </c>
      <c r="R15" t="s">
        <v>204</v>
      </c>
      <c r="S15" t="s">
        <v>205</v>
      </c>
      <c r="T15" t="s">
        <v>206</v>
      </c>
      <c r="U15" t="s">
        <v>207</v>
      </c>
      <c r="W15">
        <v>0</v>
      </c>
      <c r="AB15" t="s">
        <v>208</v>
      </c>
      <c r="AD15" t="s">
        <v>42</v>
      </c>
      <c r="AE15" t="s">
        <v>43</v>
      </c>
    </row>
    <row r="16" spans="1:31" x14ac:dyDescent="0.25">
      <c r="A16" s="9">
        <f t="shared" si="0"/>
        <v>15</v>
      </c>
      <c r="B16" t="s">
        <v>209</v>
      </c>
      <c r="C16" t="s">
        <v>210</v>
      </c>
      <c r="D16" t="s">
        <v>211</v>
      </c>
      <c r="E16" t="s">
        <v>212</v>
      </c>
      <c r="F16">
        <v>20120403</v>
      </c>
      <c r="G16">
        <v>2012</v>
      </c>
      <c r="J16">
        <v>860</v>
      </c>
      <c r="K16">
        <v>863</v>
      </c>
      <c r="L16" t="s">
        <v>213</v>
      </c>
      <c r="M16" t="s">
        <v>214</v>
      </c>
      <c r="N16" t="s">
        <v>215</v>
      </c>
      <c r="Q16" t="s">
        <v>216</v>
      </c>
      <c r="R16" t="s">
        <v>217</v>
      </c>
      <c r="S16" t="s">
        <v>218</v>
      </c>
      <c r="T16" t="s">
        <v>219</v>
      </c>
      <c r="U16" t="s">
        <v>220</v>
      </c>
      <c r="W16">
        <v>0</v>
      </c>
      <c r="Y16">
        <v>11</v>
      </c>
      <c r="AB16" t="s">
        <v>221</v>
      </c>
      <c r="AD16" t="s">
        <v>42</v>
      </c>
      <c r="AE16" t="s">
        <v>43</v>
      </c>
    </row>
    <row r="17" spans="1:31" x14ac:dyDescent="0.25">
      <c r="A17" s="9">
        <f t="shared" si="0"/>
        <v>16</v>
      </c>
      <c r="B17" t="s">
        <v>222</v>
      </c>
      <c r="C17" t="s">
        <v>223</v>
      </c>
      <c r="D17" t="s">
        <v>224</v>
      </c>
      <c r="E17" t="s">
        <v>225</v>
      </c>
      <c r="F17">
        <v>20131121</v>
      </c>
      <c r="G17">
        <v>2013</v>
      </c>
      <c r="J17">
        <v>202</v>
      </c>
      <c r="K17">
        <v>211</v>
      </c>
      <c r="L17" t="s">
        <v>226</v>
      </c>
      <c r="P17" t="s">
        <v>227</v>
      </c>
      <c r="Q17" t="s">
        <v>228</v>
      </c>
      <c r="S17" t="s">
        <v>229</v>
      </c>
      <c r="T17" t="s">
        <v>230</v>
      </c>
      <c r="U17" t="s">
        <v>231</v>
      </c>
      <c r="W17">
        <v>1</v>
      </c>
      <c r="Y17">
        <v>33</v>
      </c>
      <c r="AB17" t="s">
        <v>232</v>
      </c>
      <c r="AD17" t="s">
        <v>42</v>
      </c>
      <c r="AE17" t="s">
        <v>43</v>
      </c>
    </row>
    <row r="18" spans="1:31" x14ac:dyDescent="0.25">
      <c r="A18" s="9">
        <f t="shared" si="0"/>
        <v>17</v>
      </c>
      <c r="B18" t="s">
        <v>233</v>
      </c>
      <c r="C18" t="s">
        <v>234</v>
      </c>
      <c r="D18" t="s">
        <v>235</v>
      </c>
      <c r="E18" t="s">
        <v>236</v>
      </c>
      <c r="F18">
        <v>20160229</v>
      </c>
      <c r="G18">
        <v>2015</v>
      </c>
      <c r="J18">
        <v>166</v>
      </c>
      <c r="K18">
        <v>172</v>
      </c>
      <c r="L18" t="s">
        <v>237</v>
      </c>
      <c r="P18" t="s">
        <v>238</v>
      </c>
      <c r="Q18" t="s">
        <v>239</v>
      </c>
      <c r="R18" t="s">
        <v>240</v>
      </c>
      <c r="S18" t="s">
        <v>241</v>
      </c>
      <c r="T18" t="s">
        <v>242</v>
      </c>
      <c r="U18" t="s">
        <v>243</v>
      </c>
      <c r="AB18" t="s">
        <v>244</v>
      </c>
      <c r="AD18" t="s">
        <v>42</v>
      </c>
      <c r="AE18" t="s">
        <v>43</v>
      </c>
    </row>
    <row r="19" spans="1:31" x14ac:dyDescent="0.25">
      <c r="A19" s="9">
        <f t="shared" si="0"/>
        <v>18</v>
      </c>
      <c r="B19" t="s">
        <v>245</v>
      </c>
      <c r="C19" t="s">
        <v>246</v>
      </c>
      <c r="D19" t="s">
        <v>247</v>
      </c>
      <c r="E19" t="s">
        <v>248</v>
      </c>
      <c r="F19">
        <v>20150209</v>
      </c>
      <c r="G19">
        <v>2014</v>
      </c>
      <c r="J19">
        <v>1</v>
      </c>
      <c r="K19">
        <v>5</v>
      </c>
      <c r="L19" t="s">
        <v>249</v>
      </c>
      <c r="N19" t="s">
        <v>250</v>
      </c>
      <c r="P19" t="s">
        <v>251</v>
      </c>
      <c r="Q19" t="s">
        <v>252</v>
      </c>
      <c r="R19" t="s">
        <v>253</v>
      </c>
      <c r="S19" t="s">
        <v>254</v>
      </c>
      <c r="T19" t="s">
        <v>255</v>
      </c>
      <c r="U19" t="s">
        <v>256</v>
      </c>
      <c r="W19">
        <v>0</v>
      </c>
      <c r="Y19">
        <v>15</v>
      </c>
      <c r="AB19" t="s">
        <v>257</v>
      </c>
      <c r="AD19" t="s">
        <v>42</v>
      </c>
      <c r="AE19" t="s">
        <v>43</v>
      </c>
    </row>
    <row r="20" spans="1:31" x14ac:dyDescent="0.25">
      <c r="A20" s="9">
        <f t="shared" si="0"/>
        <v>19</v>
      </c>
      <c r="B20" t="s">
        <v>258</v>
      </c>
      <c r="C20" t="s">
        <v>259</v>
      </c>
      <c r="D20" t="s">
        <v>260</v>
      </c>
      <c r="E20" t="s">
        <v>261</v>
      </c>
      <c r="F20">
        <v>20160321</v>
      </c>
      <c r="G20">
        <v>2015</v>
      </c>
      <c r="J20">
        <v>434</v>
      </c>
      <c r="K20">
        <v>439</v>
      </c>
      <c r="L20" t="s">
        <v>262</v>
      </c>
      <c r="P20" t="s">
        <v>263</v>
      </c>
      <c r="Q20" t="s">
        <v>264</v>
      </c>
      <c r="S20" t="s">
        <v>265</v>
      </c>
      <c r="AB20" t="s">
        <v>266</v>
      </c>
      <c r="AD20" t="s">
        <v>42</v>
      </c>
      <c r="AE20" t="s">
        <v>43</v>
      </c>
    </row>
    <row r="21" spans="1:31" x14ac:dyDescent="0.25">
      <c r="A21" s="9">
        <f t="shared" si="0"/>
        <v>20</v>
      </c>
      <c r="B21" t="s">
        <v>267</v>
      </c>
      <c r="C21" t="s">
        <v>268</v>
      </c>
      <c r="D21" t="s">
        <v>269</v>
      </c>
      <c r="E21" t="s">
        <v>270</v>
      </c>
      <c r="F21">
        <v>20100628</v>
      </c>
      <c r="G21">
        <v>2010</v>
      </c>
      <c r="J21">
        <v>1</v>
      </c>
      <c r="K21">
        <v>10</v>
      </c>
      <c r="L21" t="s">
        <v>271</v>
      </c>
      <c r="N21" t="s">
        <v>272</v>
      </c>
      <c r="O21" t="s">
        <v>273</v>
      </c>
      <c r="P21" t="s">
        <v>274</v>
      </c>
      <c r="Q21" t="s">
        <v>275</v>
      </c>
      <c r="R21" t="s">
        <v>276</v>
      </c>
      <c r="S21" t="s">
        <v>277</v>
      </c>
      <c r="T21" t="s">
        <v>278</v>
      </c>
      <c r="U21" t="s">
        <v>279</v>
      </c>
      <c r="W21">
        <v>500</v>
      </c>
      <c r="X21">
        <v>22</v>
      </c>
      <c r="Y21">
        <v>19</v>
      </c>
      <c r="AB21" t="s">
        <v>280</v>
      </c>
      <c r="AD21" t="s">
        <v>42</v>
      </c>
      <c r="AE21" t="s">
        <v>43</v>
      </c>
    </row>
    <row r="22" spans="1:31" x14ac:dyDescent="0.25">
      <c r="A22" s="9">
        <f t="shared" si="0"/>
        <v>21</v>
      </c>
      <c r="B22" t="s">
        <v>281</v>
      </c>
      <c r="C22" t="s">
        <v>282</v>
      </c>
      <c r="D22" t="s">
        <v>283</v>
      </c>
      <c r="E22" t="s">
        <v>284</v>
      </c>
      <c r="F22">
        <v>20150709</v>
      </c>
      <c r="G22">
        <v>2015</v>
      </c>
      <c r="J22">
        <v>677</v>
      </c>
      <c r="K22">
        <v>686</v>
      </c>
      <c r="L22" t="s">
        <v>285</v>
      </c>
      <c r="P22" t="s">
        <v>286</v>
      </c>
      <c r="Q22" t="s">
        <v>287</v>
      </c>
      <c r="R22" t="s">
        <v>288</v>
      </c>
      <c r="S22" t="s">
        <v>289</v>
      </c>
      <c r="T22" t="s">
        <v>290</v>
      </c>
      <c r="U22" t="s">
        <v>291</v>
      </c>
      <c r="W22">
        <v>0</v>
      </c>
      <c r="Y22">
        <v>25</v>
      </c>
      <c r="AB22" t="s">
        <v>292</v>
      </c>
      <c r="AD22" t="s">
        <v>42</v>
      </c>
      <c r="AE22" t="s">
        <v>43</v>
      </c>
    </row>
    <row r="23" spans="1:31" x14ac:dyDescent="0.25">
      <c r="A23" s="9">
        <f t="shared" si="0"/>
        <v>22</v>
      </c>
      <c r="B23" t="s">
        <v>293</v>
      </c>
      <c r="C23" t="s">
        <v>294</v>
      </c>
      <c r="D23" t="s">
        <v>295</v>
      </c>
      <c r="E23" t="s">
        <v>296</v>
      </c>
      <c r="F23">
        <v>20141020</v>
      </c>
      <c r="G23">
        <v>2014</v>
      </c>
      <c r="H23">
        <v>3</v>
      </c>
      <c r="J23">
        <v>333</v>
      </c>
      <c r="K23">
        <v>337</v>
      </c>
      <c r="L23" t="s">
        <v>297</v>
      </c>
      <c r="P23" t="s">
        <v>298</v>
      </c>
      <c r="Q23" t="s">
        <v>299</v>
      </c>
      <c r="S23" t="s">
        <v>300</v>
      </c>
      <c r="T23" t="s">
        <v>301</v>
      </c>
      <c r="U23" t="s">
        <v>302</v>
      </c>
      <c r="W23">
        <v>3</v>
      </c>
      <c r="Y23">
        <v>27</v>
      </c>
      <c r="AB23" t="s">
        <v>303</v>
      </c>
      <c r="AD23" t="s">
        <v>42</v>
      </c>
      <c r="AE23" t="s">
        <v>43</v>
      </c>
    </row>
    <row r="24" spans="1:31" x14ac:dyDescent="0.25">
      <c r="A24" s="9">
        <f t="shared" si="0"/>
        <v>23</v>
      </c>
      <c r="B24" t="s">
        <v>304</v>
      </c>
      <c r="C24" t="s">
        <v>305</v>
      </c>
      <c r="D24" t="s">
        <v>306</v>
      </c>
      <c r="E24" t="s">
        <v>307</v>
      </c>
      <c r="F24">
        <v>20150212</v>
      </c>
      <c r="G24">
        <v>2015</v>
      </c>
      <c r="H24">
        <v>20</v>
      </c>
      <c r="I24">
        <v>1</v>
      </c>
      <c r="J24">
        <v>62</v>
      </c>
      <c r="K24">
        <v>71</v>
      </c>
      <c r="L24" t="s">
        <v>308</v>
      </c>
      <c r="P24" t="s">
        <v>309</v>
      </c>
      <c r="Q24" t="s">
        <v>310</v>
      </c>
      <c r="R24" t="s">
        <v>311</v>
      </c>
      <c r="S24" t="s">
        <v>312</v>
      </c>
      <c r="T24" t="s">
        <v>313</v>
      </c>
      <c r="U24" t="s">
        <v>314</v>
      </c>
      <c r="W24">
        <v>0</v>
      </c>
      <c r="AB24" s="2">
        <v>42036</v>
      </c>
      <c r="AD24" t="s">
        <v>315</v>
      </c>
      <c r="AE24" t="s">
        <v>316</v>
      </c>
    </row>
    <row r="25" spans="1:31" x14ac:dyDescent="0.25">
      <c r="A25" s="9">
        <f t="shared" si="0"/>
        <v>24</v>
      </c>
      <c r="B25" t="s">
        <v>317</v>
      </c>
      <c r="C25" t="s">
        <v>318</v>
      </c>
      <c r="D25" t="s">
        <v>319</v>
      </c>
      <c r="E25" t="s">
        <v>320</v>
      </c>
      <c r="F25">
        <v>20140130</v>
      </c>
      <c r="G25">
        <v>2013</v>
      </c>
      <c r="J25">
        <v>1</v>
      </c>
      <c r="K25">
        <v>8</v>
      </c>
      <c r="L25" t="s">
        <v>321</v>
      </c>
      <c r="N25" t="s">
        <v>322</v>
      </c>
      <c r="P25" t="s">
        <v>323</v>
      </c>
      <c r="Q25" t="s">
        <v>324</v>
      </c>
      <c r="R25" t="s">
        <v>325</v>
      </c>
      <c r="S25" t="s">
        <v>326</v>
      </c>
      <c r="T25" t="s">
        <v>327</v>
      </c>
      <c r="U25" t="s">
        <v>328</v>
      </c>
      <c r="W25">
        <v>0</v>
      </c>
      <c r="Y25">
        <v>19</v>
      </c>
      <c r="AB25" t="s">
        <v>329</v>
      </c>
      <c r="AD25" t="s">
        <v>42</v>
      </c>
      <c r="AE25" t="s">
        <v>43</v>
      </c>
    </row>
    <row r="26" spans="1:31" x14ac:dyDescent="0.25">
      <c r="A26" s="9">
        <f t="shared" si="0"/>
        <v>25</v>
      </c>
      <c r="B26" t="s">
        <v>330</v>
      </c>
      <c r="C26" t="s">
        <v>331</v>
      </c>
      <c r="E26" t="s">
        <v>157</v>
      </c>
      <c r="F26">
        <v>20151228</v>
      </c>
      <c r="G26">
        <v>2015</v>
      </c>
      <c r="J26">
        <v>1084</v>
      </c>
      <c r="K26">
        <v>1093</v>
      </c>
      <c r="L26" t="s">
        <v>332</v>
      </c>
      <c r="P26" t="s">
        <v>333</v>
      </c>
      <c r="Q26" t="s">
        <v>334</v>
      </c>
      <c r="S26" t="s">
        <v>335</v>
      </c>
      <c r="T26" t="s">
        <v>336</v>
      </c>
      <c r="U26" t="s">
        <v>337</v>
      </c>
      <c r="Y26">
        <v>18</v>
      </c>
      <c r="AB26" t="s">
        <v>164</v>
      </c>
      <c r="AD26" t="s">
        <v>42</v>
      </c>
      <c r="AE26" t="s">
        <v>43</v>
      </c>
    </row>
    <row r="27" spans="1:31" x14ac:dyDescent="0.25">
      <c r="A27" s="9">
        <f t="shared" si="0"/>
        <v>26</v>
      </c>
      <c r="B27" t="s">
        <v>338</v>
      </c>
      <c r="C27" t="s">
        <v>339</v>
      </c>
      <c r="D27" t="s">
        <v>340</v>
      </c>
      <c r="E27" t="s">
        <v>341</v>
      </c>
      <c r="F27">
        <v>20130715</v>
      </c>
      <c r="G27">
        <v>2013</v>
      </c>
      <c r="J27">
        <v>132</v>
      </c>
      <c r="K27">
        <v>137</v>
      </c>
      <c r="L27" t="s">
        <v>342</v>
      </c>
      <c r="N27" t="s">
        <v>343</v>
      </c>
      <c r="P27" t="s">
        <v>344</v>
      </c>
      <c r="Q27" t="s">
        <v>345</v>
      </c>
      <c r="R27" t="s">
        <v>346</v>
      </c>
      <c r="S27" t="s">
        <v>347</v>
      </c>
      <c r="T27" t="s">
        <v>348</v>
      </c>
      <c r="U27" t="s">
        <v>349</v>
      </c>
      <c r="W27">
        <v>8</v>
      </c>
      <c r="Y27">
        <v>19</v>
      </c>
      <c r="AB27" t="s">
        <v>350</v>
      </c>
      <c r="AD27" t="s">
        <v>42</v>
      </c>
      <c r="AE27" t="s">
        <v>43</v>
      </c>
    </row>
    <row r="28" spans="1:31" x14ac:dyDescent="0.25">
      <c r="A28" s="9">
        <f t="shared" si="0"/>
        <v>27</v>
      </c>
      <c r="B28" t="s">
        <v>351</v>
      </c>
      <c r="C28" t="s">
        <v>352</v>
      </c>
      <c r="D28" t="s">
        <v>353</v>
      </c>
      <c r="E28" t="s">
        <v>354</v>
      </c>
      <c r="F28">
        <v>20150928</v>
      </c>
      <c r="G28">
        <v>2015</v>
      </c>
      <c r="J28">
        <v>800</v>
      </c>
      <c r="K28">
        <v>806</v>
      </c>
      <c r="L28" t="s">
        <v>355</v>
      </c>
      <c r="N28" t="s">
        <v>356</v>
      </c>
      <c r="P28" t="s">
        <v>357</v>
      </c>
      <c r="Q28" t="s">
        <v>358</v>
      </c>
      <c r="R28" t="s">
        <v>359</v>
      </c>
      <c r="S28" t="s">
        <v>360</v>
      </c>
      <c r="T28" t="s">
        <v>361</v>
      </c>
      <c r="U28" t="s">
        <v>362</v>
      </c>
      <c r="Y28">
        <v>24</v>
      </c>
      <c r="AB28" t="s">
        <v>363</v>
      </c>
      <c r="AD28" t="s">
        <v>42</v>
      </c>
      <c r="AE28" t="s">
        <v>43</v>
      </c>
    </row>
    <row r="29" spans="1:31" x14ac:dyDescent="0.25">
      <c r="A29" s="9">
        <f t="shared" si="0"/>
        <v>28</v>
      </c>
      <c r="B29" t="s">
        <v>364</v>
      </c>
      <c r="C29" t="s">
        <v>365</v>
      </c>
      <c r="D29" t="s">
        <v>366</v>
      </c>
      <c r="E29" t="s">
        <v>367</v>
      </c>
      <c r="F29">
        <v>20150716</v>
      </c>
      <c r="G29">
        <v>2015</v>
      </c>
      <c r="J29">
        <v>47</v>
      </c>
      <c r="K29">
        <v>51</v>
      </c>
      <c r="L29" t="s">
        <v>368</v>
      </c>
      <c r="P29" t="s">
        <v>369</v>
      </c>
      <c r="Q29" t="s">
        <v>370</v>
      </c>
      <c r="R29" t="s">
        <v>371</v>
      </c>
      <c r="S29" t="s">
        <v>372</v>
      </c>
      <c r="T29" t="s">
        <v>373</v>
      </c>
      <c r="U29" t="s">
        <v>374</v>
      </c>
      <c r="W29">
        <v>0</v>
      </c>
      <c r="Y29">
        <v>25</v>
      </c>
      <c r="AB29" t="s">
        <v>375</v>
      </c>
      <c r="AD29" t="s">
        <v>42</v>
      </c>
      <c r="AE29" t="s">
        <v>43</v>
      </c>
    </row>
    <row r="30" spans="1:31" x14ac:dyDescent="0.25">
      <c r="A30" s="9">
        <f t="shared" si="0"/>
        <v>29</v>
      </c>
      <c r="B30" t="s">
        <v>376</v>
      </c>
      <c r="C30" t="s">
        <v>377</v>
      </c>
      <c r="D30" t="s">
        <v>378</v>
      </c>
      <c r="E30" t="s">
        <v>284</v>
      </c>
      <c r="F30">
        <v>20150709</v>
      </c>
      <c r="G30">
        <v>2015</v>
      </c>
      <c r="J30">
        <v>1057</v>
      </c>
      <c r="K30">
        <v>1066</v>
      </c>
      <c r="L30" t="s">
        <v>379</v>
      </c>
      <c r="P30" t="s">
        <v>380</v>
      </c>
      <c r="Q30" t="s">
        <v>381</v>
      </c>
      <c r="R30" t="s">
        <v>382</v>
      </c>
      <c r="S30" t="s">
        <v>383</v>
      </c>
      <c r="T30" t="s">
        <v>384</v>
      </c>
      <c r="U30" t="s">
        <v>385</v>
      </c>
      <c r="W30">
        <v>0</v>
      </c>
      <c r="Y30">
        <v>13</v>
      </c>
      <c r="AB30" t="s">
        <v>292</v>
      </c>
      <c r="AD30" t="s">
        <v>42</v>
      </c>
      <c r="AE30" t="s">
        <v>43</v>
      </c>
    </row>
    <row r="31" spans="1:31" x14ac:dyDescent="0.25">
      <c r="A31" s="9">
        <f t="shared" si="0"/>
        <v>30</v>
      </c>
      <c r="B31" t="s">
        <v>386</v>
      </c>
      <c r="C31" t="s">
        <v>387</v>
      </c>
      <c r="D31" t="s">
        <v>388</v>
      </c>
      <c r="E31" t="s">
        <v>389</v>
      </c>
      <c r="F31">
        <v>20141218</v>
      </c>
      <c r="G31">
        <v>2014</v>
      </c>
      <c r="J31">
        <v>156</v>
      </c>
      <c r="K31">
        <v>161</v>
      </c>
      <c r="L31" t="s">
        <v>390</v>
      </c>
      <c r="P31" t="s">
        <v>391</v>
      </c>
      <c r="Q31" t="s">
        <v>392</v>
      </c>
      <c r="S31" t="s">
        <v>393</v>
      </c>
      <c r="T31" t="s">
        <v>394</v>
      </c>
      <c r="U31" t="s">
        <v>395</v>
      </c>
      <c r="W31">
        <v>0</v>
      </c>
      <c r="Y31">
        <v>14</v>
      </c>
      <c r="AB31" t="s">
        <v>396</v>
      </c>
      <c r="AD31" t="s">
        <v>42</v>
      </c>
      <c r="AE31" t="s">
        <v>43</v>
      </c>
    </row>
    <row r="32" spans="1:31" x14ac:dyDescent="0.25">
      <c r="A32" s="9">
        <f t="shared" si="0"/>
        <v>31</v>
      </c>
      <c r="B32" t="s">
        <v>397</v>
      </c>
      <c r="C32" t="s">
        <v>398</v>
      </c>
      <c r="D32" t="s">
        <v>399</v>
      </c>
      <c r="E32" t="s">
        <v>400</v>
      </c>
      <c r="F32">
        <v>20111103</v>
      </c>
      <c r="G32">
        <v>2011</v>
      </c>
      <c r="H32">
        <v>1</v>
      </c>
      <c r="J32">
        <v>194</v>
      </c>
      <c r="K32">
        <v>199</v>
      </c>
      <c r="L32" t="s">
        <v>401</v>
      </c>
      <c r="N32" t="s">
        <v>402</v>
      </c>
      <c r="O32" t="s">
        <v>403</v>
      </c>
      <c r="P32" t="s">
        <v>404</v>
      </c>
      <c r="Q32" t="s">
        <v>405</v>
      </c>
      <c r="R32" t="s">
        <v>406</v>
      </c>
      <c r="S32" t="s">
        <v>407</v>
      </c>
      <c r="T32" t="s">
        <v>408</v>
      </c>
      <c r="U32" t="s">
        <v>409</v>
      </c>
      <c r="W32">
        <v>0</v>
      </c>
      <c r="Y32">
        <v>11</v>
      </c>
      <c r="AB32" t="s">
        <v>410</v>
      </c>
      <c r="AD32" t="s">
        <v>42</v>
      </c>
      <c r="AE32" t="s">
        <v>43</v>
      </c>
    </row>
    <row r="33" spans="1:31" x14ac:dyDescent="0.25">
      <c r="A33" s="9">
        <f t="shared" si="0"/>
        <v>32</v>
      </c>
      <c r="B33" t="s">
        <v>411</v>
      </c>
      <c r="C33" t="s">
        <v>412</v>
      </c>
      <c r="D33" t="s">
        <v>413</v>
      </c>
      <c r="E33" t="s">
        <v>414</v>
      </c>
      <c r="F33">
        <v>20150430</v>
      </c>
      <c r="G33">
        <v>2014</v>
      </c>
      <c r="J33">
        <v>867</v>
      </c>
      <c r="K33">
        <v>872</v>
      </c>
      <c r="L33" t="s">
        <v>415</v>
      </c>
      <c r="P33" t="s">
        <v>416</v>
      </c>
      <c r="Q33" t="s">
        <v>417</v>
      </c>
      <c r="S33" t="s">
        <v>418</v>
      </c>
      <c r="T33" t="s">
        <v>419</v>
      </c>
      <c r="U33" t="s">
        <v>420</v>
      </c>
      <c r="W33">
        <v>0</v>
      </c>
      <c r="Y33">
        <v>15</v>
      </c>
      <c r="AB33" t="s">
        <v>421</v>
      </c>
      <c r="AD33" t="s">
        <v>42</v>
      </c>
      <c r="AE33" t="s">
        <v>43</v>
      </c>
    </row>
    <row r="34" spans="1:31" x14ac:dyDescent="0.25">
      <c r="A34" s="9">
        <f t="shared" si="0"/>
        <v>33</v>
      </c>
      <c r="B34" t="s">
        <v>422</v>
      </c>
      <c r="C34" t="s">
        <v>423</v>
      </c>
      <c r="D34" t="s">
        <v>424</v>
      </c>
      <c r="E34" t="s">
        <v>425</v>
      </c>
      <c r="F34">
        <v>20160215</v>
      </c>
      <c r="G34">
        <v>2015</v>
      </c>
      <c r="J34">
        <v>99</v>
      </c>
      <c r="K34">
        <v>104</v>
      </c>
      <c r="L34" t="s">
        <v>426</v>
      </c>
      <c r="P34" t="s">
        <v>427</v>
      </c>
      <c r="Q34" t="s">
        <v>428</v>
      </c>
      <c r="R34" t="s">
        <v>429</v>
      </c>
      <c r="S34" t="s">
        <v>430</v>
      </c>
      <c r="T34" t="s">
        <v>431</v>
      </c>
      <c r="U34" t="s">
        <v>432</v>
      </c>
      <c r="Y34">
        <v>16</v>
      </c>
      <c r="AB34" t="s">
        <v>433</v>
      </c>
      <c r="AD34" t="s">
        <v>42</v>
      </c>
      <c r="AE34" t="s">
        <v>43</v>
      </c>
    </row>
    <row r="35" spans="1:31" x14ac:dyDescent="0.25">
      <c r="A35" s="9">
        <f t="shared" si="0"/>
        <v>34</v>
      </c>
      <c r="B35" t="s">
        <v>434</v>
      </c>
      <c r="C35" t="s">
        <v>435</v>
      </c>
      <c r="D35" t="s">
        <v>436</v>
      </c>
      <c r="E35" t="s">
        <v>157</v>
      </c>
      <c r="F35">
        <v>20151228</v>
      </c>
      <c r="G35">
        <v>2015</v>
      </c>
      <c r="J35">
        <v>1201</v>
      </c>
      <c r="K35">
        <v>1210</v>
      </c>
      <c r="L35" t="s">
        <v>437</v>
      </c>
      <c r="P35" t="s">
        <v>438</v>
      </c>
      <c r="Q35" t="s">
        <v>439</v>
      </c>
      <c r="S35" t="s">
        <v>440</v>
      </c>
      <c r="T35" t="s">
        <v>441</v>
      </c>
      <c r="U35" t="s">
        <v>442</v>
      </c>
      <c r="Y35">
        <v>49</v>
      </c>
      <c r="AB35" t="s">
        <v>164</v>
      </c>
      <c r="AD35" t="s">
        <v>42</v>
      </c>
      <c r="AE35" t="s">
        <v>43</v>
      </c>
    </row>
    <row r="36" spans="1:31" x14ac:dyDescent="0.25">
      <c r="A36" s="9">
        <f t="shared" si="0"/>
        <v>35</v>
      </c>
      <c r="B36" t="s">
        <v>443</v>
      </c>
      <c r="C36" t="s">
        <v>444</v>
      </c>
      <c r="D36" t="s">
        <v>445</v>
      </c>
      <c r="E36" t="s">
        <v>446</v>
      </c>
      <c r="F36">
        <v>20150129</v>
      </c>
      <c r="G36">
        <v>2014</v>
      </c>
      <c r="J36">
        <v>1163</v>
      </c>
      <c r="K36">
        <v>1170</v>
      </c>
      <c r="L36" t="s">
        <v>447</v>
      </c>
      <c r="N36" t="s">
        <v>448</v>
      </c>
      <c r="P36" t="s">
        <v>449</v>
      </c>
      <c r="Q36" t="s">
        <v>450</v>
      </c>
      <c r="S36" t="s">
        <v>451</v>
      </c>
      <c r="T36" t="s">
        <v>452</v>
      </c>
      <c r="U36" t="s">
        <v>453</v>
      </c>
      <c r="W36">
        <v>0</v>
      </c>
      <c r="Y36">
        <v>18</v>
      </c>
      <c r="AB36" t="s">
        <v>454</v>
      </c>
      <c r="AD36" t="s">
        <v>42</v>
      </c>
      <c r="AE36" t="s">
        <v>43</v>
      </c>
    </row>
    <row r="37" spans="1:31" x14ac:dyDescent="0.25">
      <c r="A37" s="9">
        <f t="shared" si="0"/>
        <v>36</v>
      </c>
      <c r="B37" t="s">
        <v>455</v>
      </c>
      <c r="C37" t="s">
        <v>456</v>
      </c>
      <c r="D37" t="s">
        <v>457</v>
      </c>
      <c r="E37" t="s">
        <v>458</v>
      </c>
      <c r="F37">
        <v>20140519</v>
      </c>
      <c r="G37">
        <v>2014</v>
      </c>
      <c r="J37">
        <v>207</v>
      </c>
      <c r="K37">
        <v>214</v>
      </c>
      <c r="L37" t="s">
        <v>459</v>
      </c>
      <c r="P37" t="s">
        <v>460</v>
      </c>
      <c r="Q37" t="s">
        <v>461</v>
      </c>
      <c r="S37" t="s">
        <v>462</v>
      </c>
      <c r="T37" t="s">
        <v>463</v>
      </c>
      <c r="U37" t="s">
        <v>464</v>
      </c>
      <c r="W37">
        <v>0</v>
      </c>
      <c r="Y37">
        <v>29</v>
      </c>
      <c r="AB37" t="s">
        <v>465</v>
      </c>
      <c r="AD37" t="s">
        <v>42</v>
      </c>
      <c r="AE37" t="s">
        <v>43</v>
      </c>
    </row>
    <row r="38" spans="1:31" x14ac:dyDescent="0.25">
      <c r="A38" s="9">
        <f t="shared" si="0"/>
        <v>37</v>
      </c>
      <c r="B38" t="s">
        <v>466</v>
      </c>
      <c r="C38" t="s">
        <v>467</v>
      </c>
      <c r="D38" t="s">
        <v>468</v>
      </c>
      <c r="E38" t="s">
        <v>469</v>
      </c>
      <c r="F38">
        <v>20150108</v>
      </c>
      <c r="G38">
        <v>2014</v>
      </c>
      <c r="J38">
        <v>865</v>
      </c>
      <c r="K38">
        <v>868</v>
      </c>
      <c r="L38" t="s">
        <v>470</v>
      </c>
      <c r="N38" t="s">
        <v>471</v>
      </c>
      <c r="P38" t="s">
        <v>472</v>
      </c>
      <c r="Q38" t="s">
        <v>473</v>
      </c>
      <c r="R38" t="s">
        <v>474</v>
      </c>
      <c r="S38" t="s">
        <v>475</v>
      </c>
      <c r="T38" t="s">
        <v>476</v>
      </c>
      <c r="U38" t="s">
        <v>477</v>
      </c>
      <c r="W38">
        <v>0</v>
      </c>
      <c r="Y38">
        <v>7</v>
      </c>
      <c r="AB38" t="s">
        <v>478</v>
      </c>
      <c r="AD38" t="s">
        <v>42</v>
      </c>
      <c r="AE38" t="s">
        <v>43</v>
      </c>
    </row>
    <row r="39" spans="1:31" x14ac:dyDescent="0.25">
      <c r="A39" s="9">
        <f t="shared" si="0"/>
        <v>38</v>
      </c>
      <c r="B39" t="s">
        <v>479</v>
      </c>
      <c r="C39" t="s">
        <v>480</v>
      </c>
      <c r="D39" t="s">
        <v>481</v>
      </c>
      <c r="E39" t="s">
        <v>482</v>
      </c>
      <c r="F39">
        <v>20160328</v>
      </c>
      <c r="G39">
        <v>2015</v>
      </c>
      <c r="J39">
        <v>1</v>
      </c>
      <c r="K39">
        <v>6</v>
      </c>
      <c r="L39" t="s">
        <v>483</v>
      </c>
      <c r="N39" t="s">
        <v>484</v>
      </c>
      <c r="P39" t="s">
        <v>485</v>
      </c>
      <c r="Q39" t="s">
        <v>486</v>
      </c>
      <c r="R39" t="s">
        <v>487</v>
      </c>
      <c r="S39" t="s">
        <v>488</v>
      </c>
      <c r="AB39" t="s">
        <v>489</v>
      </c>
      <c r="AD39" t="s">
        <v>42</v>
      </c>
      <c r="AE39" t="s">
        <v>43</v>
      </c>
    </row>
    <row r="40" spans="1:31" x14ac:dyDescent="0.25">
      <c r="A40" s="9">
        <f t="shared" si="0"/>
        <v>39</v>
      </c>
      <c r="B40" t="s">
        <v>490</v>
      </c>
      <c r="C40" t="s">
        <v>491</v>
      </c>
      <c r="D40" t="s">
        <v>492</v>
      </c>
      <c r="E40" t="s">
        <v>493</v>
      </c>
      <c r="F40">
        <v>20140120</v>
      </c>
      <c r="G40">
        <v>2013</v>
      </c>
      <c r="J40">
        <v>837</v>
      </c>
      <c r="K40">
        <v>840</v>
      </c>
      <c r="L40" t="s">
        <v>494</v>
      </c>
      <c r="N40" t="s">
        <v>495</v>
      </c>
      <c r="P40" t="s">
        <v>496</v>
      </c>
      <c r="Q40" t="s">
        <v>497</v>
      </c>
      <c r="R40" t="s">
        <v>498</v>
      </c>
      <c r="S40" t="s">
        <v>499</v>
      </c>
      <c r="T40" t="s">
        <v>500</v>
      </c>
      <c r="U40" t="s">
        <v>501</v>
      </c>
      <c r="W40">
        <v>0</v>
      </c>
      <c r="Y40">
        <v>19</v>
      </c>
      <c r="AB40" t="s">
        <v>502</v>
      </c>
      <c r="AD40" t="s">
        <v>42</v>
      </c>
      <c r="AE40" t="s">
        <v>43</v>
      </c>
    </row>
    <row r="41" spans="1:31" x14ac:dyDescent="0.25">
      <c r="A41" s="9">
        <f t="shared" si="0"/>
        <v>40</v>
      </c>
      <c r="B41" t="s">
        <v>503</v>
      </c>
      <c r="C41" t="s">
        <v>504</v>
      </c>
      <c r="D41" t="s">
        <v>505</v>
      </c>
      <c r="E41" t="s">
        <v>506</v>
      </c>
      <c r="F41">
        <v>20150716</v>
      </c>
      <c r="G41">
        <v>2015</v>
      </c>
      <c r="J41">
        <v>51</v>
      </c>
      <c r="K41">
        <v>60</v>
      </c>
      <c r="L41" t="s">
        <v>507</v>
      </c>
      <c r="P41" t="s">
        <v>508</v>
      </c>
      <c r="Q41" t="s">
        <v>509</v>
      </c>
      <c r="R41" t="s">
        <v>510</v>
      </c>
      <c r="S41" t="s">
        <v>511</v>
      </c>
      <c r="T41" t="s">
        <v>512</v>
      </c>
      <c r="U41" t="s">
        <v>513</v>
      </c>
      <c r="W41">
        <v>0</v>
      </c>
      <c r="Y41">
        <v>32</v>
      </c>
      <c r="AB41" t="s">
        <v>514</v>
      </c>
      <c r="AD41" t="s">
        <v>42</v>
      </c>
      <c r="AE41" t="s">
        <v>43</v>
      </c>
    </row>
    <row r="42" spans="1:31" x14ac:dyDescent="0.25">
      <c r="A42" s="9">
        <f t="shared" si="0"/>
        <v>41</v>
      </c>
      <c r="B42" t="s">
        <v>515</v>
      </c>
      <c r="C42" t="s">
        <v>516</v>
      </c>
      <c r="D42" t="s">
        <v>517</v>
      </c>
      <c r="E42" t="s">
        <v>518</v>
      </c>
      <c r="F42">
        <v>20150119</v>
      </c>
      <c r="G42">
        <v>2014</v>
      </c>
      <c r="J42">
        <v>739</v>
      </c>
      <c r="K42">
        <v>746</v>
      </c>
      <c r="L42" t="s">
        <v>519</v>
      </c>
      <c r="P42" t="s">
        <v>520</v>
      </c>
      <c r="Q42" t="s">
        <v>521</v>
      </c>
      <c r="R42" t="s">
        <v>522</v>
      </c>
      <c r="S42" t="s">
        <v>523</v>
      </c>
      <c r="T42" t="s">
        <v>524</v>
      </c>
      <c r="U42" t="s">
        <v>525</v>
      </c>
      <c r="W42">
        <v>0</v>
      </c>
      <c r="Y42">
        <v>30</v>
      </c>
      <c r="AB42" t="s">
        <v>526</v>
      </c>
      <c r="AD42" t="s">
        <v>42</v>
      </c>
      <c r="AE42" t="s">
        <v>43</v>
      </c>
    </row>
    <row r="43" spans="1:31" x14ac:dyDescent="0.25">
      <c r="A43" s="9">
        <f t="shared" si="0"/>
        <v>42</v>
      </c>
      <c r="B43" t="s">
        <v>527</v>
      </c>
      <c r="C43" t="s">
        <v>528</v>
      </c>
      <c r="D43" t="s">
        <v>529</v>
      </c>
      <c r="E43" t="s">
        <v>530</v>
      </c>
      <c r="F43">
        <v>20120906</v>
      </c>
      <c r="G43">
        <v>2012</v>
      </c>
      <c r="J43">
        <v>335</v>
      </c>
      <c r="K43">
        <v>339</v>
      </c>
      <c r="L43" t="s">
        <v>531</v>
      </c>
      <c r="N43" t="s">
        <v>532</v>
      </c>
      <c r="P43" t="s">
        <v>533</v>
      </c>
      <c r="Q43" t="s">
        <v>534</v>
      </c>
      <c r="R43" t="s">
        <v>535</v>
      </c>
      <c r="S43" t="s">
        <v>536</v>
      </c>
      <c r="T43" t="s">
        <v>537</v>
      </c>
      <c r="U43" t="s">
        <v>538</v>
      </c>
      <c r="W43">
        <v>0</v>
      </c>
      <c r="Y43">
        <v>22</v>
      </c>
      <c r="AB43" t="s">
        <v>539</v>
      </c>
      <c r="AD43" t="s">
        <v>42</v>
      </c>
      <c r="AE43" t="s">
        <v>43</v>
      </c>
    </row>
    <row r="44" spans="1:31" x14ac:dyDescent="0.25">
      <c r="A44" s="9">
        <f t="shared" si="0"/>
        <v>43</v>
      </c>
      <c r="B44" t="s">
        <v>540</v>
      </c>
      <c r="C44" t="s">
        <v>541</v>
      </c>
      <c r="D44" t="s">
        <v>542</v>
      </c>
      <c r="E44" t="s">
        <v>543</v>
      </c>
      <c r="F44">
        <v>20141110</v>
      </c>
      <c r="G44">
        <v>2014</v>
      </c>
      <c r="J44">
        <v>174</v>
      </c>
      <c r="K44">
        <v>181</v>
      </c>
      <c r="L44" t="s">
        <v>544</v>
      </c>
      <c r="N44" t="s">
        <v>545</v>
      </c>
      <c r="P44" t="s">
        <v>546</v>
      </c>
      <c r="Q44" t="s">
        <v>547</v>
      </c>
      <c r="R44" t="s">
        <v>548</v>
      </c>
      <c r="S44" t="s">
        <v>549</v>
      </c>
      <c r="T44" t="s">
        <v>550</v>
      </c>
      <c r="U44" t="s">
        <v>551</v>
      </c>
      <c r="W44">
        <v>1</v>
      </c>
      <c r="Y44">
        <v>44</v>
      </c>
      <c r="AB44" t="s">
        <v>552</v>
      </c>
      <c r="AD44" t="s">
        <v>42</v>
      </c>
      <c r="AE44" t="s">
        <v>43</v>
      </c>
    </row>
    <row r="45" spans="1:31" x14ac:dyDescent="0.25">
      <c r="A45" s="9">
        <f t="shared" si="0"/>
        <v>44</v>
      </c>
      <c r="B45" t="s">
        <v>553</v>
      </c>
      <c r="C45" t="s">
        <v>554</v>
      </c>
      <c r="D45" t="s">
        <v>555</v>
      </c>
      <c r="E45" t="s">
        <v>556</v>
      </c>
      <c r="F45">
        <v>20150416</v>
      </c>
      <c r="G45">
        <v>2015</v>
      </c>
      <c r="J45">
        <v>1</v>
      </c>
      <c r="K45">
        <v>6</v>
      </c>
      <c r="L45" t="s">
        <v>557</v>
      </c>
      <c r="P45" t="s">
        <v>558</v>
      </c>
      <c r="Q45" t="s">
        <v>559</v>
      </c>
      <c r="R45" t="s">
        <v>560</v>
      </c>
      <c r="S45" t="s">
        <v>561</v>
      </c>
      <c r="T45" t="s">
        <v>562</v>
      </c>
      <c r="U45" t="s">
        <v>563</v>
      </c>
      <c r="W45">
        <v>0</v>
      </c>
      <c r="Y45">
        <v>16</v>
      </c>
      <c r="AB45" t="s">
        <v>564</v>
      </c>
      <c r="AD45" t="s">
        <v>42</v>
      </c>
      <c r="AE45" t="s">
        <v>43</v>
      </c>
    </row>
    <row r="46" spans="1:31" x14ac:dyDescent="0.25">
      <c r="A46" s="9">
        <f t="shared" si="0"/>
        <v>45</v>
      </c>
      <c r="B46" t="s">
        <v>565</v>
      </c>
      <c r="C46" t="s">
        <v>566</v>
      </c>
      <c r="D46" t="s">
        <v>567</v>
      </c>
      <c r="E46" t="s">
        <v>568</v>
      </c>
      <c r="F46">
        <v>20150803</v>
      </c>
      <c r="G46">
        <v>2015</v>
      </c>
      <c r="J46">
        <v>89</v>
      </c>
      <c r="K46">
        <v>93</v>
      </c>
      <c r="L46" t="s">
        <v>569</v>
      </c>
      <c r="P46" t="s">
        <v>570</v>
      </c>
      <c r="Q46" t="s">
        <v>571</v>
      </c>
      <c r="R46" t="s">
        <v>572</v>
      </c>
      <c r="S46" t="s">
        <v>573</v>
      </c>
      <c r="T46" t="s">
        <v>574</v>
      </c>
      <c r="U46" t="s">
        <v>575</v>
      </c>
      <c r="W46">
        <v>0</v>
      </c>
      <c r="Y46">
        <v>22</v>
      </c>
      <c r="AB46" t="s">
        <v>576</v>
      </c>
      <c r="AD46" t="s">
        <v>42</v>
      </c>
      <c r="AE46" t="s">
        <v>43</v>
      </c>
    </row>
    <row r="47" spans="1:31" x14ac:dyDescent="0.25">
      <c r="A47" s="9">
        <f t="shared" si="0"/>
        <v>46</v>
      </c>
      <c r="B47" t="s">
        <v>577</v>
      </c>
      <c r="C47" t="s">
        <v>578</v>
      </c>
      <c r="D47" t="s">
        <v>579</v>
      </c>
      <c r="E47" t="s">
        <v>580</v>
      </c>
      <c r="F47">
        <v>20151228</v>
      </c>
      <c r="G47">
        <v>2015</v>
      </c>
      <c r="J47">
        <v>1515</v>
      </c>
      <c r="K47">
        <v>1520</v>
      </c>
      <c r="L47" t="s">
        <v>581</v>
      </c>
      <c r="N47" t="s">
        <v>582</v>
      </c>
      <c r="P47" t="s">
        <v>583</v>
      </c>
      <c r="Q47" t="s">
        <v>584</v>
      </c>
      <c r="R47" t="s">
        <v>585</v>
      </c>
      <c r="S47" t="s">
        <v>586</v>
      </c>
      <c r="T47" t="s">
        <v>587</v>
      </c>
      <c r="U47" t="s">
        <v>588</v>
      </c>
      <c r="Y47">
        <v>20</v>
      </c>
      <c r="AB47" t="s">
        <v>589</v>
      </c>
      <c r="AD47" t="s">
        <v>42</v>
      </c>
      <c r="AE47" t="s">
        <v>43</v>
      </c>
    </row>
    <row r="48" spans="1:31" x14ac:dyDescent="0.25">
      <c r="A48" s="9">
        <f t="shared" si="0"/>
        <v>47</v>
      </c>
      <c r="B48" t="s">
        <v>590</v>
      </c>
      <c r="C48" t="s">
        <v>591</v>
      </c>
      <c r="D48" t="s">
        <v>592</v>
      </c>
      <c r="E48" t="s">
        <v>593</v>
      </c>
      <c r="F48">
        <v>20121206</v>
      </c>
      <c r="G48">
        <v>2012</v>
      </c>
      <c r="J48">
        <v>513</v>
      </c>
      <c r="K48">
        <v>519</v>
      </c>
      <c r="L48" t="s">
        <v>594</v>
      </c>
      <c r="N48" t="s">
        <v>595</v>
      </c>
      <c r="P48" t="s">
        <v>596</v>
      </c>
      <c r="Q48" t="s">
        <v>597</v>
      </c>
      <c r="R48" t="s">
        <v>598</v>
      </c>
      <c r="S48" t="s">
        <v>599</v>
      </c>
      <c r="T48" t="s">
        <v>600</v>
      </c>
      <c r="U48" t="s">
        <v>601</v>
      </c>
      <c r="W48">
        <v>3</v>
      </c>
      <c r="Y48">
        <v>28</v>
      </c>
      <c r="AB48" t="s">
        <v>602</v>
      </c>
      <c r="AD48" t="s">
        <v>42</v>
      </c>
      <c r="AE48" t="s">
        <v>43</v>
      </c>
    </row>
    <row r="49" spans="1:31" x14ac:dyDescent="0.25">
      <c r="A49" s="9">
        <f t="shared" si="0"/>
        <v>48</v>
      </c>
      <c r="B49" t="s">
        <v>603</v>
      </c>
      <c r="C49" t="s">
        <v>604</v>
      </c>
      <c r="D49" t="s">
        <v>605</v>
      </c>
      <c r="E49" t="s">
        <v>606</v>
      </c>
      <c r="F49">
        <v>20150914</v>
      </c>
      <c r="G49">
        <v>2015</v>
      </c>
      <c r="J49">
        <v>205</v>
      </c>
      <c r="K49">
        <v>208</v>
      </c>
      <c r="L49" t="s">
        <v>607</v>
      </c>
      <c r="N49" t="s">
        <v>608</v>
      </c>
      <c r="P49" t="s">
        <v>609</v>
      </c>
      <c r="Q49" t="s">
        <v>610</v>
      </c>
      <c r="R49" t="s">
        <v>611</v>
      </c>
      <c r="S49" t="s">
        <v>612</v>
      </c>
      <c r="T49" t="s">
        <v>613</v>
      </c>
      <c r="U49" t="s">
        <v>614</v>
      </c>
      <c r="Y49">
        <v>15</v>
      </c>
      <c r="AB49" t="s">
        <v>615</v>
      </c>
      <c r="AD49" t="s">
        <v>42</v>
      </c>
      <c r="AE49" t="s">
        <v>43</v>
      </c>
    </row>
    <row r="50" spans="1:31" x14ac:dyDescent="0.25">
      <c r="A50" s="9">
        <f t="shared" si="0"/>
        <v>49</v>
      </c>
      <c r="B50" t="s">
        <v>616</v>
      </c>
      <c r="C50" t="s">
        <v>617</v>
      </c>
      <c r="E50" t="s">
        <v>618</v>
      </c>
      <c r="F50">
        <v>20160303</v>
      </c>
      <c r="G50">
        <v>2015</v>
      </c>
      <c r="J50">
        <v>100</v>
      </c>
      <c r="K50">
        <v>107</v>
      </c>
      <c r="L50" t="s">
        <v>619</v>
      </c>
      <c r="N50" t="s">
        <v>620</v>
      </c>
      <c r="P50" t="s">
        <v>621</v>
      </c>
      <c r="Q50" t="s">
        <v>622</v>
      </c>
      <c r="R50" t="s">
        <v>585</v>
      </c>
      <c r="S50" t="s">
        <v>623</v>
      </c>
      <c r="T50" t="s">
        <v>624</v>
      </c>
      <c r="U50" t="s">
        <v>625</v>
      </c>
      <c r="AB50" t="s">
        <v>626</v>
      </c>
      <c r="AD50" t="s">
        <v>42</v>
      </c>
      <c r="AE50" t="s">
        <v>43</v>
      </c>
    </row>
    <row r="51" spans="1:31" x14ac:dyDescent="0.25">
      <c r="A51" s="9">
        <f t="shared" si="0"/>
        <v>50</v>
      </c>
      <c r="B51" t="s">
        <v>627</v>
      </c>
      <c r="C51" t="s">
        <v>628</v>
      </c>
      <c r="D51" t="s">
        <v>629</v>
      </c>
      <c r="E51" t="s">
        <v>630</v>
      </c>
      <c r="F51">
        <v>20150202</v>
      </c>
      <c r="G51">
        <v>2014</v>
      </c>
      <c r="J51">
        <v>708</v>
      </c>
      <c r="K51">
        <v>713</v>
      </c>
      <c r="L51" t="s">
        <v>631</v>
      </c>
      <c r="P51" t="s">
        <v>632</v>
      </c>
      <c r="Q51" t="s">
        <v>633</v>
      </c>
      <c r="S51" t="s">
        <v>634</v>
      </c>
      <c r="T51" t="s">
        <v>635</v>
      </c>
      <c r="U51" t="s">
        <v>636</v>
      </c>
      <c r="W51">
        <v>0</v>
      </c>
      <c r="Y51">
        <v>33</v>
      </c>
      <c r="AB51" t="s">
        <v>637</v>
      </c>
      <c r="AD51" t="s">
        <v>42</v>
      </c>
      <c r="AE51" t="s">
        <v>43</v>
      </c>
    </row>
    <row r="52" spans="1:31" x14ac:dyDescent="0.25">
      <c r="A52" s="9">
        <f t="shared" si="0"/>
        <v>51</v>
      </c>
      <c r="B52" t="s">
        <v>638</v>
      </c>
      <c r="C52" t="s">
        <v>639</v>
      </c>
      <c r="D52" t="s">
        <v>640</v>
      </c>
      <c r="E52" t="s">
        <v>641</v>
      </c>
      <c r="F52">
        <v>20141009</v>
      </c>
      <c r="G52">
        <v>2014</v>
      </c>
      <c r="H52">
        <v>1</v>
      </c>
      <c r="J52">
        <v>331</v>
      </c>
      <c r="K52">
        <v>334</v>
      </c>
      <c r="L52" t="s">
        <v>642</v>
      </c>
      <c r="N52" t="s">
        <v>643</v>
      </c>
      <c r="P52" t="s">
        <v>644</v>
      </c>
      <c r="Q52" t="s">
        <v>645</v>
      </c>
      <c r="R52" t="s">
        <v>646</v>
      </c>
      <c r="S52" t="s">
        <v>647</v>
      </c>
      <c r="T52" t="s">
        <v>648</v>
      </c>
      <c r="U52" t="s">
        <v>649</v>
      </c>
      <c r="W52">
        <v>0</v>
      </c>
      <c r="Y52">
        <v>14</v>
      </c>
      <c r="AB52" t="s">
        <v>650</v>
      </c>
      <c r="AD52" t="s">
        <v>42</v>
      </c>
      <c r="AE52" t="s">
        <v>43</v>
      </c>
    </row>
    <row r="53" spans="1:31" x14ac:dyDescent="0.25">
      <c r="A53" s="9">
        <f t="shared" si="0"/>
        <v>52</v>
      </c>
      <c r="B53" t="s">
        <v>651</v>
      </c>
      <c r="C53" t="s">
        <v>652</v>
      </c>
      <c r="D53" t="s">
        <v>653</v>
      </c>
      <c r="E53" t="s">
        <v>654</v>
      </c>
      <c r="F53">
        <v>20150601</v>
      </c>
      <c r="G53">
        <v>2015</v>
      </c>
      <c r="J53">
        <v>1523</v>
      </c>
      <c r="K53">
        <v>1526</v>
      </c>
      <c r="L53" t="s">
        <v>655</v>
      </c>
      <c r="P53" t="s">
        <v>656</v>
      </c>
      <c r="Q53" t="s">
        <v>657</v>
      </c>
      <c r="S53" t="s">
        <v>658</v>
      </c>
      <c r="T53" t="s">
        <v>659</v>
      </c>
      <c r="U53" t="s">
        <v>660</v>
      </c>
      <c r="W53">
        <v>0</v>
      </c>
      <c r="Y53">
        <v>69</v>
      </c>
      <c r="AB53" t="s">
        <v>661</v>
      </c>
      <c r="AD53" t="s">
        <v>42</v>
      </c>
      <c r="AE53" t="s">
        <v>43</v>
      </c>
    </row>
    <row r="54" spans="1:31" x14ac:dyDescent="0.25">
      <c r="A54" s="9">
        <f t="shared" si="0"/>
        <v>53</v>
      </c>
      <c r="B54" t="s">
        <v>662</v>
      </c>
      <c r="C54" t="s">
        <v>663</v>
      </c>
      <c r="D54" t="s">
        <v>664</v>
      </c>
      <c r="E54" t="s">
        <v>665</v>
      </c>
      <c r="F54">
        <v>20150108</v>
      </c>
      <c r="G54">
        <v>2014</v>
      </c>
      <c r="J54">
        <v>25</v>
      </c>
      <c r="K54">
        <v>31</v>
      </c>
      <c r="L54" t="s">
        <v>666</v>
      </c>
      <c r="P54" t="s">
        <v>667</v>
      </c>
      <c r="Q54" t="s">
        <v>668</v>
      </c>
      <c r="R54" t="s">
        <v>669</v>
      </c>
      <c r="S54" t="s">
        <v>670</v>
      </c>
      <c r="T54" t="s">
        <v>671</v>
      </c>
      <c r="U54" t="s">
        <v>672</v>
      </c>
      <c r="W54">
        <v>0</v>
      </c>
      <c r="Y54">
        <v>26</v>
      </c>
      <c r="AB54" t="s">
        <v>673</v>
      </c>
      <c r="AD54" t="s">
        <v>42</v>
      </c>
      <c r="AE54" t="s">
        <v>43</v>
      </c>
    </row>
    <row r="55" spans="1:31" x14ac:dyDescent="0.25">
      <c r="A55" s="9">
        <f t="shared" si="0"/>
        <v>54</v>
      </c>
      <c r="B55" t="s">
        <v>674</v>
      </c>
      <c r="C55" t="s">
        <v>675</v>
      </c>
      <c r="D55" t="s">
        <v>676</v>
      </c>
      <c r="E55" t="s">
        <v>677</v>
      </c>
      <c r="F55">
        <v>20141204</v>
      </c>
      <c r="G55">
        <v>2014</v>
      </c>
      <c r="J55">
        <v>1801</v>
      </c>
      <c r="K55">
        <v>1802</v>
      </c>
      <c r="L55" t="s">
        <v>678</v>
      </c>
      <c r="P55" t="s">
        <v>679</v>
      </c>
      <c r="Q55" t="s">
        <v>680</v>
      </c>
      <c r="S55" t="s">
        <v>681</v>
      </c>
      <c r="T55" t="s">
        <v>682</v>
      </c>
      <c r="U55" t="s">
        <v>683</v>
      </c>
      <c r="W55">
        <v>0</v>
      </c>
      <c r="Y55">
        <v>13</v>
      </c>
      <c r="AB55" t="s">
        <v>684</v>
      </c>
      <c r="AD55" t="s">
        <v>42</v>
      </c>
      <c r="AE55" t="s">
        <v>43</v>
      </c>
    </row>
    <row r="56" spans="1:31" x14ac:dyDescent="0.25">
      <c r="A56" s="9">
        <f t="shared" si="0"/>
        <v>55</v>
      </c>
      <c r="B56" t="s">
        <v>685</v>
      </c>
      <c r="C56" t="s">
        <v>686</v>
      </c>
      <c r="D56" t="s">
        <v>687</v>
      </c>
      <c r="E56" t="s">
        <v>688</v>
      </c>
      <c r="F56">
        <v>20150813</v>
      </c>
      <c r="G56">
        <v>2015</v>
      </c>
      <c r="J56">
        <v>1</v>
      </c>
      <c r="K56">
        <v>5</v>
      </c>
      <c r="L56" t="s">
        <v>689</v>
      </c>
      <c r="N56" t="s">
        <v>690</v>
      </c>
      <c r="P56" t="s">
        <v>691</v>
      </c>
      <c r="Q56" t="s">
        <v>692</v>
      </c>
      <c r="R56" t="s">
        <v>693</v>
      </c>
      <c r="S56" t="s">
        <v>694</v>
      </c>
      <c r="T56" t="s">
        <v>695</v>
      </c>
      <c r="U56" t="s">
        <v>696</v>
      </c>
      <c r="W56">
        <v>0</v>
      </c>
      <c r="Y56">
        <v>18</v>
      </c>
      <c r="AB56" t="s">
        <v>697</v>
      </c>
      <c r="AD56" t="s">
        <v>42</v>
      </c>
      <c r="AE56" t="s">
        <v>43</v>
      </c>
    </row>
    <row r="57" spans="1:31" x14ac:dyDescent="0.25">
      <c r="A57" s="9">
        <f t="shared" si="0"/>
        <v>56</v>
      </c>
      <c r="B57" t="s">
        <v>698</v>
      </c>
      <c r="C57" t="s">
        <v>699</v>
      </c>
      <c r="D57" t="s">
        <v>700</v>
      </c>
      <c r="E57" t="s">
        <v>701</v>
      </c>
      <c r="F57">
        <v>20150820</v>
      </c>
      <c r="G57">
        <v>2015</v>
      </c>
      <c r="J57">
        <v>33</v>
      </c>
      <c r="K57">
        <v>40</v>
      </c>
      <c r="L57" t="s">
        <v>702</v>
      </c>
      <c r="N57" t="s">
        <v>703</v>
      </c>
      <c r="P57" t="s">
        <v>704</v>
      </c>
      <c r="Q57" t="s">
        <v>705</v>
      </c>
      <c r="R57" t="s">
        <v>706</v>
      </c>
      <c r="S57" t="s">
        <v>707</v>
      </c>
      <c r="T57" t="s">
        <v>708</v>
      </c>
      <c r="U57" t="s">
        <v>709</v>
      </c>
      <c r="W57">
        <v>0</v>
      </c>
      <c r="Y57">
        <v>31</v>
      </c>
      <c r="AB57" t="s">
        <v>710</v>
      </c>
      <c r="AD57" t="s">
        <v>42</v>
      </c>
      <c r="AE57" t="s">
        <v>43</v>
      </c>
    </row>
    <row r="58" spans="1:31" x14ac:dyDescent="0.25">
      <c r="A58" s="9">
        <f t="shared" si="0"/>
        <v>57</v>
      </c>
      <c r="B58" t="s">
        <v>711</v>
      </c>
      <c r="C58" t="s">
        <v>712</v>
      </c>
      <c r="D58" t="s">
        <v>713</v>
      </c>
      <c r="E58" t="s">
        <v>157</v>
      </c>
      <c r="F58">
        <v>20151228</v>
      </c>
      <c r="G58">
        <v>2015</v>
      </c>
      <c r="J58">
        <v>2680</v>
      </c>
      <c r="K58">
        <v>2689</v>
      </c>
      <c r="L58" t="s">
        <v>714</v>
      </c>
      <c r="P58" t="s">
        <v>715</v>
      </c>
      <c r="Q58" t="s">
        <v>716</v>
      </c>
      <c r="R58" t="s">
        <v>717</v>
      </c>
      <c r="S58" t="s">
        <v>718</v>
      </c>
      <c r="T58" t="s">
        <v>719</v>
      </c>
      <c r="U58" t="s">
        <v>720</v>
      </c>
      <c r="W58">
        <v>1</v>
      </c>
      <c r="Y58">
        <v>28</v>
      </c>
      <c r="AB58" t="s">
        <v>164</v>
      </c>
      <c r="AD58" t="s">
        <v>42</v>
      </c>
      <c r="AE58" t="s">
        <v>43</v>
      </c>
    </row>
    <row r="59" spans="1:31" x14ac:dyDescent="0.25">
      <c r="A59" s="9">
        <f t="shared" si="0"/>
        <v>58</v>
      </c>
      <c r="B59" t="s">
        <v>721</v>
      </c>
      <c r="C59" t="s">
        <v>722</v>
      </c>
      <c r="D59" t="s">
        <v>723</v>
      </c>
      <c r="E59" t="s">
        <v>157</v>
      </c>
      <c r="F59">
        <v>20151228</v>
      </c>
      <c r="G59">
        <v>2015</v>
      </c>
      <c r="J59">
        <v>2056</v>
      </c>
      <c r="K59">
        <v>2065</v>
      </c>
      <c r="L59" t="s">
        <v>724</v>
      </c>
      <c r="P59" t="s">
        <v>725</v>
      </c>
      <c r="Q59" t="s">
        <v>726</v>
      </c>
      <c r="R59" t="s">
        <v>727</v>
      </c>
      <c r="S59" t="s">
        <v>728</v>
      </c>
      <c r="T59" t="s">
        <v>729</v>
      </c>
      <c r="U59" t="s">
        <v>730</v>
      </c>
      <c r="Y59">
        <v>27</v>
      </c>
      <c r="AB59" t="s">
        <v>164</v>
      </c>
      <c r="AD59" t="s">
        <v>42</v>
      </c>
      <c r="AE59" t="s">
        <v>43</v>
      </c>
    </row>
    <row r="60" spans="1:31" x14ac:dyDescent="0.25">
      <c r="A60" s="9">
        <f t="shared" si="0"/>
        <v>59</v>
      </c>
      <c r="B60" t="s">
        <v>731</v>
      </c>
      <c r="C60" t="s">
        <v>732</v>
      </c>
      <c r="E60" t="s">
        <v>733</v>
      </c>
      <c r="F60">
        <v>20120702</v>
      </c>
      <c r="G60">
        <v>2012</v>
      </c>
      <c r="J60">
        <v>1370</v>
      </c>
      <c r="K60">
        <v>1381</v>
      </c>
      <c r="L60" t="s">
        <v>734</v>
      </c>
      <c r="M60" t="s">
        <v>735</v>
      </c>
      <c r="N60" t="s">
        <v>736</v>
      </c>
      <c r="P60" t="s">
        <v>737</v>
      </c>
      <c r="Q60" t="s">
        <v>738</v>
      </c>
      <c r="S60" t="s">
        <v>739</v>
      </c>
      <c r="T60" t="s">
        <v>740</v>
      </c>
      <c r="U60" t="s">
        <v>741</v>
      </c>
      <c r="W60">
        <v>0</v>
      </c>
      <c r="X60">
        <v>2</v>
      </c>
      <c r="Y60">
        <v>14</v>
      </c>
      <c r="AB60" t="s">
        <v>742</v>
      </c>
      <c r="AD60" t="s">
        <v>42</v>
      </c>
      <c r="AE60" t="s">
        <v>43</v>
      </c>
    </row>
    <row r="61" spans="1:31" x14ac:dyDescent="0.25">
      <c r="A61" s="9">
        <f t="shared" si="0"/>
        <v>60</v>
      </c>
      <c r="B61" t="s">
        <v>743</v>
      </c>
      <c r="C61" t="s">
        <v>744</v>
      </c>
      <c r="D61" t="s">
        <v>745</v>
      </c>
      <c r="E61" t="s">
        <v>746</v>
      </c>
      <c r="F61">
        <v>20160321</v>
      </c>
      <c r="G61">
        <v>2015</v>
      </c>
      <c r="J61">
        <v>1</v>
      </c>
      <c r="K61">
        <v>6</v>
      </c>
      <c r="L61" t="s">
        <v>747</v>
      </c>
      <c r="N61" t="s">
        <v>748</v>
      </c>
      <c r="P61" t="s">
        <v>749</v>
      </c>
      <c r="Q61" t="s">
        <v>750</v>
      </c>
      <c r="R61" t="s">
        <v>751</v>
      </c>
      <c r="S61" t="s">
        <v>752</v>
      </c>
      <c r="AB61" t="s">
        <v>753</v>
      </c>
      <c r="AD61" t="s">
        <v>42</v>
      </c>
      <c r="AE61" t="s">
        <v>43</v>
      </c>
    </row>
    <row r="62" spans="1:31" x14ac:dyDescent="0.25">
      <c r="A62" s="9">
        <f t="shared" si="0"/>
        <v>61</v>
      </c>
      <c r="B62" t="s">
        <v>754</v>
      </c>
      <c r="C62" t="s">
        <v>755</v>
      </c>
      <c r="D62" t="s">
        <v>756</v>
      </c>
      <c r="E62" t="s">
        <v>157</v>
      </c>
      <c r="F62">
        <v>20151228</v>
      </c>
      <c r="G62">
        <v>2015</v>
      </c>
      <c r="J62">
        <v>1183</v>
      </c>
      <c r="K62">
        <v>1190</v>
      </c>
      <c r="L62" t="s">
        <v>757</v>
      </c>
      <c r="P62" t="s">
        <v>758</v>
      </c>
      <c r="Q62" t="s">
        <v>759</v>
      </c>
      <c r="R62" t="s">
        <v>760</v>
      </c>
      <c r="S62" t="s">
        <v>761</v>
      </c>
      <c r="T62" t="s">
        <v>762</v>
      </c>
      <c r="U62" t="s">
        <v>763</v>
      </c>
      <c r="Y62">
        <v>28</v>
      </c>
      <c r="AB62" t="s">
        <v>164</v>
      </c>
      <c r="AD62" t="s">
        <v>42</v>
      </c>
      <c r="AE62" t="s">
        <v>43</v>
      </c>
    </row>
    <row r="63" spans="1:31" x14ac:dyDescent="0.25">
      <c r="A63" s="9">
        <f t="shared" si="0"/>
        <v>62</v>
      </c>
      <c r="B63" t="s">
        <v>764</v>
      </c>
      <c r="C63" t="s">
        <v>765</v>
      </c>
      <c r="D63" t="s">
        <v>766</v>
      </c>
      <c r="E63" t="s">
        <v>157</v>
      </c>
      <c r="F63">
        <v>20151228</v>
      </c>
      <c r="G63">
        <v>2015</v>
      </c>
      <c r="J63">
        <v>1113</v>
      </c>
      <c r="K63">
        <v>1122</v>
      </c>
      <c r="L63" t="s">
        <v>767</v>
      </c>
      <c r="P63" t="s">
        <v>768</v>
      </c>
      <c r="Q63" t="s">
        <v>769</v>
      </c>
      <c r="S63" t="s">
        <v>770</v>
      </c>
      <c r="T63" t="s">
        <v>771</v>
      </c>
      <c r="U63" t="s">
        <v>772</v>
      </c>
      <c r="Y63">
        <v>17</v>
      </c>
      <c r="AB63" t="s">
        <v>164</v>
      </c>
      <c r="AD63" t="s">
        <v>42</v>
      </c>
      <c r="AE63" t="s">
        <v>43</v>
      </c>
    </row>
    <row r="64" spans="1:31" x14ac:dyDescent="0.25">
      <c r="A64" s="9">
        <f t="shared" si="0"/>
        <v>63</v>
      </c>
      <c r="B64" t="s">
        <v>773</v>
      </c>
      <c r="C64" t="s">
        <v>774</v>
      </c>
      <c r="D64" t="s">
        <v>775</v>
      </c>
      <c r="E64" t="s">
        <v>776</v>
      </c>
      <c r="F64">
        <v>20140922</v>
      </c>
      <c r="G64">
        <v>2014</v>
      </c>
      <c r="J64">
        <v>190</v>
      </c>
      <c r="K64">
        <v>197</v>
      </c>
      <c r="L64" t="s">
        <v>777</v>
      </c>
      <c r="N64" t="s">
        <v>778</v>
      </c>
      <c r="P64" t="s">
        <v>779</v>
      </c>
      <c r="Q64" t="s">
        <v>780</v>
      </c>
      <c r="R64" t="s">
        <v>781</v>
      </c>
      <c r="S64" t="s">
        <v>782</v>
      </c>
      <c r="T64" t="s">
        <v>783</v>
      </c>
      <c r="U64" t="s">
        <v>784</v>
      </c>
      <c r="W64">
        <v>1</v>
      </c>
      <c r="Y64">
        <v>7</v>
      </c>
      <c r="AB64" t="s">
        <v>785</v>
      </c>
      <c r="AD64" t="s">
        <v>42</v>
      </c>
      <c r="AE64" t="s">
        <v>43</v>
      </c>
    </row>
    <row r="65" spans="1:31" x14ac:dyDescent="0.25">
      <c r="A65" s="9">
        <f t="shared" si="0"/>
        <v>64</v>
      </c>
      <c r="B65" t="s">
        <v>786</v>
      </c>
      <c r="C65" t="s">
        <v>787</v>
      </c>
      <c r="D65" t="s">
        <v>788</v>
      </c>
      <c r="E65" t="s">
        <v>789</v>
      </c>
      <c r="F65">
        <v>20131010</v>
      </c>
      <c r="G65">
        <v>2013</v>
      </c>
      <c r="J65">
        <v>74</v>
      </c>
      <c r="K65">
        <v>79</v>
      </c>
      <c r="L65" t="s">
        <v>790</v>
      </c>
      <c r="N65" t="s">
        <v>791</v>
      </c>
      <c r="P65" t="s">
        <v>792</v>
      </c>
      <c r="Q65" t="s">
        <v>793</v>
      </c>
      <c r="R65" t="s">
        <v>794</v>
      </c>
      <c r="S65" t="s">
        <v>795</v>
      </c>
      <c r="T65" t="s">
        <v>796</v>
      </c>
      <c r="U65" t="s">
        <v>797</v>
      </c>
      <c r="W65">
        <v>0</v>
      </c>
      <c r="Y65">
        <v>16</v>
      </c>
      <c r="AB65" t="s">
        <v>798</v>
      </c>
      <c r="AD65" t="s">
        <v>42</v>
      </c>
      <c r="AE65" t="s">
        <v>43</v>
      </c>
    </row>
    <row r="66" spans="1:31" x14ac:dyDescent="0.25">
      <c r="A66" s="9">
        <f t="shared" si="0"/>
        <v>65</v>
      </c>
      <c r="B66" t="s">
        <v>799</v>
      </c>
      <c r="C66" t="s">
        <v>800</v>
      </c>
      <c r="D66" t="s">
        <v>801</v>
      </c>
      <c r="E66" t="s">
        <v>802</v>
      </c>
      <c r="F66">
        <v>20150209</v>
      </c>
      <c r="G66">
        <v>2014</v>
      </c>
      <c r="J66">
        <v>321</v>
      </c>
      <c r="K66">
        <v>326</v>
      </c>
      <c r="L66" t="s">
        <v>803</v>
      </c>
      <c r="N66" t="s">
        <v>804</v>
      </c>
      <c r="P66" t="s">
        <v>805</v>
      </c>
      <c r="Q66" t="s">
        <v>806</v>
      </c>
      <c r="R66" t="s">
        <v>807</v>
      </c>
      <c r="S66" t="s">
        <v>808</v>
      </c>
      <c r="T66" t="s">
        <v>809</v>
      </c>
      <c r="U66" t="s">
        <v>810</v>
      </c>
      <c r="W66">
        <v>0</v>
      </c>
      <c r="Y66">
        <v>13</v>
      </c>
      <c r="AB66" t="s">
        <v>811</v>
      </c>
      <c r="AD66" t="s">
        <v>42</v>
      </c>
      <c r="AE66" t="s">
        <v>43</v>
      </c>
    </row>
    <row r="67" spans="1:31" x14ac:dyDescent="0.25">
      <c r="A67" s="9">
        <f t="shared" si="0"/>
        <v>66</v>
      </c>
      <c r="B67" t="s">
        <v>812</v>
      </c>
      <c r="C67" t="s">
        <v>813</v>
      </c>
      <c r="E67" t="s">
        <v>814</v>
      </c>
      <c r="F67">
        <v>20160303</v>
      </c>
      <c r="G67">
        <v>2015</v>
      </c>
      <c r="J67">
        <v>227</v>
      </c>
      <c r="K67">
        <v>234</v>
      </c>
      <c r="L67" t="s">
        <v>815</v>
      </c>
      <c r="P67" t="s">
        <v>816</v>
      </c>
      <c r="Q67" t="s">
        <v>817</v>
      </c>
      <c r="R67" t="s">
        <v>818</v>
      </c>
      <c r="S67" t="s">
        <v>819</v>
      </c>
      <c r="T67" t="s">
        <v>820</v>
      </c>
      <c r="U67" t="s">
        <v>821</v>
      </c>
      <c r="Y67">
        <v>31</v>
      </c>
      <c r="AB67" t="s">
        <v>822</v>
      </c>
      <c r="AD67" t="s">
        <v>42</v>
      </c>
      <c r="AE67" t="s">
        <v>43</v>
      </c>
    </row>
    <row r="68" spans="1:31" x14ac:dyDescent="0.25">
      <c r="A68" s="9">
        <f t="shared" ref="A68:A79" si="1">A67+1</f>
        <v>67</v>
      </c>
      <c r="B68" t="s">
        <v>823</v>
      </c>
      <c r="C68" t="s">
        <v>824</v>
      </c>
      <c r="D68" t="s">
        <v>825</v>
      </c>
      <c r="E68" t="s">
        <v>826</v>
      </c>
      <c r="F68">
        <v>20131010</v>
      </c>
      <c r="G68">
        <v>2013</v>
      </c>
      <c r="J68">
        <v>159</v>
      </c>
      <c r="K68">
        <v>168</v>
      </c>
      <c r="L68" t="s">
        <v>827</v>
      </c>
      <c r="M68" t="s">
        <v>828</v>
      </c>
      <c r="N68" t="s">
        <v>829</v>
      </c>
      <c r="P68" t="s">
        <v>830</v>
      </c>
      <c r="Q68" t="s">
        <v>831</v>
      </c>
      <c r="T68" t="s">
        <v>832</v>
      </c>
      <c r="U68" t="s">
        <v>833</v>
      </c>
      <c r="W68">
        <v>0</v>
      </c>
      <c r="Y68">
        <v>23</v>
      </c>
      <c r="AB68" t="s">
        <v>834</v>
      </c>
      <c r="AD68" t="s">
        <v>42</v>
      </c>
      <c r="AE68" t="s">
        <v>43</v>
      </c>
    </row>
    <row r="69" spans="1:31" x14ac:dyDescent="0.25">
      <c r="A69" s="9">
        <f t="shared" si="1"/>
        <v>68</v>
      </c>
      <c r="B69" t="s">
        <v>835</v>
      </c>
      <c r="C69" t="s">
        <v>836</v>
      </c>
      <c r="E69" t="s">
        <v>157</v>
      </c>
      <c r="F69">
        <v>20151228</v>
      </c>
      <c r="G69">
        <v>2015</v>
      </c>
      <c r="J69">
        <v>1953</v>
      </c>
      <c r="K69">
        <v>1957</v>
      </c>
      <c r="L69" t="s">
        <v>837</v>
      </c>
      <c r="P69" t="s">
        <v>838</v>
      </c>
      <c r="Q69" t="s">
        <v>839</v>
      </c>
      <c r="R69" t="s">
        <v>840</v>
      </c>
      <c r="S69" t="s">
        <v>841</v>
      </c>
      <c r="T69" t="s">
        <v>842</v>
      </c>
      <c r="U69" t="s">
        <v>843</v>
      </c>
      <c r="Y69">
        <v>20</v>
      </c>
      <c r="AB69" t="s">
        <v>164</v>
      </c>
      <c r="AD69" t="s">
        <v>42</v>
      </c>
      <c r="AE69" t="s">
        <v>43</v>
      </c>
    </row>
    <row r="70" spans="1:31" x14ac:dyDescent="0.25">
      <c r="A70" s="9">
        <f t="shared" si="1"/>
        <v>69</v>
      </c>
      <c r="B70" t="s">
        <v>844</v>
      </c>
      <c r="C70" t="s">
        <v>845</v>
      </c>
      <c r="D70" t="s">
        <v>846</v>
      </c>
      <c r="E70" t="s">
        <v>847</v>
      </c>
      <c r="F70">
        <v>20130225</v>
      </c>
      <c r="G70">
        <v>2012</v>
      </c>
      <c r="J70">
        <v>1</v>
      </c>
      <c r="K70">
        <v>12</v>
      </c>
      <c r="L70" t="s">
        <v>848</v>
      </c>
      <c r="M70" t="s">
        <v>849</v>
      </c>
      <c r="N70" t="s">
        <v>850</v>
      </c>
      <c r="P70" t="s">
        <v>851</v>
      </c>
      <c r="Q70" t="s">
        <v>852</v>
      </c>
      <c r="S70" t="s">
        <v>853</v>
      </c>
      <c r="T70" t="s">
        <v>854</v>
      </c>
      <c r="U70" t="s">
        <v>855</v>
      </c>
      <c r="W70">
        <v>28</v>
      </c>
      <c r="Y70">
        <v>42</v>
      </c>
      <c r="AB70" t="s">
        <v>856</v>
      </c>
      <c r="AD70" t="s">
        <v>42</v>
      </c>
      <c r="AE70" t="s">
        <v>43</v>
      </c>
    </row>
    <row r="71" spans="1:31" x14ac:dyDescent="0.25">
      <c r="A71" s="9">
        <f t="shared" si="1"/>
        <v>70</v>
      </c>
      <c r="B71" t="s">
        <v>857</v>
      </c>
      <c r="C71" t="s">
        <v>858</v>
      </c>
      <c r="D71" t="s">
        <v>859</v>
      </c>
      <c r="E71" t="s">
        <v>860</v>
      </c>
      <c r="F71">
        <v>20131223</v>
      </c>
      <c r="G71">
        <v>2013</v>
      </c>
      <c r="J71">
        <v>5</v>
      </c>
      <c r="K71">
        <v>9</v>
      </c>
      <c r="L71" t="s">
        <v>861</v>
      </c>
      <c r="P71" t="s">
        <v>862</v>
      </c>
      <c r="Q71" t="s">
        <v>863</v>
      </c>
      <c r="R71" t="s">
        <v>864</v>
      </c>
      <c r="S71" t="s">
        <v>865</v>
      </c>
      <c r="T71" t="s">
        <v>866</v>
      </c>
      <c r="U71" t="s">
        <v>867</v>
      </c>
      <c r="W71">
        <v>1</v>
      </c>
      <c r="Y71">
        <v>34</v>
      </c>
      <c r="AB71" t="s">
        <v>868</v>
      </c>
      <c r="AD71" t="s">
        <v>42</v>
      </c>
      <c r="AE71" t="s">
        <v>43</v>
      </c>
    </row>
    <row r="72" spans="1:31" x14ac:dyDescent="0.25">
      <c r="A72" s="9">
        <f t="shared" si="1"/>
        <v>71</v>
      </c>
      <c r="B72" t="s">
        <v>869</v>
      </c>
      <c r="C72" t="s">
        <v>870</v>
      </c>
      <c r="D72" t="s">
        <v>871</v>
      </c>
      <c r="E72" t="s">
        <v>872</v>
      </c>
      <c r="F72">
        <v>20151130</v>
      </c>
      <c r="G72">
        <v>2015</v>
      </c>
      <c r="J72">
        <v>35</v>
      </c>
      <c r="K72">
        <v>39</v>
      </c>
      <c r="L72" t="s">
        <v>873</v>
      </c>
      <c r="N72" t="s">
        <v>874</v>
      </c>
      <c r="P72" t="s">
        <v>875</v>
      </c>
      <c r="Q72" t="s">
        <v>876</v>
      </c>
      <c r="R72" t="s">
        <v>877</v>
      </c>
      <c r="S72" t="s">
        <v>878</v>
      </c>
      <c r="T72" t="s">
        <v>879</v>
      </c>
      <c r="U72" t="s">
        <v>880</v>
      </c>
      <c r="Y72">
        <v>16</v>
      </c>
      <c r="AB72" t="s">
        <v>881</v>
      </c>
      <c r="AD72" t="s">
        <v>42</v>
      </c>
      <c r="AE72" t="s">
        <v>43</v>
      </c>
    </row>
    <row r="73" spans="1:31" x14ac:dyDescent="0.25">
      <c r="A73" s="9">
        <f t="shared" si="1"/>
        <v>72</v>
      </c>
      <c r="B73" t="s">
        <v>882</v>
      </c>
      <c r="C73" t="s">
        <v>883</v>
      </c>
      <c r="D73" t="s">
        <v>884</v>
      </c>
      <c r="E73" t="s">
        <v>885</v>
      </c>
      <c r="F73">
        <v>20120607</v>
      </c>
      <c r="G73">
        <v>2012</v>
      </c>
      <c r="J73">
        <v>1254</v>
      </c>
      <c r="K73">
        <v>1259</v>
      </c>
      <c r="L73" t="s">
        <v>886</v>
      </c>
      <c r="M73" t="s">
        <v>887</v>
      </c>
      <c r="N73" t="s">
        <v>888</v>
      </c>
      <c r="O73" t="s">
        <v>889</v>
      </c>
      <c r="P73" t="s">
        <v>890</v>
      </c>
      <c r="Q73" t="s">
        <v>891</v>
      </c>
      <c r="S73" t="s">
        <v>892</v>
      </c>
      <c r="T73" t="s">
        <v>893</v>
      </c>
      <c r="U73" t="s">
        <v>894</v>
      </c>
      <c r="W73">
        <v>4</v>
      </c>
      <c r="Y73">
        <v>17</v>
      </c>
      <c r="AB73" t="s">
        <v>895</v>
      </c>
      <c r="AD73" t="s">
        <v>42</v>
      </c>
      <c r="AE73" t="s">
        <v>43</v>
      </c>
    </row>
    <row r="74" spans="1:31" x14ac:dyDescent="0.25">
      <c r="A74" s="9">
        <f t="shared" si="1"/>
        <v>73</v>
      </c>
      <c r="B74" t="s">
        <v>896</v>
      </c>
      <c r="C74" t="s">
        <v>897</v>
      </c>
      <c r="D74" t="s">
        <v>898</v>
      </c>
      <c r="E74" t="s">
        <v>157</v>
      </c>
      <c r="F74">
        <v>20151228</v>
      </c>
      <c r="G74">
        <v>2015</v>
      </c>
      <c r="J74">
        <v>507</v>
      </c>
      <c r="K74">
        <v>514</v>
      </c>
      <c r="L74" t="s">
        <v>899</v>
      </c>
      <c r="P74" t="s">
        <v>900</v>
      </c>
      <c r="Q74" t="s">
        <v>901</v>
      </c>
      <c r="S74" t="s">
        <v>902</v>
      </c>
      <c r="T74" t="s">
        <v>903</v>
      </c>
      <c r="U74" t="s">
        <v>904</v>
      </c>
      <c r="Y74">
        <v>21</v>
      </c>
      <c r="AB74" t="s">
        <v>164</v>
      </c>
      <c r="AD74" t="s">
        <v>42</v>
      </c>
      <c r="AE74" t="s">
        <v>43</v>
      </c>
    </row>
    <row r="75" spans="1:31" x14ac:dyDescent="0.25">
      <c r="A75" s="9">
        <f t="shared" si="1"/>
        <v>74</v>
      </c>
      <c r="B75" t="s">
        <v>905</v>
      </c>
      <c r="C75" t="s">
        <v>906</v>
      </c>
      <c r="D75" t="s">
        <v>907</v>
      </c>
      <c r="E75" t="s">
        <v>908</v>
      </c>
      <c r="F75">
        <v>20140922</v>
      </c>
      <c r="G75">
        <v>2014</v>
      </c>
      <c r="J75">
        <v>27</v>
      </c>
      <c r="K75">
        <v>36</v>
      </c>
      <c r="L75" t="s">
        <v>909</v>
      </c>
      <c r="P75" t="s">
        <v>910</v>
      </c>
      <c r="Q75" t="s">
        <v>911</v>
      </c>
      <c r="R75" t="s">
        <v>912</v>
      </c>
      <c r="S75" t="s">
        <v>913</v>
      </c>
      <c r="T75" t="s">
        <v>914</v>
      </c>
      <c r="U75" t="s">
        <v>915</v>
      </c>
      <c r="W75">
        <v>0</v>
      </c>
      <c r="Y75">
        <v>29</v>
      </c>
      <c r="AB75" t="s">
        <v>916</v>
      </c>
      <c r="AD75" t="s">
        <v>42</v>
      </c>
      <c r="AE75" t="s">
        <v>43</v>
      </c>
    </row>
    <row r="76" spans="1:31" x14ac:dyDescent="0.25">
      <c r="A76" s="9">
        <f t="shared" si="1"/>
        <v>75</v>
      </c>
      <c r="B76" t="s">
        <v>917</v>
      </c>
      <c r="C76" t="s">
        <v>918</v>
      </c>
      <c r="D76" t="s">
        <v>919</v>
      </c>
      <c r="E76" t="s">
        <v>920</v>
      </c>
      <c r="F76">
        <v>20160114</v>
      </c>
      <c r="G76">
        <v>2015</v>
      </c>
      <c r="J76">
        <v>253</v>
      </c>
      <c r="K76">
        <v>258</v>
      </c>
      <c r="L76" t="s">
        <v>921</v>
      </c>
      <c r="P76" t="s">
        <v>922</v>
      </c>
      <c r="Q76" t="s">
        <v>923</v>
      </c>
      <c r="R76" t="s">
        <v>924</v>
      </c>
      <c r="S76" t="s">
        <v>925</v>
      </c>
      <c r="T76" t="s">
        <v>926</v>
      </c>
      <c r="U76" t="s">
        <v>927</v>
      </c>
      <c r="Y76">
        <v>18</v>
      </c>
      <c r="AB76" t="s">
        <v>928</v>
      </c>
      <c r="AD76" t="s">
        <v>42</v>
      </c>
      <c r="AE76" t="s">
        <v>43</v>
      </c>
    </row>
    <row r="77" spans="1:31" x14ac:dyDescent="0.25">
      <c r="A77" s="9">
        <f t="shared" si="1"/>
        <v>76</v>
      </c>
      <c r="B77" t="s">
        <v>929</v>
      </c>
      <c r="C77" t="s">
        <v>930</v>
      </c>
      <c r="E77" t="s">
        <v>931</v>
      </c>
      <c r="F77">
        <v>20150706</v>
      </c>
      <c r="G77">
        <v>2015</v>
      </c>
      <c r="J77">
        <v>1</v>
      </c>
      <c r="K77">
        <v>6</v>
      </c>
      <c r="L77" t="s">
        <v>932</v>
      </c>
      <c r="N77" t="s">
        <v>933</v>
      </c>
      <c r="Q77" t="s">
        <v>934</v>
      </c>
      <c r="W77">
        <v>0</v>
      </c>
      <c r="AB77" t="s">
        <v>576</v>
      </c>
      <c r="AD77" t="s">
        <v>935</v>
      </c>
      <c r="AE77" t="s">
        <v>936</v>
      </c>
    </row>
    <row r="78" spans="1:31" x14ac:dyDescent="0.25">
      <c r="A78" s="9">
        <f t="shared" si="1"/>
        <v>77</v>
      </c>
      <c r="B78" t="s">
        <v>937</v>
      </c>
      <c r="C78" t="s">
        <v>938</v>
      </c>
      <c r="D78" t="s">
        <v>939</v>
      </c>
      <c r="E78" t="s">
        <v>940</v>
      </c>
      <c r="F78">
        <v>20130404</v>
      </c>
      <c r="G78">
        <v>2012</v>
      </c>
      <c r="J78">
        <v>849</v>
      </c>
      <c r="K78">
        <v>852</v>
      </c>
      <c r="L78" t="s">
        <v>941</v>
      </c>
      <c r="O78" t="s">
        <v>942</v>
      </c>
      <c r="P78" t="s">
        <v>943</v>
      </c>
      <c r="Q78" t="s">
        <v>944</v>
      </c>
      <c r="R78" t="s">
        <v>945</v>
      </c>
      <c r="W78">
        <v>2</v>
      </c>
      <c r="AB78" t="s">
        <v>946</v>
      </c>
      <c r="AD78" t="s">
        <v>947</v>
      </c>
      <c r="AE78" t="s">
        <v>948</v>
      </c>
    </row>
    <row r="79" spans="1:31" x14ac:dyDescent="0.25">
      <c r="A79" s="9">
        <f t="shared" si="1"/>
        <v>78</v>
      </c>
      <c r="B79" t="s">
        <v>949</v>
      </c>
      <c r="C79" t="s">
        <v>950</v>
      </c>
      <c r="D79" t="s">
        <v>951</v>
      </c>
      <c r="E79" t="s">
        <v>952</v>
      </c>
      <c r="F79">
        <v>20151203</v>
      </c>
      <c r="G79">
        <v>2015</v>
      </c>
      <c r="J79">
        <v>772</v>
      </c>
      <c r="K79">
        <v>776</v>
      </c>
      <c r="L79" t="s">
        <v>953</v>
      </c>
      <c r="N79" t="s">
        <v>954</v>
      </c>
      <c r="P79" t="s">
        <v>955</v>
      </c>
      <c r="Q79" t="s">
        <v>956</v>
      </c>
      <c r="S79" t="s">
        <v>957</v>
      </c>
      <c r="T79" t="s">
        <v>958</v>
      </c>
      <c r="U79" t="s">
        <v>959</v>
      </c>
      <c r="W79">
        <v>1</v>
      </c>
      <c r="Y79">
        <v>5</v>
      </c>
      <c r="AB79" t="s">
        <v>960</v>
      </c>
      <c r="AD79" t="s">
        <v>42</v>
      </c>
      <c r="AE79" t="s">
        <v>43</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B2"/>
  <sheetViews>
    <sheetView workbookViewId="0"/>
  </sheetViews>
  <sheetFormatPr defaultRowHeight="15" x14ac:dyDescent="0.25"/>
  <cols>
    <col min="1" max="1" width="5" style="9" customWidth="1"/>
    <col min="2" max="2" width="6.5703125" bestFit="1" customWidth="1"/>
    <col min="3" max="3" width="8" bestFit="1" customWidth="1"/>
    <col min="4" max="4" width="8.7109375" customWidth="1"/>
    <col min="5" max="5" width="6.42578125" bestFit="1" customWidth="1"/>
    <col min="6" max="6" width="7.42578125" bestFit="1" customWidth="1"/>
    <col min="7" max="7" width="5.140625" bestFit="1" customWidth="1"/>
    <col min="8" max="8" width="21.42578125" customWidth="1"/>
    <col min="9" max="9" width="10.42578125" bestFit="1" customWidth="1"/>
    <col min="10" max="10" width="9.85546875" bestFit="1" customWidth="1"/>
    <col min="11" max="11" width="11.140625" bestFit="1" customWidth="1"/>
    <col min="12" max="12" width="9.5703125" bestFit="1" customWidth="1"/>
    <col min="13" max="13" width="5.85546875" customWidth="1"/>
    <col min="14" max="14" width="8.85546875" customWidth="1"/>
    <col min="15" max="15" width="10.5703125" bestFit="1" customWidth="1"/>
    <col min="16" max="16" width="7.7109375" bestFit="1" customWidth="1"/>
    <col min="17" max="17" width="8.85546875" bestFit="1" customWidth="1"/>
    <col min="18" max="18" width="11" bestFit="1" customWidth="1"/>
    <col min="19" max="19" width="7.140625" bestFit="1" customWidth="1"/>
    <col min="20" max="20" width="5" bestFit="1" customWidth="1"/>
    <col min="21" max="21" width="9.7109375" bestFit="1" customWidth="1"/>
    <col min="23" max="23" width="8.5703125" bestFit="1" customWidth="1"/>
    <col min="24" max="24" width="7.42578125" bestFit="1" customWidth="1"/>
    <col min="25" max="25" width="4.7109375" bestFit="1" customWidth="1"/>
    <col min="26" max="26" width="8.42578125" bestFit="1" customWidth="1"/>
    <col min="27" max="27" width="16.85546875" bestFit="1" customWidth="1"/>
    <col min="28" max="28" width="13.140625" bestFit="1" customWidth="1"/>
  </cols>
  <sheetData>
    <row r="1" spans="1:28" x14ac:dyDescent="0.25">
      <c r="A1" s="9" t="s">
        <v>961</v>
      </c>
      <c r="B1" t="s">
        <v>967</v>
      </c>
      <c r="C1" t="s">
        <v>968</v>
      </c>
      <c r="D1" t="s">
        <v>969</v>
      </c>
      <c r="E1" t="s">
        <v>970</v>
      </c>
      <c r="F1" t="s">
        <v>971</v>
      </c>
      <c r="G1" t="s">
        <v>972</v>
      </c>
      <c r="H1" s="3" t="s">
        <v>973</v>
      </c>
      <c r="I1" t="s">
        <v>974</v>
      </c>
      <c r="J1" t="s">
        <v>975</v>
      </c>
      <c r="K1" t="s">
        <v>976</v>
      </c>
      <c r="L1" t="s">
        <v>977</v>
      </c>
      <c r="M1" t="s">
        <v>978</v>
      </c>
      <c r="N1" t="s">
        <v>979</v>
      </c>
      <c r="O1" t="s">
        <v>980</v>
      </c>
      <c r="P1" t="s">
        <v>981</v>
      </c>
      <c r="Q1" t="s">
        <v>982</v>
      </c>
      <c r="R1" t="s">
        <v>983</v>
      </c>
      <c r="S1" t="s">
        <v>984</v>
      </c>
      <c r="T1" t="s">
        <v>985</v>
      </c>
      <c r="U1" t="s">
        <v>986</v>
      </c>
      <c r="V1" t="s">
        <v>987</v>
      </c>
      <c r="W1" t="s">
        <v>988</v>
      </c>
      <c r="X1" t="s">
        <v>989</v>
      </c>
      <c r="Y1" t="s">
        <v>990</v>
      </c>
      <c r="Z1" t="s">
        <v>991</v>
      </c>
      <c r="AA1" t="s">
        <v>992</v>
      </c>
      <c r="AB1" t="s">
        <v>993</v>
      </c>
    </row>
    <row r="2" spans="1:28" x14ac:dyDescent="0.25">
      <c r="A2" s="9">
        <v>1</v>
      </c>
      <c r="B2" t="s">
        <v>994</v>
      </c>
      <c r="C2">
        <v>2733002</v>
      </c>
      <c r="D2" t="s">
        <v>995</v>
      </c>
      <c r="H2" t="s">
        <v>996</v>
      </c>
      <c r="I2" t="s">
        <v>997</v>
      </c>
      <c r="K2">
        <v>12</v>
      </c>
      <c r="M2" t="s">
        <v>998</v>
      </c>
      <c r="N2" t="s">
        <v>999</v>
      </c>
      <c r="O2" s="2">
        <v>41852</v>
      </c>
      <c r="P2">
        <v>7</v>
      </c>
      <c r="Q2">
        <v>12</v>
      </c>
      <c r="S2" t="s">
        <v>1000</v>
      </c>
      <c r="T2">
        <v>2014</v>
      </c>
      <c r="U2" t="s">
        <v>1001</v>
      </c>
      <c r="AA2" t="s">
        <v>1002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328"/>
  <sheetViews>
    <sheetView workbookViewId="0">
      <selection activeCell="B8" sqref="B8"/>
    </sheetView>
  </sheetViews>
  <sheetFormatPr defaultRowHeight="15" x14ac:dyDescent="0.25"/>
  <cols>
    <col min="1" max="1" width="28.85546875" bestFit="1" customWidth="1"/>
    <col min="2" max="2" width="81.140625" bestFit="1" customWidth="1"/>
    <col min="3" max="3" width="12.5703125" customWidth="1"/>
    <col min="4" max="11" width="81.140625" bestFit="1" customWidth="1"/>
    <col min="12" max="12" width="43" bestFit="1" customWidth="1"/>
    <col min="13" max="13" width="67.28515625" bestFit="1" customWidth="1"/>
    <col min="14" max="16" width="81.140625" bestFit="1" customWidth="1"/>
    <col min="17" max="17" width="25.85546875" bestFit="1" customWidth="1"/>
    <col min="18" max="20" width="81.140625" bestFit="1" customWidth="1"/>
    <col min="21" max="21" width="55.7109375" bestFit="1" customWidth="1"/>
    <col min="22" max="22" width="54" bestFit="1" customWidth="1"/>
    <col min="23" max="23" width="78" bestFit="1" customWidth="1"/>
  </cols>
  <sheetData>
    <row r="1" spans="1:2" x14ac:dyDescent="0.25">
      <c r="A1" t="s">
        <v>1306</v>
      </c>
    </row>
    <row r="2" spans="1:2" x14ac:dyDescent="0.25">
      <c r="A2" s="18" t="s">
        <v>1324</v>
      </c>
      <c r="B2" t="s">
        <v>1325</v>
      </c>
    </row>
    <row r="3" spans="1:2" x14ac:dyDescent="0.25">
      <c r="A3" s="18" t="s">
        <v>1326</v>
      </c>
      <c r="B3" t="s">
        <v>1327</v>
      </c>
    </row>
    <row r="4" spans="1:2" x14ac:dyDescent="0.25">
      <c r="A4" t="s">
        <v>1328</v>
      </c>
      <c r="B4" t="s">
        <v>1329</v>
      </c>
    </row>
    <row r="5" spans="1:2" x14ac:dyDescent="0.25">
      <c r="A5" t="s">
        <v>1330</v>
      </c>
      <c r="B5" t="s">
        <v>1331</v>
      </c>
    </row>
    <row r="6" spans="1:2" x14ac:dyDescent="0.25">
      <c r="A6" s="18" t="s">
        <v>1332</v>
      </c>
      <c r="B6" t="s">
        <v>1333</v>
      </c>
    </row>
    <row r="7" spans="1:2" x14ac:dyDescent="0.25">
      <c r="A7" s="18" t="s">
        <v>1334</v>
      </c>
      <c r="B7" t="s">
        <v>1335</v>
      </c>
    </row>
    <row r="8" spans="1:2" x14ac:dyDescent="0.25">
      <c r="A8" t="s">
        <v>1336</v>
      </c>
      <c r="B8" t="s">
        <v>1337</v>
      </c>
    </row>
    <row r="9" spans="1:2" x14ac:dyDescent="0.25">
      <c r="A9" t="s">
        <v>1338</v>
      </c>
      <c r="B9" t="s">
        <v>1339</v>
      </c>
    </row>
    <row r="10" spans="1:2" x14ac:dyDescent="0.25">
      <c r="A10" t="s">
        <v>1340</v>
      </c>
      <c r="B10" t="s">
        <v>1341</v>
      </c>
    </row>
    <row r="11" spans="1:2" x14ac:dyDescent="0.25">
      <c r="A11" s="18" t="s">
        <v>1342</v>
      </c>
      <c r="B11" t="s">
        <v>1343</v>
      </c>
    </row>
    <row r="12" spans="1:2" x14ac:dyDescent="0.25">
      <c r="A12" s="18" t="s">
        <v>1344</v>
      </c>
      <c r="B12" t="s">
        <v>1345</v>
      </c>
    </row>
    <row r="13" spans="1:2" x14ac:dyDescent="0.25">
      <c r="A13" s="18" t="s">
        <v>1346</v>
      </c>
      <c r="B13" t="s">
        <v>1347</v>
      </c>
    </row>
    <row r="14" spans="1:2" x14ac:dyDescent="0.25">
      <c r="A14" s="18" t="s">
        <v>1346</v>
      </c>
      <c r="B14" t="s">
        <v>1348</v>
      </c>
    </row>
    <row r="15" spans="1:2" x14ac:dyDescent="0.25">
      <c r="A15" s="18" t="s">
        <v>1346</v>
      </c>
      <c r="B15" t="s">
        <v>1349</v>
      </c>
    </row>
    <row r="16" spans="1:2" x14ac:dyDescent="0.25">
      <c r="A16" s="18" t="s">
        <v>1346</v>
      </c>
      <c r="B16" t="s">
        <v>1350</v>
      </c>
    </row>
    <row r="17" spans="1:2" x14ac:dyDescent="0.25">
      <c r="A17" s="18" t="s">
        <v>1346</v>
      </c>
      <c r="B17" t="s">
        <v>1351</v>
      </c>
    </row>
    <row r="18" spans="1:2" x14ac:dyDescent="0.25">
      <c r="A18" s="18" t="s">
        <v>1346</v>
      </c>
      <c r="B18" t="s">
        <v>1352</v>
      </c>
    </row>
    <row r="19" spans="1:2" x14ac:dyDescent="0.25">
      <c r="A19" s="18" t="s">
        <v>1353</v>
      </c>
      <c r="B19" t="s">
        <v>1354</v>
      </c>
    </row>
    <row r="20" spans="1:2" x14ac:dyDescent="0.25">
      <c r="A20" t="s">
        <v>1307</v>
      </c>
    </row>
    <row r="21" spans="1:2" x14ac:dyDescent="0.25">
      <c r="A21" t="s">
        <v>1308</v>
      </c>
    </row>
    <row r="22" spans="1:2" x14ac:dyDescent="0.25">
      <c r="A22" t="s">
        <v>1324</v>
      </c>
      <c r="B22" t="s">
        <v>1355</v>
      </c>
    </row>
    <row r="23" spans="1:2" x14ac:dyDescent="0.25">
      <c r="A23" t="s">
        <v>1326</v>
      </c>
      <c r="B23" t="s">
        <v>1356</v>
      </c>
    </row>
    <row r="24" spans="1:2" x14ac:dyDescent="0.25">
      <c r="A24" t="s">
        <v>1328</v>
      </c>
      <c r="B24" t="s">
        <v>1357</v>
      </c>
    </row>
    <row r="25" spans="1:2" x14ac:dyDescent="0.25">
      <c r="A25" t="s">
        <v>1330</v>
      </c>
      <c r="B25" t="s">
        <v>1331</v>
      </c>
    </row>
    <row r="26" spans="1:2" x14ac:dyDescent="0.25">
      <c r="A26" t="s">
        <v>1332</v>
      </c>
      <c r="B26" t="s">
        <v>1358</v>
      </c>
    </row>
    <row r="27" spans="1:2" x14ac:dyDescent="0.25">
      <c r="A27" t="s">
        <v>1334</v>
      </c>
      <c r="B27" t="s">
        <v>1335</v>
      </c>
    </row>
    <row r="28" spans="1:2" x14ac:dyDescent="0.25">
      <c r="A28" t="s">
        <v>1336</v>
      </c>
      <c r="B28" t="s">
        <v>1359</v>
      </c>
    </row>
    <row r="29" spans="1:2" x14ac:dyDescent="0.25">
      <c r="A29" t="s">
        <v>1338</v>
      </c>
      <c r="B29" t="s">
        <v>1360</v>
      </c>
    </row>
    <row r="30" spans="1:2" x14ac:dyDescent="0.25">
      <c r="A30" t="s">
        <v>1340</v>
      </c>
      <c r="B30" t="s">
        <v>1361</v>
      </c>
    </row>
    <row r="31" spans="1:2" x14ac:dyDescent="0.25">
      <c r="A31" t="s">
        <v>1342</v>
      </c>
      <c r="B31" t="s">
        <v>1362</v>
      </c>
    </row>
    <row r="32" spans="1:2" x14ac:dyDescent="0.25">
      <c r="A32" t="s">
        <v>1344</v>
      </c>
      <c r="B32" t="s">
        <v>1363</v>
      </c>
    </row>
    <row r="33" spans="1:2" x14ac:dyDescent="0.25">
      <c r="A33" t="s">
        <v>1346</v>
      </c>
      <c r="B33" t="s">
        <v>1364</v>
      </c>
    </row>
    <row r="34" spans="1:2" x14ac:dyDescent="0.25">
      <c r="A34" t="s">
        <v>1353</v>
      </c>
      <c r="B34" t="s">
        <v>1365</v>
      </c>
    </row>
    <row r="35" spans="1:2" x14ac:dyDescent="0.25">
      <c r="A35" t="s">
        <v>1307</v>
      </c>
    </row>
    <row r="36" spans="1:2" x14ac:dyDescent="0.25">
      <c r="A36" t="s">
        <v>1309</v>
      </c>
    </row>
    <row r="37" spans="1:2" x14ac:dyDescent="0.25">
      <c r="A37" t="s">
        <v>1324</v>
      </c>
      <c r="B37" t="s">
        <v>1366</v>
      </c>
    </row>
    <row r="38" spans="1:2" x14ac:dyDescent="0.25">
      <c r="A38" t="s">
        <v>1326</v>
      </c>
      <c r="B38" t="s">
        <v>1367</v>
      </c>
    </row>
    <row r="39" spans="1:2" x14ac:dyDescent="0.25">
      <c r="A39" t="s">
        <v>1328</v>
      </c>
      <c r="B39" t="s">
        <v>1331</v>
      </c>
    </row>
    <row r="40" spans="1:2" x14ac:dyDescent="0.25">
      <c r="A40" t="s">
        <v>1330</v>
      </c>
      <c r="B40" t="s">
        <v>1331</v>
      </c>
    </row>
    <row r="41" spans="1:2" x14ac:dyDescent="0.25">
      <c r="A41" t="s">
        <v>1332</v>
      </c>
      <c r="B41" t="s">
        <v>1368</v>
      </c>
    </row>
    <row r="42" spans="1:2" x14ac:dyDescent="0.25">
      <c r="A42" t="s">
        <v>1334</v>
      </c>
      <c r="B42" t="s">
        <v>1369</v>
      </c>
    </row>
    <row r="43" spans="1:2" x14ac:dyDescent="0.25">
      <c r="A43" t="s">
        <v>1336</v>
      </c>
      <c r="B43" t="s">
        <v>1331</v>
      </c>
    </row>
    <row r="44" spans="1:2" x14ac:dyDescent="0.25">
      <c r="A44" t="s">
        <v>1338</v>
      </c>
      <c r="B44" t="s">
        <v>1370</v>
      </c>
    </row>
    <row r="45" spans="1:2" x14ac:dyDescent="0.25">
      <c r="A45" t="s">
        <v>1340</v>
      </c>
      <c r="B45" t="s">
        <v>1371</v>
      </c>
    </row>
    <row r="46" spans="1:2" x14ac:dyDescent="0.25">
      <c r="A46" t="s">
        <v>1342</v>
      </c>
      <c r="B46" t="s">
        <v>1372</v>
      </c>
    </row>
    <row r="47" spans="1:2" x14ac:dyDescent="0.25">
      <c r="A47" t="s">
        <v>1344</v>
      </c>
      <c r="B47" t="s">
        <v>1373</v>
      </c>
    </row>
    <row r="48" spans="1:2" x14ac:dyDescent="0.25">
      <c r="A48" t="s">
        <v>1346</v>
      </c>
      <c r="B48" t="s">
        <v>1374</v>
      </c>
    </row>
    <row r="49" spans="1:2" x14ac:dyDescent="0.25">
      <c r="A49" t="s">
        <v>1346</v>
      </c>
      <c r="B49" t="s">
        <v>1375</v>
      </c>
    </row>
    <row r="50" spans="1:2" x14ac:dyDescent="0.25">
      <c r="A50" t="s">
        <v>1346</v>
      </c>
      <c r="B50" t="s">
        <v>1348</v>
      </c>
    </row>
    <row r="51" spans="1:2" x14ac:dyDescent="0.25">
      <c r="A51" t="s">
        <v>1346</v>
      </c>
      <c r="B51" t="s">
        <v>1376</v>
      </c>
    </row>
    <row r="52" spans="1:2" x14ac:dyDescent="0.25">
      <c r="A52" t="s">
        <v>1346</v>
      </c>
      <c r="B52" t="s">
        <v>1377</v>
      </c>
    </row>
    <row r="53" spans="1:2" x14ac:dyDescent="0.25">
      <c r="A53" t="s">
        <v>1346</v>
      </c>
      <c r="B53" t="s">
        <v>1378</v>
      </c>
    </row>
    <row r="54" spans="1:2" x14ac:dyDescent="0.25">
      <c r="A54" t="s">
        <v>1353</v>
      </c>
      <c r="B54" t="s">
        <v>1379</v>
      </c>
    </row>
    <row r="55" spans="1:2" x14ac:dyDescent="0.25">
      <c r="A55" t="s">
        <v>1307</v>
      </c>
    </row>
    <row r="56" spans="1:2" x14ac:dyDescent="0.25">
      <c r="A56" t="s">
        <v>1310</v>
      </c>
    </row>
    <row r="57" spans="1:2" x14ac:dyDescent="0.25">
      <c r="A57" t="s">
        <v>1324</v>
      </c>
      <c r="B57" t="s">
        <v>1380</v>
      </c>
    </row>
    <row r="58" spans="1:2" x14ac:dyDescent="0.25">
      <c r="A58" t="s">
        <v>1326</v>
      </c>
      <c r="B58" t="s">
        <v>1381</v>
      </c>
    </row>
    <row r="59" spans="1:2" x14ac:dyDescent="0.25">
      <c r="A59" t="s">
        <v>1328</v>
      </c>
      <c r="B59" t="s">
        <v>1382</v>
      </c>
    </row>
    <row r="60" spans="1:2" x14ac:dyDescent="0.25">
      <c r="A60" t="s">
        <v>1330</v>
      </c>
      <c r="B60" t="s">
        <v>1383</v>
      </c>
    </row>
    <row r="61" spans="1:2" x14ac:dyDescent="0.25">
      <c r="A61" t="s">
        <v>1332</v>
      </c>
      <c r="B61" t="s">
        <v>1384</v>
      </c>
    </row>
    <row r="62" spans="1:2" x14ac:dyDescent="0.25">
      <c r="A62" t="s">
        <v>1334</v>
      </c>
      <c r="B62" t="s">
        <v>1385</v>
      </c>
    </row>
    <row r="63" spans="1:2" x14ac:dyDescent="0.25">
      <c r="A63" t="s">
        <v>1336</v>
      </c>
      <c r="B63" t="s">
        <v>1331</v>
      </c>
    </row>
    <row r="64" spans="1:2" x14ac:dyDescent="0.25">
      <c r="A64" t="s">
        <v>1338</v>
      </c>
      <c r="B64" t="s">
        <v>1386</v>
      </c>
    </row>
    <row r="65" spans="1:2" x14ac:dyDescent="0.25">
      <c r="A65" t="s">
        <v>1340</v>
      </c>
      <c r="B65" t="s">
        <v>1387</v>
      </c>
    </row>
    <row r="66" spans="1:2" x14ac:dyDescent="0.25">
      <c r="A66" t="s">
        <v>1342</v>
      </c>
      <c r="B66" t="s">
        <v>1388</v>
      </c>
    </row>
    <row r="67" spans="1:2" x14ac:dyDescent="0.25">
      <c r="A67" t="s">
        <v>1344</v>
      </c>
      <c r="B67" t="s">
        <v>1389</v>
      </c>
    </row>
    <row r="68" spans="1:2" x14ac:dyDescent="0.25">
      <c r="A68" t="s">
        <v>1346</v>
      </c>
      <c r="B68" t="s">
        <v>1390</v>
      </c>
    </row>
    <row r="69" spans="1:2" x14ac:dyDescent="0.25">
      <c r="A69" t="s">
        <v>1346</v>
      </c>
      <c r="B69" t="s">
        <v>1391</v>
      </c>
    </row>
    <row r="70" spans="1:2" x14ac:dyDescent="0.25">
      <c r="A70" t="s">
        <v>1346</v>
      </c>
      <c r="B70" t="s">
        <v>1392</v>
      </c>
    </row>
    <row r="71" spans="1:2" x14ac:dyDescent="0.25">
      <c r="A71" t="s">
        <v>1346</v>
      </c>
      <c r="B71" t="s">
        <v>1393</v>
      </c>
    </row>
    <row r="72" spans="1:2" x14ac:dyDescent="0.25">
      <c r="A72" t="s">
        <v>1346</v>
      </c>
      <c r="B72" t="s">
        <v>1394</v>
      </c>
    </row>
    <row r="73" spans="1:2" x14ac:dyDescent="0.25">
      <c r="A73" t="s">
        <v>1353</v>
      </c>
      <c r="B73" t="s">
        <v>1395</v>
      </c>
    </row>
    <row r="74" spans="1:2" x14ac:dyDescent="0.25">
      <c r="A74" t="s">
        <v>1307</v>
      </c>
    </row>
    <row r="75" spans="1:2" x14ac:dyDescent="0.25">
      <c r="A75" t="s">
        <v>1311</v>
      </c>
    </row>
    <row r="76" spans="1:2" x14ac:dyDescent="0.25">
      <c r="A76" t="s">
        <v>1324</v>
      </c>
      <c r="B76" t="s">
        <v>1396</v>
      </c>
    </row>
    <row r="77" spans="1:2" x14ac:dyDescent="0.25">
      <c r="A77" t="s">
        <v>1326</v>
      </c>
      <c r="B77" t="s">
        <v>1397</v>
      </c>
    </row>
    <row r="78" spans="1:2" x14ac:dyDescent="0.25">
      <c r="A78" t="s">
        <v>1328</v>
      </c>
      <c r="B78" t="s">
        <v>1398</v>
      </c>
    </row>
    <row r="79" spans="1:2" x14ac:dyDescent="0.25">
      <c r="A79" t="s">
        <v>1330</v>
      </c>
      <c r="B79" t="s">
        <v>1331</v>
      </c>
    </row>
    <row r="80" spans="1:2" x14ac:dyDescent="0.25">
      <c r="A80" t="s">
        <v>1332</v>
      </c>
      <c r="B80" t="s">
        <v>1399</v>
      </c>
    </row>
    <row r="81" spans="1:2" x14ac:dyDescent="0.25">
      <c r="A81" t="s">
        <v>1334</v>
      </c>
      <c r="B81" t="s">
        <v>1369</v>
      </c>
    </row>
    <row r="82" spans="1:2" x14ac:dyDescent="0.25">
      <c r="A82" t="s">
        <v>1336</v>
      </c>
      <c r="B82" t="s">
        <v>1400</v>
      </c>
    </row>
    <row r="83" spans="1:2" x14ac:dyDescent="0.25">
      <c r="A83" t="s">
        <v>1338</v>
      </c>
      <c r="B83" t="s">
        <v>1401</v>
      </c>
    </row>
    <row r="84" spans="1:2" x14ac:dyDescent="0.25">
      <c r="A84" t="s">
        <v>1340</v>
      </c>
      <c r="B84" t="s">
        <v>1402</v>
      </c>
    </row>
    <row r="85" spans="1:2" x14ac:dyDescent="0.25">
      <c r="A85" t="s">
        <v>1342</v>
      </c>
      <c r="B85" t="s">
        <v>1403</v>
      </c>
    </row>
    <row r="86" spans="1:2" x14ac:dyDescent="0.25">
      <c r="A86" t="s">
        <v>1344</v>
      </c>
      <c r="B86" t="s">
        <v>1404</v>
      </c>
    </row>
    <row r="87" spans="1:2" x14ac:dyDescent="0.25">
      <c r="A87" t="s">
        <v>1346</v>
      </c>
      <c r="B87" t="s">
        <v>1405</v>
      </c>
    </row>
    <row r="88" spans="1:2" x14ac:dyDescent="0.25">
      <c r="A88" t="s">
        <v>1346</v>
      </c>
      <c r="B88" t="s">
        <v>1406</v>
      </c>
    </row>
    <row r="89" spans="1:2" x14ac:dyDescent="0.25">
      <c r="A89" t="s">
        <v>1346</v>
      </c>
      <c r="B89" t="s">
        <v>1392</v>
      </c>
    </row>
    <row r="90" spans="1:2" x14ac:dyDescent="0.25">
      <c r="A90" t="s">
        <v>1346</v>
      </c>
      <c r="B90" t="s">
        <v>1407</v>
      </c>
    </row>
    <row r="91" spans="1:2" x14ac:dyDescent="0.25">
      <c r="A91" t="s">
        <v>1346</v>
      </c>
      <c r="B91" t="s">
        <v>1348</v>
      </c>
    </row>
    <row r="92" spans="1:2" x14ac:dyDescent="0.25">
      <c r="A92" t="s">
        <v>1346</v>
      </c>
      <c r="B92" t="s">
        <v>1349</v>
      </c>
    </row>
    <row r="93" spans="1:2" x14ac:dyDescent="0.25">
      <c r="A93" t="s">
        <v>1346</v>
      </c>
      <c r="B93" t="s">
        <v>1408</v>
      </c>
    </row>
    <row r="94" spans="1:2" x14ac:dyDescent="0.25">
      <c r="A94" t="s">
        <v>1346</v>
      </c>
      <c r="B94" t="s">
        <v>1409</v>
      </c>
    </row>
    <row r="95" spans="1:2" x14ac:dyDescent="0.25">
      <c r="A95" t="s">
        <v>1346</v>
      </c>
      <c r="B95" t="s">
        <v>1410</v>
      </c>
    </row>
    <row r="96" spans="1:2" x14ac:dyDescent="0.25">
      <c r="A96" t="s">
        <v>1346</v>
      </c>
      <c r="B96" t="s">
        <v>1411</v>
      </c>
    </row>
    <row r="97" spans="1:2" x14ac:dyDescent="0.25">
      <c r="A97" t="s">
        <v>1353</v>
      </c>
      <c r="B97" t="s">
        <v>1412</v>
      </c>
    </row>
    <row r="98" spans="1:2" x14ac:dyDescent="0.25">
      <c r="A98" t="s">
        <v>1307</v>
      </c>
    </row>
    <row r="99" spans="1:2" x14ac:dyDescent="0.25">
      <c r="A99" t="s">
        <v>1312</v>
      </c>
    </row>
    <row r="100" spans="1:2" x14ac:dyDescent="0.25">
      <c r="A100" t="s">
        <v>1324</v>
      </c>
      <c r="B100" t="s">
        <v>1413</v>
      </c>
    </row>
    <row r="101" spans="1:2" x14ac:dyDescent="0.25">
      <c r="A101" t="s">
        <v>1326</v>
      </c>
      <c r="B101" t="s">
        <v>1414</v>
      </c>
    </row>
    <row r="102" spans="1:2" x14ac:dyDescent="0.25">
      <c r="A102" t="s">
        <v>1328</v>
      </c>
      <c r="B102" t="s">
        <v>1415</v>
      </c>
    </row>
    <row r="103" spans="1:2" x14ac:dyDescent="0.25">
      <c r="A103" t="s">
        <v>1330</v>
      </c>
      <c r="B103" t="s">
        <v>1331</v>
      </c>
    </row>
    <row r="104" spans="1:2" x14ac:dyDescent="0.25">
      <c r="A104" t="s">
        <v>1332</v>
      </c>
      <c r="B104" t="s">
        <v>1416</v>
      </c>
    </row>
    <row r="105" spans="1:2" x14ac:dyDescent="0.25">
      <c r="A105" t="s">
        <v>1334</v>
      </c>
      <c r="B105" t="s">
        <v>1335</v>
      </c>
    </row>
    <row r="106" spans="1:2" x14ac:dyDescent="0.25">
      <c r="A106" t="s">
        <v>1336</v>
      </c>
      <c r="B106" t="s">
        <v>1417</v>
      </c>
    </row>
    <row r="107" spans="1:2" x14ac:dyDescent="0.25">
      <c r="A107" t="s">
        <v>1338</v>
      </c>
      <c r="B107" t="s">
        <v>1418</v>
      </c>
    </row>
    <row r="108" spans="1:2" x14ac:dyDescent="0.25">
      <c r="A108" t="s">
        <v>1340</v>
      </c>
      <c r="B108" t="s">
        <v>1419</v>
      </c>
    </row>
    <row r="109" spans="1:2" x14ac:dyDescent="0.25">
      <c r="A109" t="s">
        <v>1342</v>
      </c>
      <c r="B109" t="s">
        <v>1420</v>
      </c>
    </row>
    <row r="110" spans="1:2" x14ac:dyDescent="0.25">
      <c r="A110" t="s">
        <v>1344</v>
      </c>
      <c r="B110" t="s">
        <v>1421</v>
      </c>
    </row>
    <row r="111" spans="1:2" x14ac:dyDescent="0.25">
      <c r="A111" t="s">
        <v>1346</v>
      </c>
      <c r="B111" t="s">
        <v>1422</v>
      </c>
    </row>
    <row r="112" spans="1:2" x14ac:dyDescent="0.25">
      <c r="A112" t="s">
        <v>1346</v>
      </c>
      <c r="B112" t="s">
        <v>1423</v>
      </c>
    </row>
    <row r="113" spans="1:2" x14ac:dyDescent="0.25">
      <c r="A113" t="s">
        <v>1346</v>
      </c>
      <c r="B113" t="s">
        <v>1424</v>
      </c>
    </row>
    <row r="114" spans="1:2" x14ac:dyDescent="0.25">
      <c r="A114" t="s">
        <v>1346</v>
      </c>
      <c r="B114" t="s">
        <v>1425</v>
      </c>
    </row>
    <row r="115" spans="1:2" x14ac:dyDescent="0.25">
      <c r="A115" t="s">
        <v>1346</v>
      </c>
      <c r="B115" t="s">
        <v>1348</v>
      </c>
    </row>
    <row r="116" spans="1:2" x14ac:dyDescent="0.25">
      <c r="A116" t="s">
        <v>1346</v>
      </c>
      <c r="B116" t="s">
        <v>1426</v>
      </c>
    </row>
    <row r="117" spans="1:2" x14ac:dyDescent="0.25">
      <c r="A117" t="s">
        <v>1353</v>
      </c>
      <c r="B117" t="s">
        <v>1427</v>
      </c>
    </row>
    <row r="118" spans="1:2" x14ac:dyDescent="0.25">
      <c r="A118" t="s">
        <v>1307</v>
      </c>
    </row>
    <row r="119" spans="1:2" x14ac:dyDescent="0.25">
      <c r="A119" t="s">
        <v>1313</v>
      </c>
    </row>
    <row r="120" spans="1:2" x14ac:dyDescent="0.25">
      <c r="A120" t="s">
        <v>1324</v>
      </c>
      <c r="B120" t="s">
        <v>1428</v>
      </c>
    </row>
    <row r="121" spans="1:2" x14ac:dyDescent="0.25">
      <c r="A121" t="s">
        <v>1326</v>
      </c>
      <c r="B121" t="s">
        <v>1429</v>
      </c>
    </row>
    <row r="122" spans="1:2" x14ac:dyDescent="0.25">
      <c r="A122" t="s">
        <v>1328</v>
      </c>
      <c r="B122" t="s">
        <v>1430</v>
      </c>
    </row>
    <row r="123" spans="1:2" x14ac:dyDescent="0.25">
      <c r="A123" t="s">
        <v>1330</v>
      </c>
      <c r="B123" t="s">
        <v>1331</v>
      </c>
    </row>
    <row r="124" spans="1:2" x14ac:dyDescent="0.25">
      <c r="A124" t="s">
        <v>1332</v>
      </c>
      <c r="B124" t="s">
        <v>1431</v>
      </c>
    </row>
    <row r="125" spans="1:2" x14ac:dyDescent="0.25">
      <c r="A125" t="s">
        <v>1334</v>
      </c>
      <c r="B125" t="s">
        <v>1335</v>
      </c>
    </row>
    <row r="126" spans="1:2" x14ac:dyDescent="0.25">
      <c r="A126" t="s">
        <v>1336</v>
      </c>
      <c r="B126" t="s">
        <v>1331</v>
      </c>
    </row>
    <row r="127" spans="1:2" x14ac:dyDescent="0.25">
      <c r="A127" t="s">
        <v>1338</v>
      </c>
      <c r="B127" t="s">
        <v>1432</v>
      </c>
    </row>
    <row r="128" spans="1:2" x14ac:dyDescent="0.25">
      <c r="A128" t="s">
        <v>1340</v>
      </c>
      <c r="B128" t="s">
        <v>1433</v>
      </c>
    </row>
    <row r="129" spans="1:2" x14ac:dyDescent="0.25">
      <c r="A129" t="s">
        <v>1342</v>
      </c>
      <c r="B129" t="s">
        <v>1434</v>
      </c>
    </row>
    <row r="130" spans="1:2" x14ac:dyDescent="0.25">
      <c r="A130" t="s">
        <v>1344</v>
      </c>
      <c r="B130" t="s">
        <v>1435</v>
      </c>
    </row>
    <row r="131" spans="1:2" x14ac:dyDescent="0.25">
      <c r="A131" t="s">
        <v>1346</v>
      </c>
      <c r="B131" t="s">
        <v>1392</v>
      </c>
    </row>
    <row r="132" spans="1:2" x14ac:dyDescent="0.25">
      <c r="A132" t="s">
        <v>1346</v>
      </c>
      <c r="B132" t="s">
        <v>1390</v>
      </c>
    </row>
    <row r="133" spans="1:2" x14ac:dyDescent="0.25">
      <c r="A133" t="s">
        <v>1346</v>
      </c>
      <c r="B133" t="s">
        <v>1394</v>
      </c>
    </row>
    <row r="134" spans="1:2" x14ac:dyDescent="0.25">
      <c r="A134" t="s">
        <v>1353</v>
      </c>
      <c r="B134" t="s">
        <v>1436</v>
      </c>
    </row>
    <row r="135" spans="1:2" x14ac:dyDescent="0.25">
      <c r="A135" t="s">
        <v>1307</v>
      </c>
    </row>
    <row r="136" spans="1:2" x14ac:dyDescent="0.25">
      <c r="A136" t="s">
        <v>1314</v>
      </c>
    </row>
    <row r="137" spans="1:2" x14ac:dyDescent="0.25">
      <c r="A137" t="s">
        <v>1324</v>
      </c>
      <c r="B137" t="s">
        <v>1437</v>
      </c>
    </row>
    <row r="138" spans="1:2" x14ac:dyDescent="0.25">
      <c r="A138" t="s">
        <v>1326</v>
      </c>
      <c r="B138" t="s">
        <v>1438</v>
      </c>
    </row>
    <row r="139" spans="1:2" x14ac:dyDescent="0.25">
      <c r="A139" t="s">
        <v>1328</v>
      </c>
      <c r="B139" t="s">
        <v>1439</v>
      </c>
    </row>
    <row r="140" spans="1:2" x14ac:dyDescent="0.25">
      <c r="A140" t="s">
        <v>1330</v>
      </c>
      <c r="B140" t="s">
        <v>1383</v>
      </c>
    </row>
    <row r="141" spans="1:2" x14ac:dyDescent="0.25">
      <c r="A141" t="s">
        <v>1332</v>
      </c>
      <c r="B141" t="s">
        <v>1440</v>
      </c>
    </row>
    <row r="142" spans="1:2" x14ac:dyDescent="0.25">
      <c r="A142" t="s">
        <v>1334</v>
      </c>
      <c r="B142" t="s">
        <v>1369</v>
      </c>
    </row>
    <row r="143" spans="1:2" x14ac:dyDescent="0.25">
      <c r="A143" t="s">
        <v>1336</v>
      </c>
      <c r="B143" t="s">
        <v>1331</v>
      </c>
    </row>
    <row r="144" spans="1:2" x14ac:dyDescent="0.25">
      <c r="A144" t="s">
        <v>1338</v>
      </c>
      <c r="B144" t="s">
        <v>1441</v>
      </c>
    </row>
    <row r="145" spans="1:2" x14ac:dyDescent="0.25">
      <c r="A145" t="s">
        <v>1340</v>
      </c>
      <c r="B145" t="s">
        <v>1442</v>
      </c>
    </row>
    <row r="146" spans="1:2" x14ac:dyDescent="0.25">
      <c r="A146" t="s">
        <v>1342</v>
      </c>
      <c r="B146" t="s">
        <v>1443</v>
      </c>
    </row>
    <row r="147" spans="1:2" x14ac:dyDescent="0.25">
      <c r="A147" t="s">
        <v>1344</v>
      </c>
      <c r="B147" t="s">
        <v>1444</v>
      </c>
    </row>
    <row r="148" spans="1:2" x14ac:dyDescent="0.25">
      <c r="A148" t="s">
        <v>1346</v>
      </c>
      <c r="B148" t="s">
        <v>1445</v>
      </c>
    </row>
    <row r="149" spans="1:2" x14ac:dyDescent="0.25">
      <c r="A149" t="s">
        <v>1346</v>
      </c>
      <c r="B149" t="s">
        <v>1446</v>
      </c>
    </row>
    <row r="150" spans="1:2" x14ac:dyDescent="0.25">
      <c r="A150" t="s">
        <v>1346</v>
      </c>
      <c r="B150" t="s">
        <v>1447</v>
      </c>
    </row>
    <row r="151" spans="1:2" x14ac:dyDescent="0.25">
      <c r="A151" t="s">
        <v>1346</v>
      </c>
      <c r="B151" t="s">
        <v>1408</v>
      </c>
    </row>
    <row r="152" spans="1:2" x14ac:dyDescent="0.25">
      <c r="A152" t="s">
        <v>1346</v>
      </c>
      <c r="B152" t="s">
        <v>1348</v>
      </c>
    </row>
    <row r="153" spans="1:2" x14ac:dyDescent="0.25">
      <c r="A153" t="s">
        <v>1346</v>
      </c>
      <c r="B153" t="s">
        <v>1448</v>
      </c>
    </row>
    <row r="154" spans="1:2" x14ac:dyDescent="0.25">
      <c r="A154" t="s">
        <v>1346</v>
      </c>
      <c r="B154" t="s">
        <v>1449</v>
      </c>
    </row>
    <row r="155" spans="1:2" x14ac:dyDescent="0.25">
      <c r="A155" t="s">
        <v>1346</v>
      </c>
      <c r="B155" t="s">
        <v>1450</v>
      </c>
    </row>
    <row r="156" spans="1:2" x14ac:dyDescent="0.25">
      <c r="A156" t="s">
        <v>1353</v>
      </c>
      <c r="B156" t="s">
        <v>1451</v>
      </c>
    </row>
    <row r="157" spans="1:2" x14ac:dyDescent="0.25">
      <c r="A157" t="s">
        <v>1307</v>
      </c>
    </row>
    <row r="158" spans="1:2" x14ac:dyDescent="0.25">
      <c r="A158" t="s">
        <v>1315</v>
      </c>
    </row>
    <row r="159" spans="1:2" x14ac:dyDescent="0.25">
      <c r="A159" t="s">
        <v>1324</v>
      </c>
      <c r="B159" t="s">
        <v>1452</v>
      </c>
    </row>
    <row r="160" spans="1:2" x14ac:dyDescent="0.25">
      <c r="A160" t="s">
        <v>1326</v>
      </c>
      <c r="B160" t="s">
        <v>1356</v>
      </c>
    </row>
    <row r="161" spans="1:2" x14ac:dyDescent="0.25">
      <c r="A161" t="s">
        <v>1328</v>
      </c>
      <c r="B161" t="s">
        <v>1453</v>
      </c>
    </row>
    <row r="162" spans="1:2" x14ac:dyDescent="0.25">
      <c r="A162" t="s">
        <v>1330</v>
      </c>
      <c r="B162" t="s">
        <v>1331</v>
      </c>
    </row>
    <row r="163" spans="1:2" x14ac:dyDescent="0.25">
      <c r="A163" t="s">
        <v>1332</v>
      </c>
      <c r="B163" t="s">
        <v>1454</v>
      </c>
    </row>
    <row r="164" spans="1:2" x14ac:dyDescent="0.25">
      <c r="A164" t="s">
        <v>1334</v>
      </c>
      <c r="B164" t="s">
        <v>1369</v>
      </c>
    </row>
    <row r="165" spans="1:2" x14ac:dyDescent="0.25">
      <c r="A165" t="s">
        <v>1336</v>
      </c>
      <c r="B165" t="s">
        <v>1455</v>
      </c>
    </row>
    <row r="166" spans="1:2" x14ac:dyDescent="0.25">
      <c r="A166" t="s">
        <v>1338</v>
      </c>
      <c r="B166" t="s">
        <v>1360</v>
      </c>
    </row>
    <row r="167" spans="1:2" x14ac:dyDescent="0.25">
      <c r="A167" t="s">
        <v>1340</v>
      </c>
      <c r="B167" t="s">
        <v>1456</v>
      </c>
    </row>
    <row r="168" spans="1:2" x14ac:dyDescent="0.25">
      <c r="A168" t="s">
        <v>1342</v>
      </c>
      <c r="B168" t="s">
        <v>1457</v>
      </c>
    </row>
    <row r="169" spans="1:2" x14ac:dyDescent="0.25">
      <c r="A169" t="s">
        <v>1344</v>
      </c>
      <c r="B169" t="s">
        <v>1458</v>
      </c>
    </row>
    <row r="170" spans="1:2" x14ac:dyDescent="0.25">
      <c r="A170" t="s">
        <v>1346</v>
      </c>
      <c r="B170" t="s">
        <v>1459</v>
      </c>
    </row>
    <row r="171" spans="1:2" x14ac:dyDescent="0.25">
      <c r="A171" t="s">
        <v>1346</v>
      </c>
      <c r="B171" t="s">
        <v>1460</v>
      </c>
    </row>
    <row r="172" spans="1:2" x14ac:dyDescent="0.25">
      <c r="A172" t="s">
        <v>1346</v>
      </c>
      <c r="B172" t="s">
        <v>1461</v>
      </c>
    </row>
    <row r="173" spans="1:2" x14ac:dyDescent="0.25">
      <c r="A173" t="s">
        <v>1346</v>
      </c>
      <c r="B173" t="s">
        <v>1462</v>
      </c>
    </row>
    <row r="174" spans="1:2" x14ac:dyDescent="0.25">
      <c r="A174" t="s">
        <v>1346</v>
      </c>
      <c r="B174" t="s">
        <v>1463</v>
      </c>
    </row>
    <row r="175" spans="1:2" x14ac:dyDescent="0.25">
      <c r="A175" t="s">
        <v>1353</v>
      </c>
      <c r="B175" t="s">
        <v>1464</v>
      </c>
    </row>
    <row r="176" spans="1:2" x14ac:dyDescent="0.25">
      <c r="A176" t="s">
        <v>1307</v>
      </c>
    </row>
    <row r="177" spans="1:2" x14ac:dyDescent="0.25">
      <c r="A177" t="s">
        <v>1316</v>
      </c>
    </row>
    <row r="178" spans="1:2" x14ac:dyDescent="0.25">
      <c r="A178" t="s">
        <v>1324</v>
      </c>
      <c r="B178" t="s">
        <v>1465</v>
      </c>
    </row>
    <row r="179" spans="1:2" x14ac:dyDescent="0.25">
      <c r="A179" t="s">
        <v>1326</v>
      </c>
      <c r="B179" t="s">
        <v>1429</v>
      </c>
    </row>
    <row r="180" spans="1:2" x14ac:dyDescent="0.25">
      <c r="A180" t="s">
        <v>1328</v>
      </c>
      <c r="B180" t="s">
        <v>1466</v>
      </c>
    </row>
    <row r="181" spans="1:2" x14ac:dyDescent="0.25">
      <c r="A181" t="s">
        <v>1330</v>
      </c>
      <c r="B181" t="s">
        <v>1331</v>
      </c>
    </row>
    <row r="182" spans="1:2" x14ac:dyDescent="0.25">
      <c r="A182" t="s">
        <v>1332</v>
      </c>
      <c r="B182" t="s">
        <v>1467</v>
      </c>
    </row>
    <row r="183" spans="1:2" x14ac:dyDescent="0.25">
      <c r="A183" t="s">
        <v>1334</v>
      </c>
      <c r="B183" t="s">
        <v>1335</v>
      </c>
    </row>
    <row r="184" spans="1:2" x14ac:dyDescent="0.25">
      <c r="A184" t="s">
        <v>1336</v>
      </c>
      <c r="B184" t="s">
        <v>1331</v>
      </c>
    </row>
    <row r="185" spans="1:2" x14ac:dyDescent="0.25">
      <c r="A185" t="s">
        <v>1338</v>
      </c>
      <c r="B185" t="s">
        <v>1432</v>
      </c>
    </row>
    <row r="186" spans="1:2" x14ac:dyDescent="0.25">
      <c r="A186" t="s">
        <v>1340</v>
      </c>
      <c r="B186" t="s">
        <v>1468</v>
      </c>
    </row>
    <row r="187" spans="1:2" x14ac:dyDescent="0.25">
      <c r="A187" t="s">
        <v>1342</v>
      </c>
      <c r="B187" t="s">
        <v>1469</v>
      </c>
    </row>
    <row r="188" spans="1:2" x14ac:dyDescent="0.25">
      <c r="A188" t="s">
        <v>1344</v>
      </c>
      <c r="B188" t="s">
        <v>1470</v>
      </c>
    </row>
    <row r="189" spans="1:2" x14ac:dyDescent="0.25">
      <c r="A189" t="s">
        <v>1346</v>
      </c>
      <c r="B189" t="s">
        <v>1471</v>
      </c>
    </row>
    <row r="190" spans="1:2" x14ac:dyDescent="0.25">
      <c r="A190" t="s">
        <v>1346</v>
      </c>
      <c r="B190" t="s">
        <v>1472</v>
      </c>
    </row>
    <row r="191" spans="1:2" x14ac:dyDescent="0.25">
      <c r="A191" t="s">
        <v>1346</v>
      </c>
      <c r="B191" t="s">
        <v>1473</v>
      </c>
    </row>
    <row r="192" spans="1:2" x14ac:dyDescent="0.25">
      <c r="A192" t="s">
        <v>1353</v>
      </c>
      <c r="B192" t="s">
        <v>1474</v>
      </c>
    </row>
    <row r="193" spans="1:2" x14ac:dyDescent="0.25">
      <c r="A193" t="s">
        <v>1307</v>
      </c>
    </row>
    <row r="194" spans="1:2" x14ac:dyDescent="0.25">
      <c r="A194" t="s">
        <v>1317</v>
      </c>
    </row>
    <row r="195" spans="1:2" x14ac:dyDescent="0.25">
      <c r="A195" t="s">
        <v>1324</v>
      </c>
      <c r="B195" t="s">
        <v>1475</v>
      </c>
    </row>
    <row r="196" spans="1:2" x14ac:dyDescent="0.25">
      <c r="A196" t="s">
        <v>1326</v>
      </c>
      <c r="B196" t="s">
        <v>1476</v>
      </c>
    </row>
    <row r="197" spans="1:2" x14ac:dyDescent="0.25">
      <c r="A197" t="s">
        <v>1328</v>
      </c>
      <c r="B197" t="s">
        <v>1477</v>
      </c>
    </row>
    <row r="198" spans="1:2" x14ac:dyDescent="0.25">
      <c r="A198" t="s">
        <v>1330</v>
      </c>
      <c r="B198" t="s">
        <v>1478</v>
      </c>
    </row>
    <row r="199" spans="1:2" x14ac:dyDescent="0.25">
      <c r="A199" t="s">
        <v>1332</v>
      </c>
      <c r="B199" t="s">
        <v>1479</v>
      </c>
    </row>
    <row r="200" spans="1:2" x14ac:dyDescent="0.25">
      <c r="A200" t="s">
        <v>1334</v>
      </c>
      <c r="B200" t="s">
        <v>1480</v>
      </c>
    </row>
    <row r="201" spans="1:2" x14ac:dyDescent="0.25">
      <c r="A201" t="s">
        <v>1336</v>
      </c>
      <c r="B201" t="s">
        <v>1331</v>
      </c>
    </row>
    <row r="202" spans="1:2" x14ac:dyDescent="0.25">
      <c r="A202" t="s">
        <v>1338</v>
      </c>
      <c r="B202" t="s">
        <v>1481</v>
      </c>
    </row>
    <row r="203" spans="1:2" x14ac:dyDescent="0.25">
      <c r="A203" t="s">
        <v>1340</v>
      </c>
      <c r="B203" t="s">
        <v>1482</v>
      </c>
    </row>
    <row r="204" spans="1:2" x14ac:dyDescent="0.25">
      <c r="A204" t="s">
        <v>1342</v>
      </c>
      <c r="B204" t="s">
        <v>1483</v>
      </c>
    </row>
    <row r="205" spans="1:2" x14ac:dyDescent="0.25">
      <c r="A205" t="s">
        <v>1344</v>
      </c>
      <c r="B205" t="s">
        <v>1484</v>
      </c>
    </row>
    <row r="206" spans="1:2" x14ac:dyDescent="0.25">
      <c r="A206" t="s">
        <v>1346</v>
      </c>
      <c r="B206" t="s">
        <v>1485</v>
      </c>
    </row>
    <row r="207" spans="1:2" x14ac:dyDescent="0.25">
      <c r="A207" t="s">
        <v>1346</v>
      </c>
      <c r="B207" t="s">
        <v>1486</v>
      </c>
    </row>
    <row r="208" spans="1:2" x14ac:dyDescent="0.25">
      <c r="A208" t="s">
        <v>1346</v>
      </c>
      <c r="B208" t="s">
        <v>1487</v>
      </c>
    </row>
    <row r="209" spans="1:2" x14ac:dyDescent="0.25">
      <c r="A209" t="s">
        <v>1346</v>
      </c>
      <c r="B209" t="s">
        <v>1488</v>
      </c>
    </row>
    <row r="210" spans="1:2" x14ac:dyDescent="0.25">
      <c r="A210" t="s">
        <v>1346</v>
      </c>
      <c r="B210" t="s">
        <v>1489</v>
      </c>
    </row>
    <row r="211" spans="1:2" x14ac:dyDescent="0.25">
      <c r="A211" t="s">
        <v>1353</v>
      </c>
      <c r="B211" t="s">
        <v>1490</v>
      </c>
    </row>
    <row r="212" spans="1:2" x14ac:dyDescent="0.25">
      <c r="A212" t="s">
        <v>1307</v>
      </c>
    </row>
    <row r="213" spans="1:2" x14ac:dyDescent="0.25">
      <c r="A213" t="s">
        <v>1318</v>
      </c>
    </row>
    <row r="214" spans="1:2" x14ac:dyDescent="0.25">
      <c r="A214" t="s">
        <v>1324</v>
      </c>
      <c r="B214" t="s">
        <v>1491</v>
      </c>
    </row>
    <row r="215" spans="1:2" x14ac:dyDescent="0.25">
      <c r="A215" t="s">
        <v>1326</v>
      </c>
      <c r="B215" t="s">
        <v>1492</v>
      </c>
    </row>
    <row r="216" spans="1:2" x14ac:dyDescent="0.25">
      <c r="A216" t="s">
        <v>1328</v>
      </c>
      <c r="B216" t="s">
        <v>1493</v>
      </c>
    </row>
    <row r="217" spans="1:2" x14ac:dyDescent="0.25">
      <c r="A217" t="s">
        <v>1330</v>
      </c>
      <c r="B217" t="s">
        <v>1331</v>
      </c>
    </row>
    <row r="218" spans="1:2" x14ac:dyDescent="0.25">
      <c r="A218" t="s">
        <v>1332</v>
      </c>
      <c r="B218" t="s">
        <v>1494</v>
      </c>
    </row>
    <row r="219" spans="1:2" x14ac:dyDescent="0.25">
      <c r="A219" t="s">
        <v>1334</v>
      </c>
      <c r="B219" t="s">
        <v>1385</v>
      </c>
    </row>
    <row r="220" spans="1:2" x14ac:dyDescent="0.25">
      <c r="A220" t="s">
        <v>1336</v>
      </c>
      <c r="B220" t="s">
        <v>1495</v>
      </c>
    </row>
    <row r="221" spans="1:2" x14ac:dyDescent="0.25">
      <c r="A221" t="s">
        <v>1338</v>
      </c>
      <c r="B221" t="s">
        <v>1496</v>
      </c>
    </row>
    <row r="222" spans="1:2" x14ac:dyDescent="0.25">
      <c r="A222" t="s">
        <v>1340</v>
      </c>
      <c r="B222" t="s">
        <v>1497</v>
      </c>
    </row>
    <row r="223" spans="1:2" x14ac:dyDescent="0.25">
      <c r="A223" t="s">
        <v>1342</v>
      </c>
      <c r="B223" t="s">
        <v>1498</v>
      </c>
    </row>
    <row r="224" spans="1:2" x14ac:dyDescent="0.25">
      <c r="A224" t="s">
        <v>1344</v>
      </c>
      <c r="B224" t="s">
        <v>1499</v>
      </c>
    </row>
    <row r="225" spans="1:2" x14ac:dyDescent="0.25">
      <c r="A225" t="s">
        <v>1346</v>
      </c>
      <c r="B225" t="s">
        <v>1500</v>
      </c>
    </row>
    <row r="226" spans="1:2" x14ac:dyDescent="0.25">
      <c r="A226" t="s">
        <v>1346</v>
      </c>
      <c r="B226" t="s">
        <v>1501</v>
      </c>
    </row>
    <row r="227" spans="1:2" x14ac:dyDescent="0.25">
      <c r="A227" t="s">
        <v>1346</v>
      </c>
      <c r="B227" t="s">
        <v>1502</v>
      </c>
    </row>
    <row r="228" spans="1:2" x14ac:dyDescent="0.25">
      <c r="A228" t="s">
        <v>1346</v>
      </c>
      <c r="B228" t="s">
        <v>1503</v>
      </c>
    </row>
    <row r="229" spans="1:2" x14ac:dyDescent="0.25">
      <c r="A229" t="s">
        <v>1346</v>
      </c>
      <c r="B229" t="s">
        <v>1504</v>
      </c>
    </row>
    <row r="230" spans="1:2" x14ac:dyDescent="0.25">
      <c r="A230" t="s">
        <v>1353</v>
      </c>
      <c r="B230" t="s">
        <v>1505</v>
      </c>
    </row>
    <row r="231" spans="1:2" x14ac:dyDescent="0.25">
      <c r="A231" t="s">
        <v>1307</v>
      </c>
    </row>
    <row r="232" spans="1:2" x14ac:dyDescent="0.25">
      <c r="A232" t="s">
        <v>1319</v>
      </c>
    </row>
    <row r="233" spans="1:2" x14ac:dyDescent="0.25">
      <c r="A233" t="s">
        <v>1324</v>
      </c>
      <c r="B233" t="s">
        <v>1506</v>
      </c>
    </row>
    <row r="234" spans="1:2" x14ac:dyDescent="0.25">
      <c r="A234" t="s">
        <v>1326</v>
      </c>
      <c r="B234" t="s">
        <v>1507</v>
      </c>
    </row>
    <row r="235" spans="1:2" x14ac:dyDescent="0.25">
      <c r="A235" t="s">
        <v>1328</v>
      </c>
      <c r="B235" t="s">
        <v>1508</v>
      </c>
    </row>
    <row r="236" spans="1:2" x14ac:dyDescent="0.25">
      <c r="A236" t="s">
        <v>1330</v>
      </c>
      <c r="B236" t="s">
        <v>1509</v>
      </c>
    </row>
    <row r="237" spans="1:2" x14ac:dyDescent="0.25">
      <c r="A237" t="s">
        <v>1332</v>
      </c>
      <c r="B237" t="s">
        <v>1510</v>
      </c>
    </row>
    <row r="238" spans="1:2" x14ac:dyDescent="0.25">
      <c r="A238" t="s">
        <v>1334</v>
      </c>
      <c r="B238" t="s">
        <v>1511</v>
      </c>
    </row>
    <row r="239" spans="1:2" x14ac:dyDescent="0.25">
      <c r="A239" t="s">
        <v>1336</v>
      </c>
      <c r="B239" t="s">
        <v>1512</v>
      </c>
    </row>
    <row r="240" spans="1:2" x14ac:dyDescent="0.25">
      <c r="A240" t="s">
        <v>1338</v>
      </c>
      <c r="B240" t="s">
        <v>1513</v>
      </c>
    </row>
    <row r="241" spans="1:2" x14ac:dyDescent="0.25">
      <c r="A241" t="s">
        <v>1340</v>
      </c>
      <c r="B241" t="s">
        <v>1514</v>
      </c>
    </row>
    <row r="242" spans="1:2" x14ac:dyDescent="0.25">
      <c r="A242" t="s">
        <v>1342</v>
      </c>
      <c r="B242" t="s">
        <v>1515</v>
      </c>
    </row>
    <row r="243" spans="1:2" x14ac:dyDescent="0.25">
      <c r="A243" t="s">
        <v>1344</v>
      </c>
      <c r="B243" t="s">
        <v>1516</v>
      </c>
    </row>
    <row r="244" spans="1:2" x14ac:dyDescent="0.25">
      <c r="A244" t="s">
        <v>1346</v>
      </c>
      <c r="B244" t="s">
        <v>1517</v>
      </c>
    </row>
    <row r="245" spans="1:2" x14ac:dyDescent="0.25">
      <c r="A245" t="s">
        <v>1346</v>
      </c>
      <c r="B245" t="s">
        <v>1518</v>
      </c>
    </row>
    <row r="246" spans="1:2" x14ac:dyDescent="0.25">
      <c r="A246" t="s">
        <v>1346</v>
      </c>
      <c r="B246" t="s">
        <v>1519</v>
      </c>
    </row>
    <row r="247" spans="1:2" x14ac:dyDescent="0.25">
      <c r="A247" t="s">
        <v>1346</v>
      </c>
      <c r="B247" t="s">
        <v>1520</v>
      </c>
    </row>
    <row r="248" spans="1:2" x14ac:dyDescent="0.25">
      <c r="A248" t="s">
        <v>1353</v>
      </c>
      <c r="B248" t="s">
        <v>1521</v>
      </c>
    </row>
    <row r="249" spans="1:2" x14ac:dyDescent="0.25">
      <c r="A249" t="s">
        <v>1307</v>
      </c>
    </row>
    <row r="250" spans="1:2" x14ac:dyDescent="0.25">
      <c r="A250" t="s">
        <v>1320</v>
      </c>
    </row>
    <row r="251" spans="1:2" x14ac:dyDescent="0.25">
      <c r="A251" t="s">
        <v>1324</v>
      </c>
      <c r="B251" t="s">
        <v>1522</v>
      </c>
    </row>
    <row r="252" spans="1:2" x14ac:dyDescent="0.25">
      <c r="A252" t="s">
        <v>1326</v>
      </c>
      <c r="B252" t="s">
        <v>1523</v>
      </c>
    </row>
    <row r="253" spans="1:2" x14ac:dyDescent="0.25">
      <c r="A253" t="s">
        <v>1328</v>
      </c>
      <c r="B253" t="s">
        <v>1524</v>
      </c>
    </row>
    <row r="254" spans="1:2" x14ac:dyDescent="0.25">
      <c r="A254" t="s">
        <v>1330</v>
      </c>
      <c r="B254" t="s">
        <v>1331</v>
      </c>
    </row>
    <row r="255" spans="1:2" x14ac:dyDescent="0.25">
      <c r="A255" t="s">
        <v>1332</v>
      </c>
      <c r="B255" t="s">
        <v>1525</v>
      </c>
    </row>
    <row r="256" spans="1:2" x14ac:dyDescent="0.25">
      <c r="A256" t="s">
        <v>1334</v>
      </c>
      <c r="B256" t="s">
        <v>1335</v>
      </c>
    </row>
    <row r="257" spans="1:2" x14ac:dyDescent="0.25">
      <c r="A257" t="s">
        <v>1336</v>
      </c>
      <c r="B257" t="s">
        <v>1526</v>
      </c>
    </row>
    <row r="258" spans="1:2" x14ac:dyDescent="0.25">
      <c r="A258" t="s">
        <v>1338</v>
      </c>
      <c r="B258" t="s">
        <v>1527</v>
      </c>
    </row>
    <row r="259" spans="1:2" x14ac:dyDescent="0.25">
      <c r="A259" t="s">
        <v>1340</v>
      </c>
      <c r="B259" t="s">
        <v>1528</v>
      </c>
    </row>
    <row r="260" spans="1:2" x14ac:dyDescent="0.25">
      <c r="A260" t="s">
        <v>1342</v>
      </c>
      <c r="B260" t="s">
        <v>1529</v>
      </c>
    </row>
    <row r="261" spans="1:2" x14ac:dyDescent="0.25">
      <c r="A261" t="s">
        <v>1344</v>
      </c>
      <c r="B261" t="s">
        <v>1530</v>
      </c>
    </row>
    <row r="262" spans="1:2" x14ac:dyDescent="0.25">
      <c r="A262" t="s">
        <v>1353</v>
      </c>
      <c r="B262" t="s">
        <v>1531</v>
      </c>
    </row>
    <row r="263" spans="1:2" x14ac:dyDescent="0.25">
      <c r="A263" t="s">
        <v>1307</v>
      </c>
    </row>
    <row r="264" spans="1:2" x14ac:dyDescent="0.25">
      <c r="A264" t="s">
        <v>1321</v>
      </c>
    </row>
    <row r="265" spans="1:2" x14ac:dyDescent="0.25">
      <c r="A265" t="s">
        <v>1324</v>
      </c>
      <c r="B265" t="s">
        <v>1532</v>
      </c>
    </row>
    <row r="266" spans="1:2" x14ac:dyDescent="0.25">
      <c r="A266" t="s">
        <v>1326</v>
      </c>
      <c r="B266" t="s">
        <v>1533</v>
      </c>
    </row>
    <row r="267" spans="1:2" x14ac:dyDescent="0.25">
      <c r="A267" t="s">
        <v>1328</v>
      </c>
      <c r="B267" t="s">
        <v>1524</v>
      </c>
    </row>
    <row r="268" spans="1:2" x14ac:dyDescent="0.25">
      <c r="A268" t="s">
        <v>1330</v>
      </c>
      <c r="B268" t="s">
        <v>1331</v>
      </c>
    </row>
    <row r="269" spans="1:2" x14ac:dyDescent="0.25">
      <c r="A269" t="s">
        <v>1332</v>
      </c>
      <c r="B269" t="s">
        <v>1534</v>
      </c>
    </row>
    <row r="270" spans="1:2" x14ac:dyDescent="0.25">
      <c r="A270" t="s">
        <v>1334</v>
      </c>
      <c r="B270" t="s">
        <v>1369</v>
      </c>
    </row>
    <row r="271" spans="1:2" x14ac:dyDescent="0.25">
      <c r="A271" t="s">
        <v>1336</v>
      </c>
      <c r="B271" t="s">
        <v>1535</v>
      </c>
    </row>
    <row r="272" spans="1:2" x14ac:dyDescent="0.25">
      <c r="A272" t="s">
        <v>1338</v>
      </c>
      <c r="B272" t="s">
        <v>1536</v>
      </c>
    </row>
    <row r="273" spans="1:2" x14ac:dyDescent="0.25">
      <c r="A273" t="s">
        <v>1340</v>
      </c>
      <c r="B273" t="s">
        <v>1537</v>
      </c>
    </row>
    <row r="274" spans="1:2" x14ac:dyDescent="0.25">
      <c r="A274" t="s">
        <v>1342</v>
      </c>
      <c r="B274" t="s">
        <v>1538</v>
      </c>
    </row>
    <row r="275" spans="1:2" x14ac:dyDescent="0.25">
      <c r="A275" t="s">
        <v>1344</v>
      </c>
      <c r="B275" t="s">
        <v>1539</v>
      </c>
    </row>
    <row r="276" spans="1:2" x14ac:dyDescent="0.25">
      <c r="A276" t="s">
        <v>1346</v>
      </c>
      <c r="B276" t="s">
        <v>1540</v>
      </c>
    </row>
    <row r="277" spans="1:2" x14ac:dyDescent="0.25">
      <c r="A277" t="s">
        <v>1346</v>
      </c>
      <c r="B277" t="s">
        <v>1541</v>
      </c>
    </row>
    <row r="278" spans="1:2" x14ac:dyDescent="0.25">
      <c r="A278" t="s">
        <v>1346</v>
      </c>
      <c r="B278" t="s">
        <v>1542</v>
      </c>
    </row>
    <row r="279" spans="1:2" x14ac:dyDescent="0.25">
      <c r="A279" t="s">
        <v>1346</v>
      </c>
      <c r="B279" t="s">
        <v>1543</v>
      </c>
    </row>
    <row r="280" spans="1:2" x14ac:dyDescent="0.25">
      <c r="A280" t="s">
        <v>1346</v>
      </c>
      <c r="B280" t="s">
        <v>1544</v>
      </c>
    </row>
    <row r="281" spans="1:2" x14ac:dyDescent="0.25">
      <c r="A281" t="s">
        <v>1346</v>
      </c>
      <c r="B281" t="s">
        <v>1545</v>
      </c>
    </row>
    <row r="282" spans="1:2" x14ac:dyDescent="0.25">
      <c r="A282" t="s">
        <v>1346</v>
      </c>
      <c r="B282" t="s">
        <v>1546</v>
      </c>
    </row>
    <row r="283" spans="1:2" x14ac:dyDescent="0.25">
      <c r="A283" t="s">
        <v>1346</v>
      </c>
      <c r="B283" t="s">
        <v>1547</v>
      </c>
    </row>
    <row r="284" spans="1:2" x14ac:dyDescent="0.25">
      <c r="A284" t="s">
        <v>1353</v>
      </c>
      <c r="B284" t="s">
        <v>1548</v>
      </c>
    </row>
    <row r="285" spans="1:2" x14ac:dyDescent="0.25">
      <c r="A285" t="s">
        <v>1307</v>
      </c>
    </row>
    <row r="286" spans="1:2" x14ac:dyDescent="0.25">
      <c r="A286" t="s">
        <v>1322</v>
      </c>
    </row>
    <row r="287" spans="1:2" x14ac:dyDescent="0.25">
      <c r="A287" t="s">
        <v>1324</v>
      </c>
      <c r="B287" t="s">
        <v>1549</v>
      </c>
    </row>
    <row r="288" spans="1:2" x14ac:dyDescent="0.25">
      <c r="A288" t="s">
        <v>1326</v>
      </c>
      <c r="B288" t="s">
        <v>1550</v>
      </c>
    </row>
    <row r="289" spans="1:2" x14ac:dyDescent="0.25">
      <c r="A289" t="s">
        <v>1328</v>
      </c>
      <c r="B289" t="s">
        <v>1357</v>
      </c>
    </row>
    <row r="290" spans="1:2" x14ac:dyDescent="0.25">
      <c r="A290" t="s">
        <v>1330</v>
      </c>
      <c r="B290" t="s">
        <v>1551</v>
      </c>
    </row>
    <row r="291" spans="1:2" x14ac:dyDescent="0.25">
      <c r="A291" t="s">
        <v>1332</v>
      </c>
      <c r="B291" t="s">
        <v>1552</v>
      </c>
    </row>
    <row r="292" spans="1:2" x14ac:dyDescent="0.25">
      <c r="A292" t="s">
        <v>1334</v>
      </c>
      <c r="B292" t="s">
        <v>1480</v>
      </c>
    </row>
    <row r="293" spans="1:2" x14ac:dyDescent="0.25">
      <c r="A293" t="s">
        <v>1336</v>
      </c>
      <c r="B293" t="s">
        <v>1331</v>
      </c>
    </row>
    <row r="294" spans="1:2" x14ac:dyDescent="0.25">
      <c r="A294" t="s">
        <v>1338</v>
      </c>
      <c r="B294" t="s">
        <v>1553</v>
      </c>
    </row>
    <row r="295" spans="1:2" x14ac:dyDescent="0.25">
      <c r="A295" t="s">
        <v>1340</v>
      </c>
      <c r="B295" t="s">
        <v>1554</v>
      </c>
    </row>
    <row r="296" spans="1:2" x14ac:dyDescent="0.25">
      <c r="A296" t="s">
        <v>1342</v>
      </c>
      <c r="B296" t="s">
        <v>1555</v>
      </c>
    </row>
    <row r="297" spans="1:2" x14ac:dyDescent="0.25">
      <c r="A297" t="s">
        <v>1344</v>
      </c>
      <c r="B297" t="s">
        <v>1556</v>
      </c>
    </row>
    <row r="298" spans="1:2" x14ac:dyDescent="0.25">
      <c r="A298" t="s">
        <v>1346</v>
      </c>
      <c r="B298" t="s">
        <v>1557</v>
      </c>
    </row>
    <row r="299" spans="1:2" x14ac:dyDescent="0.25">
      <c r="A299" t="s">
        <v>1346</v>
      </c>
      <c r="B299" t="s">
        <v>1558</v>
      </c>
    </row>
    <row r="300" spans="1:2" x14ac:dyDescent="0.25">
      <c r="A300" t="s">
        <v>1346</v>
      </c>
      <c r="B300" t="s">
        <v>1559</v>
      </c>
    </row>
    <row r="301" spans="1:2" x14ac:dyDescent="0.25">
      <c r="A301" t="s">
        <v>1346</v>
      </c>
      <c r="B301" t="s">
        <v>1560</v>
      </c>
    </row>
    <row r="302" spans="1:2" x14ac:dyDescent="0.25">
      <c r="A302" t="s">
        <v>1346</v>
      </c>
      <c r="B302" t="s">
        <v>1561</v>
      </c>
    </row>
    <row r="303" spans="1:2" x14ac:dyDescent="0.25">
      <c r="A303" t="s">
        <v>1346</v>
      </c>
      <c r="B303" t="s">
        <v>1562</v>
      </c>
    </row>
    <row r="304" spans="1:2" x14ac:dyDescent="0.25">
      <c r="A304" t="s">
        <v>1346</v>
      </c>
      <c r="B304" t="s">
        <v>1563</v>
      </c>
    </row>
    <row r="305" spans="1:2" x14ac:dyDescent="0.25">
      <c r="A305" t="s">
        <v>1346</v>
      </c>
      <c r="B305" t="s">
        <v>1564</v>
      </c>
    </row>
    <row r="306" spans="1:2" x14ac:dyDescent="0.25">
      <c r="A306" t="s">
        <v>1346</v>
      </c>
      <c r="B306" t="s">
        <v>1565</v>
      </c>
    </row>
    <row r="307" spans="1:2" x14ac:dyDescent="0.25">
      <c r="A307" t="s">
        <v>1346</v>
      </c>
      <c r="B307" t="s">
        <v>1566</v>
      </c>
    </row>
    <row r="308" spans="1:2" x14ac:dyDescent="0.25">
      <c r="A308" t="s">
        <v>1346</v>
      </c>
      <c r="B308" t="s">
        <v>1567</v>
      </c>
    </row>
    <row r="309" spans="1:2" x14ac:dyDescent="0.25">
      <c r="A309" t="s">
        <v>1346</v>
      </c>
      <c r="B309" t="s">
        <v>1568</v>
      </c>
    </row>
    <row r="310" spans="1:2" x14ac:dyDescent="0.25">
      <c r="A310" t="s">
        <v>1346</v>
      </c>
      <c r="B310" t="s">
        <v>1569</v>
      </c>
    </row>
    <row r="311" spans="1:2" x14ac:dyDescent="0.25">
      <c r="A311" t="s">
        <v>1346</v>
      </c>
      <c r="B311" t="s">
        <v>1570</v>
      </c>
    </row>
    <row r="312" spans="1:2" x14ac:dyDescent="0.25">
      <c r="A312" t="s">
        <v>1346</v>
      </c>
      <c r="B312" t="s">
        <v>1571</v>
      </c>
    </row>
    <row r="313" spans="1:2" x14ac:dyDescent="0.25">
      <c r="A313" t="s">
        <v>1346</v>
      </c>
      <c r="B313" t="s">
        <v>1572</v>
      </c>
    </row>
    <row r="314" spans="1:2" x14ac:dyDescent="0.25">
      <c r="A314" t="s">
        <v>1353</v>
      </c>
      <c r="B314" t="s">
        <v>1573</v>
      </c>
    </row>
    <row r="315" spans="1:2" x14ac:dyDescent="0.25">
      <c r="A315" t="s">
        <v>1307</v>
      </c>
    </row>
    <row r="316" spans="1:2" x14ac:dyDescent="0.25">
      <c r="A316" t="s">
        <v>1323</v>
      </c>
    </row>
    <row r="317" spans="1:2" x14ac:dyDescent="0.25">
      <c r="A317" t="s">
        <v>1324</v>
      </c>
      <c r="B317" t="s">
        <v>1574</v>
      </c>
    </row>
    <row r="318" spans="1:2" x14ac:dyDescent="0.25">
      <c r="A318" t="s">
        <v>1326</v>
      </c>
      <c r="B318" t="s">
        <v>1575</v>
      </c>
    </row>
    <row r="319" spans="1:2" x14ac:dyDescent="0.25">
      <c r="A319" t="s">
        <v>1328</v>
      </c>
      <c r="B319" t="s">
        <v>1576</v>
      </c>
    </row>
    <row r="320" spans="1:2" x14ac:dyDescent="0.25">
      <c r="A320" t="s">
        <v>1330</v>
      </c>
      <c r="B320" t="s">
        <v>1331</v>
      </c>
    </row>
    <row r="321" spans="1:2" x14ac:dyDescent="0.25">
      <c r="A321" t="s">
        <v>1332</v>
      </c>
      <c r="B321" t="s">
        <v>1577</v>
      </c>
    </row>
    <row r="322" spans="1:2" x14ac:dyDescent="0.25">
      <c r="A322" t="s">
        <v>1334</v>
      </c>
      <c r="B322" t="s">
        <v>1480</v>
      </c>
    </row>
    <row r="323" spans="1:2" x14ac:dyDescent="0.25">
      <c r="A323" t="s">
        <v>1336</v>
      </c>
      <c r="B323" t="s">
        <v>1578</v>
      </c>
    </row>
    <row r="324" spans="1:2" x14ac:dyDescent="0.25">
      <c r="A324" t="s">
        <v>1338</v>
      </c>
      <c r="B324" t="s">
        <v>1579</v>
      </c>
    </row>
    <row r="325" spans="1:2" x14ac:dyDescent="0.25">
      <c r="A325" t="s">
        <v>1340</v>
      </c>
      <c r="B325" t="s">
        <v>1580</v>
      </c>
    </row>
    <row r="326" spans="1:2" x14ac:dyDescent="0.25">
      <c r="A326" t="s">
        <v>1342</v>
      </c>
      <c r="B326" t="s">
        <v>1581</v>
      </c>
    </row>
    <row r="327" spans="1:2" x14ac:dyDescent="0.25">
      <c r="A327" t="s">
        <v>1582</v>
      </c>
      <c r="B327" t="s">
        <v>1583</v>
      </c>
    </row>
    <row r="328" spans="1:2" x14ac:dyDescent="0.25">
      <c r="A328" t="s">
        <v>1307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8"/>
  <sheetViews>
    <sheetView workbookViewId="0">
      <selection activeCell="B2" sqref="B2"/>
    </sheetView>
  </sheetViews>
  <sheetFormatPr defaultRowHeight="15" x14ac:dyDescent="0.25"/>
  <cols>
    <col min="1" max="1" width="20.42578125" customWidth="1"/>
    <col min="2" max="2" width="9.140625" style="8"/>
  </cols>
  <sheetData>
    <row r="1" spans="1:2" x14ac:dyDescent="0.25">
      <c r="A1" t="s">
        <v>1306</v>
      </c>
    </row>
    <row r="2" spans="1:2" x14ac:dyDescent="0.25">
      <c r="A2" s="18" t="s">
        <v>1324</v>
      </c>
      <c r="B2" s="8" t="s">
        <v>1593</v>
      </c>
    </row>
    <row r="3" spans="1:2" x14ac:dyDescent="0.25">
      <c r="A3" s="18" t="s">
        <v>1326</v>
      </c>
      <c r="B3" s="8" t="s">
        <v>1594</v>
      </c>
    </row>
    <row r="4" spans="1:2" x14ac:dyDescent="0.25">
      <c r="A4" t="s">
        <v>1328</v>
      </c>
      <c r="B4" s="8">
        <v>316</v>
      </c>
    </row>
    <row r="5" spans="1:2" x14ac:dyDescent="0.25">
      <c r="A5" t="s">
        <v>1330</v>
      </c>
      <c r="B5" s="8" t="s">
        <v>1595</v>
      </c>
    </row>
    <row r="6" spans="1:2" x14ac:dyDescent="0.25">
      <c r="A6" t="s">
        <v>1332</v>
      </c>
      <c r="B6" s="8" t="s">
        <v>1596</v>
      </c>
    </row>
    <row r="7" spans="1:2" x14ac:dyDescent="0.25">
      <c r="A7" s="18" t="s">
        <v>1334</v>
      </c>
      <c r="B7" s="8">
        <v>2015</v>
      </c>
    </row>
    <row r="8" spans="1:2" x14ac:dyDescent="0.25">
      <c r="A8" t="s">
        <v>1336</v>
      </c>
      <c r="B8" s="8" t="s">
        <v>1597</v>
      </c>
    </row>
    <row r="9" spans="1:2" x14ac:dyDescent="0.25">
      <c r="A9" t="s">
        <v>1338</v>
      </c>
      <c r="B9" s="8" t="s">
        <v>1598</v>
      </c>
    </row>
    <row r="10" spans="1:2" x14ac:dyDescent="0.25">
      <c r="A10" t="s">
        <v>1340</v>
      </c>
      <c r="B10" s="8" t="s">
        <v>1599</v>
      </c>
    </row>
    <row r="11" spans="1:2" x14ac:dyDescent="0.25">
      <c r="A11" s="5" t="s">
        <v>1342</v>
      </c>
      <c r="B11" s="8" t="s">
        <v>1600</v>
      </c>
    </row>
    <row r="12" spans="1:2" x14ac:dyDescent="0.25">
      <c r="A12" s="18" t="s">
        <v>1344</v>
      </c>
      <c r="B12" s="8" t="s">
        <v>1601</v>
      </c>
    </row>
    <row r="13" spans="1:2" x14ac:dyDescent="0.25">
      <c r="A13" s="18" t="s">
        <v>1346</v>
      </c>
      <c r="B13" s="8" t="s">
        <v>1602</v>
      </c>
    </row>
    <row r="14" spans="1:2" x14ac:dyDescent="0.25">
      <c r="A14" s="18" t="s">
        <v>1346</v>
      </c>
      <c r="B14" s="8" t="s">
        <v>1603</v>
      </c>
    </row>
    <row r="15" spans="1:2" x14ac:dyDescent="0.25">
      <c r="A15" s="18" t="s">
        <v>1346</v>
      </c>
      <c r="B15" s="8" t="s">
        <v>1604</v>
      </c>
    </row>
    <row r="16" spans="1:2" x14ac:dyDescent="0.25">
      <c r="A16" s="18" t="s">
        <v>1346</v>
      </c>
      <c r="B16" s="8" t="s">
        <v>1605</v>
      </c>
    </row>
    <row r="17" spans="1:2" x14ac:dyDescent="0.25">
      <c r="A17" s="18" t="s">
        <v>1346</v>
      </c>
      <c r="B17" s="8" t="s">
        <v>1606</v>
      </c>
    </row>
    <row r="18" spans="1:2" x14ac:dyDescent="0.25">
      <c r="A18" s="18" t="s">
        <v>1346</v>
      </c>
      <c r="B18" s="8" t="s">
        <v>1607</v>
      </c>
    </row>
    <row r="19" spans="1:2" x14ac:dyDescent="0.25">
      <c r="A19" s="18" t="s">
        <v>1353</v>
      </c>
      <c r="B19" s="8" t="s">
        <v>1804</v>
      </c>
    </row>
    <row r="20" spans="1:2" x14ac:dyDescent="0.25">
      <c r="A20" t="s">
        <v>1307</v>
      </c>
    </row>
    <row r="21" spans="1:2" x14ac:dyDescent="0.25">
      <c r="A21" t="s">
        <v>1308</v>
      </c>
    </row>
    <row r="22" spans="1:2" x14ac:dyDescent="0.25">
      <c r="A22" s="18" t="s">
        <v>1324</v>
      </c>
      <c r="B22" s="8" t="s">
        <v>1608</v>
      </c>
    </row>
    <row r="23" spans="1:2" x14ac:dyDescent="0.25">
      <c r="A23" s="18" t="s">
        <v>1326</v>
      </c>
      <c r="B23" s="8" t="s">
        <v>1609</v>
      </c>
    </row>
    <row r="24" spans="1:2" x14ac:dyDescent="0.25">
      <c r="A24" t="s">
        <v>1328</v>
      </c>
      <c r="B24" s="8">
        <v>50</v>
      </c>
    </row>
    <row r="25" spans="1:2" x14ac:dyDescent="0.25">
      <c r="A25" t="s">
        <v>1330</v>
      </c>
      <c r="B25" s="8" t="s">
        <v>1595</v>
      </c>
    </row>
    <row r="26" spans="1:2" x14ac:dyDescent="0.25">
      <c r="A26" t="s">
        <v>1332</v>
      </c>
      <c r="B26" s="8" t="s">
        <v>1610</v>
      </c>
    </row>
    <row r="27" spans="1:2" x14ac:dyDescent="0.25">
      <c r="A27" s="18" t="s">
        <v>1334</v>
      </c>
      <c r="B27" s="8">
        <v>2015</v>
      </c>
    </row>
    <row r="28" spans="1:2" x14ac:dyDescent="0.25">
      <c r="A28" t="s">
        <v>1336</v>
      </c>
      <c r="B28" s="8" t="s">
        <v>1611</v>
      </c>
    </row>
    <row r="29" spans="1:2" x14ac:dyDescent="0.25">
      <c r="A29" t="s">
        <v>1338</v>
      </c>
      <c r="B29" s="8" t="s">
        <v>1612</v>
      </c>
    </row>
    <row r="30" spans="1:2" x14ac:dyDescent="0.25">
      <c r="A30" t="s">
        <v>1340</v>
      </c>
      <c r="B30" s="8" t="s">
        <v>1613</v>
      </c>
    </row>
    <row r="31" spans="1:2" x14ac:dyDescent="0.25">
      <c r="A31" t="s">
        <v>1342</v>
      </c>
      <c r="B31" s="8" t="s">
        <v>1614</v>
      </c>
    </row>
    <row r="32" spans="1:2" x14ac:dyDescent="0.25">
      <c r="A32" s="18" t="s">
        <v>1344</v>
      </c>
      <c r="B32" s="8" t="s">
        <v>1615</v>
      </c>
    </row>
    <row r="33" spans="1:2" x14ac:dyDescent="0.25">
      <c r="A33" s="18" t="s">
        <v>1346</v>
      </c>
      <c r="B33" s="8" t="s">
        <v>1616</v>
      </c>
    </row>
    <row r="34" spans="1:2" x14ac:dyDescent="0.25">
      <c r="A34" s="18" t="s">
        <v>1353</v>
      </c>
      <c r="B34" s="8" t="s">
        <v>1805</v>
      </c>
    </row>
    <row r="35" spans="1:2" x14ac:dyDescent="0.25">
      <c r="A35" t="s">
        <v>1307</v>
      </c>
    </row>
    <row r="36" spans="1:2" x14ac:dyDescent="0.25">
      <c r="A36" t="s">
        <v>1309</v>
      </c>
    </row>
    <row r="37" spans="1:2" x14ac:dyDescent="0.25">
      <c r="A37" t="s">
        <v>1324</v>
      </c>
      <c r="B37" s="8" t="s">
        <v>1617</v>
      </c>
    </row>
    <row r="38" spans="1:2" x14ac:dyDescent="0.25">
      <c r="A38" t="s">
        <v>1326</v>
      </c>
      <c r="B38" s="8" t="s">
        <v>1618</v>
      </c>
    </row>
    <row r="39" spans="1:2" x14ac:dyDescent="0.25">
      <c r="A39" t="s">
        <v>1328</v>
      </c>
      <c r="B39" s="8" t="s">
        <v>1595</v>
      </c>
    </row>
    <row r="40" spans="1:2" x14ac:dyDescent="0.25">
      <c r="A40" t="s">
        <v>1330</v>
      </c>
      <c r="B40" s="8" t="s">
        <v>1595</v>
      </c>
    </row>
    <row r="41" spans="1:2" x14ac:dyDescent="0.25">
      <c r="A41" t="s">
        <v>1332</v>
      </c>
      <c r="B41" s="8" t="s">
        <v>1619</v>
      </c>
    </row>
    <row r="42" spans="1:2" x14ac:dyDescent="0.25">
      <c r="A42" t="s">
        <v>1334</v>
      </c>
      <c r="B42" s="8">
        <v>2014</v>
      </c>
    </row>
    <row r="43" spans="1:2" x14ac:dyDescent="0.25">
      <c r="A43" t="s">
        <v>1336</v>
      </c>
      <c r="B43" s="8" t="s">
        <v>1595</v>
      </c>
    </row>
    <row r="44" spans="1:2" x14ac:dyDescent="0.25">
      <c r="A44" t="s">
        <v>1338</v>
      </c>
      <c r="B44" s="8" t="s">
        <v>1620</v>
      </c>
    </row>
    <row r="45" spans="1:2" x14ac:dyDescent="0.25">
      <c r="A45" t="s">
        <v>1340</v>
      </c>
      <c r="B45" s="8" t="s">
        <v>1621</v>
      </c>
    </row>
    <row r="46" spans="1:2" x14ac:dyDescent="0.25">
      <c r="A46" t="s">
        <v>1342</v>
      </c>
      <c r="B46" s="8" t="s">
        <v>1622</v>
      </c>
    </row>
    <row r="47" spans="1:2" x14ac:dyDescent="0.25">
      <c r="A47" t="s">
        <v>1344</v>
      </c>
      <c r="B47" s="8" t="s">
        <v>1623</v>
      </c>
    </row>
    <row r="48" spans="1:2" x14ac:dyDescent="0.25">
      <c r="A48" t="s">
        <v>1346</v>
      </c>
      <c r="B48" s="8" t="s">
        <v>1624</v>
      </c>
    </row>
    <row r="49" spans="1:2" x14ac:dyDescent="0.25">
      <c r="A49" t="s">
        <v>1346</v>
      </c>
      <c r="B49" s="8" t="s">
        <v>1625</v>
      </c>
    </row>
    <row r="50" spans="1:2" x14ac:dyDescent="0.25">
      <c r="A50" t="s">
        <v>1346</v>
      </c>
      <c r="B50" s="8" t="s">
        <v>1603</v>
      </c>
    </row>
    <row r="51" spans="1:2" x14ac:dyDescent="0.25">
      <c r="A51" t="s">
        <v>1346</v>
      </c>
      <c r="B51" s="8" t="s">
        <v>1626</v>
      </c>
    </row>
    <row r="52" spans="1:2" x14ac:dyDescent="0.25">
      <c r="A52" t="s">
        <v>1346</v>
      </c>
      <c r="B52" s="8" t="s">
        <v>1627</v>
      </c>
    </row>
    <row r="53" spans="1:2" x14ac:dyDescent="0.25">
      <c r="A53" t="s">
        <v>1346</v>
      </c>
      <c r="B53" s="8" t="s">
        <v>1628</v>
      </c>
    </row>
    <row r="54" spans="1:2" x14ac:dyDescent="0.25">
      <c r="A54" t="s">
        <v>1353</v>
      </c>
      <c r="B54" s="8" t="s">
        <v>1806</v>
      </c>
    </row>
    <row r="55" spans="1:2" x14ac:dyDescent="0.25">
      <c r="A55" t="s">
        <v>1307</v>
      </c>
    </row>
    <row r="56" spans="1:2" x14ac:dyDescent="0.25">
      <c r="A56" t="s">
        <v>1310</v>
      </c>
    </row>
    <row r="57" spans="1:2" x14ac:dyDescent="0.25">
      <c r="A57" t="s">
        <v>1324</v>
      </c>
      <c r="B57" s="8" t="s">
        <v>1819</v>
      </c>
    </row>
    <row r="58" spans="1:2" x14ac:dyDescent="0.25">
      <c r="A58" t="s">
        <v>1326</v>
      </c>
      <c r="B58" s="8" t="s">
        <v>1629</v>
      </c>
    </row>
    <row r="59" spans="1:2" x14ac:dyDescent="0.25">
      <c r="A59" t="s">
        <v>1328</v>
      </c>
      <c r="B59" s="8">
        <v>46</v>
      </c>
    </row>
    <row r="60" spans="1:2" x14ac:dyDescent="0.25">
      <c r="A60" t="s">
        <v>1330</v>
      </c>
      <c r="B60" s="8">
        <v>5</v>
      </c>
    </row>
    <row r="61" spans="1:2" x14ac:dyDescent="0.25">
      <c r="A61" t="s">
        <v>1332</v>
      </c>
      <c r="B61" s="8" t="s">
        <v>1630</v>
      </c>
    </row>
    <row r="62" spans="1:2" x14ac:dyDescent="0.25">
      <c r="A62" t="s">
        <v>1334</v>
      </c>
      <c r="B62" s="8">
        <v>2013</v>
      </c>
    </row>
    <row r="63" spans="1:2" x14ac:dyDescent="0.25">
      <c r="A63" t="s">
        <v>1336</v>
      </c>
      <c r="B63" s="8" t="s">
        <v>1595</v>
      </c>
    </row>
    <row r="64" spans="1:2" x14ac:dyDescent="0.25">
      <c r="A64" t="s">
        <v>1338</v>
      </c>
      <c r="B64" s="8" t="s">
        <v>1631</v>
      </c>
    </row>
    <row r="65" spans="1:2" x14ac:dyDescent="0.25">
      <c r="A65" t="s">
        <v>1340</v>
      </c>
      <c r="B65" s="8" t="s">
        <v>1632</v>
      </c>
    </row>
    <row r="66" spans="1:2" x14ac:dyDescent="0.25">
      <c r="A66" t="s">
        <v>1342</v>
      </c>
      <c r="B66" s="8" t="s">
        <v>1633</v>
      </c>
    </row>
    <row r="67" spans="1:2" x14ac:dyDescent="0.25">
      <c r="A67" t="s">
        <v>1344</v>
      </c>
      <c r="B67" s="8" t="s">
        <v>1634</v>
      </c>
    </row>
    <row r="68" spans="1:2" x14ac:dyDescent="0.25">
      <c r="A68" t="s">
        <v>1346</v>
      </c>
      <c r="B68" s="8" t="s">
        <v>1635</v>
      </c>
    </row>
    <row r="69" spans="1:2" x14ac:dyDescent="0.25">
      <c r="A69" t="s">
        <v>1346</v>
      </c>
      <c r="B69" s="8" t="s">
        <v>1636</v>
      </c>
    </row>
    <row r="70" spans="1:2" x14ac:dyDescent="0.25">
      <c r="A70" t="s">
        <v>1346</v>
      </c>
      <c r="B70" s="8" t="s">
        <v>1637</v>
      </c>
    </row>
    <row r="71" spans="1:2" x14ac:dyDescent="0.25">
      <c r="A71" t="s">
        <v>1346</v>
      </c>
      <c r="B71" s="8" t="s">
        <v>1638</v>
      </c>
    </row>
    <row r="72" spans="1:2" x14ac:dyDescent="0.25">
      <c r="A72" t="s">
        <v>1346</v>
      </c>
      <c r="B72" s="8" t="s">
        <v>1639</v>
      </c>
    </row>
    <row r="73" spans="1:2" x14ac:dyDescent="0.25">
      <c r="A73" t="s">
        <v>1353</v>
      </c>
      <c r="B73" s="8" t="s">
        <v>1807</v>
      </c>
    </row>
    <row r="74" spans="1:2" x14ac:dyDescent="0.25">
      <c r="A74" t="s">
        <v>1307</v>
      </c>
    </row>
    <row r="75" spans="1:2" x14ac:dyDescent="0.25">
      <c r="A75" t="s">
        <v>1311</v>
      </c>
    </row>
    <row r="76" spans="1:2" x14ac:dyDescent="0.25">
      <c r="A76" t="s">
        <v>1324</v>
      </c>
      <c r="B76" s="8" t="s">
        <v>1640</v>
      </c>
    </row>
    <row r="77" spans="1:2" x14ac:dyDescent="0.25">
      <c r="A77" t="s">
        <v>1326</v>
      </c>
      <c r="B77" s="8" t="s">
        <v>1641</v>
      </c>
    </row>
    <row r="78" spans="1:2" x14ac:dyDescent="0.25">
      <c r="A78" t="s">
        <v>1328</v>
      </c>
      <c r="B78" s="8">
        <v>78</v>
      </c>
    </row>
    <row r="79" spans="1:2" x14ac:dyDescent="0.25">
      <c r="A79" t="s">
        <v>1330</v>
      </c>
      <c r="B79" s="8" t="s">
        <v>1595</v>
      </c>
    </row>
    <row r="80" spans="1:2" x14ac:dyDescent="0.25">
      <c r="A80" t="s">
        <v>1332</v>
      </c>
      <c r="B80" s="8" t="s">
        <v>1642</v>
      </c>
    </row>
    <row r="81" spans="1:2" x14ac:dyDescent="0.25">
      <c r="A81" t="s">
        <v>1334</v>
      </c>
      <c r="B81" s="8">
        <v>2014</v>
      </c>
    </row>
    <row r="82" spans="1:2" x14ac:dyDescent="0.25">
      <c r="A82" t="s">
        <v>1336</v>
      </c>
      <c r="B82" s="8" t="s">
        <v>1643</v>
      </c>
    </row>
    <row r="83" spans="1:2" x14ac:dyDescent="0.25">
      <c r="A83" t="s">
        <v>1338</v>
      </c>
      <c r="B83" s="8" t="s">
        <v>1644</v>
      </c>
    </row>
    <row r="84" spans="1:2" x14ac:dyDescent="0.25">
      <c r="A84" t="s">
        <v>1340</v>
      </c>
      <c r="B84" s="8" t="s">
        <v>1645</v>
      </c>
    </row>
    <row r="85" spans="1:2" x14ac:dyDescent="0.25">
      <c r="A85" t="s">
        <v>1342</v>
      </c>
      <c r="B85" s="8" t="s">
        <v>1646</v>
      </c>
    </row>
    <row r="86" spans="1:2" x14ac:dyDescent="0.25">
      <c r="A86" t="s">
        <v>1344</v>
      </c>
      <c r="B86" s="8" t="s">
        <v>1647</v>
      </c>
    </row>
    <row r="87" spans="1:2" x14ac:dyDescent="0.25">
      <c r="A87" t="s">
        <v>1346</v>
      </c>
      <c r="B87" s="8" t="s">
        <v>1648</v>
      </c>
    </row>
    <row r="88" spans="1:2" x14ac:dyDescent="0.25">
      <c r="A88" t="s">
        <v>1346</v>
      </c>
      <c r="B88" s="8" t="s">
        <v>1649</v>
      </c>
    </row>
    <row r="89" spans="1:2" x14ac:dyDescent="0.25">
      <c r="A89" t="s">
        <v>1346</v>
      </c>
      <c r="B89" s="8" t="s">
        <v>1637</v>
      </c>
    </row>
    <row r="90" spans="1:2" x14ac:dyDescent="0.25">
      <c r="A90" t="s">
        <v>1346</v>
      </c>
      <c r="B90" s="8" t="s">
        <v>1650</v>
      </c>
    </row>
    <row r="91" spans="1:2" x14ac:dyDescent="0.25">
      <c r="A91" t="s">
        <v>1346</v>
      </c>
      <c r="B91" s="8" t="s">
        <v>1603</v>
      </c>
    </row>
    <row r="92" spans="1:2" x14ac:dyDescent="0.25">
      <c r="A92" t="s">
        <v>1346</v>
      </c>
      <c r="B92" s="8" t="s">
        <v>1604</v>
      </c>
    </row>
    <row r="93" spans="1:2" x14ac:dyDescent="0.25">
      <c r="A93" t="s">
        <v>1346</v>
      </c>
      <c r="B93" s="8" t="s">
        <v>1651</v>
      </c>
    </row>
    <row r="94" spans="1:2" x14ac:dyDescent="0.25">
      <c r="A94" t="s">
        <v>1346</v>
      </c>
      <c r="B94" s="8" t="s">
        <v>1652</v>
      </c>
    </row>
    <row r="95" spans="1:2" x14ac:dyDescent="0.25">
      <c r="A95" t="s">
        <v>1346</v>
      </c>
      <c r="B95" s="8" t="s">
        <v>1653</v>
      </c>
    </row>
    <row r="96" spans="1:2" x14ac:dyDescent="0.25">
      <c r="A96" t="s">
        <v>1346</v>
      </c>
      <c r="B96" s="8" t="s">
        <v>1654</v>
      </c>
    </row>
    <row r="97" spans="1:2" x14ac:dyDescent="0.25">
      <c r="A97" t="s">
        <v>1353</v>
      </c>
      <c r="B97" s="8" t="s">
        <v>1808</v>
      </c>
    </row>
    <row r="98" spans="1:2" x14ac:dyDescent="0.25">
      <c r="A98" t="s">
        <v>1307</v>
      </c>
    </row>
    <row r="99" spans="1:2" x14ac:dyDescent="0.25">
      <c r="A99" t="s">
        <v>1312</v>
      </c>
    </row>
    <row r="100" spans="1:2" x14ac:dyDescent="0.25">
      <c r="A100" t="s">
        <v>1324</v>
      </c>
      <c r="B100" s="8" t="s">
        <v>1655</v>
      </c>
    </row>
    <row r="101" spans="1:2" x14ac:dyDescent="0.25">
      <c r="A101" t="s">
        <v>1326</v>
      </c>
      <c r="B101" s="8" t="s">
        <v>1656</v>
      </c>
    </row>
    <row r="102" spans="1:2" x14ac:dyDescent="0.25">
      <c r="A102" t="s">
        <v>1328</v>
      </c>
      <c r="B102" s="8">
        <v>129</v>
      </c>
    </row>
    <row r="103" spans="1:2" x14ac:dyDescent="0.25">
      <c r="A103" t="s">
        <v>1330</v>
      </c>
      <c r="B103" s="8" t="s">
        <v>1595</v>
      </c>
    </row>
    <row r="104" spans="1:2" x14ac:dyDescent="0.25">
      <c r="A104" t="s">
        <v>1332</v>
      </c>
      <c r="B104" s="8" t="s">
        <v>1657</v>
      </c>
    </row>
    <row r="105" spans="1:2" x14ac:dyDescent="0.25">
      <c r="A105" t="s">
        <v>1334</v>
      </c>
      <c r="B105" s="8">
        <v>2015</v>
      </c>
    </row>
    <row r="106" spans="1:2" x14ac:dyDescent="0.25">
      <c r="A106" t="s">
        <v>1336</v>
      </c>
      <c r="B106" s="8" t="s">
        <v>1658</v>
      </c>
    </row>
    <row r="107" spans="1:2" x14ac:dyDescent="0.25">
      <c r="A107" t="s">
        <v>1338</v>
      </c>
      <c r="B107" s="8" t="s">
        <v>1659</v>
      </c>
    </row>
    <row r="108" spans="1:2" x14ac:dyDescent="0.25">
      <c r="A108" t="s">
        <v>1340</v>
      </c>
      <c r="B108" s="8" t="s">
        <v>1660</v>
      </c>
    </row>
    <row r="109" spans="1:2" x14ac:dyDescent="0.25">
      <c r="A109" t="s">
        <v>1342</v>
      </c>
      <c r="B109" s="8" t="s">
        <v>1661</v>
      </c>
    </row>
    <row r="110" spans="1:2" x14ac:dyDescent="0.25">
      <c r="A110" t="s">
        <v>1344</v>
      </c>
      <c r="B110" s="8" t="s">
        <v>1662</v>
      </c>
    </row>
    <row r="111" spans="1:2" x14ac:dyDescent="0.25">
      <c r="A111" t="s">
        <v>1346</v>
      </c>
      <c r="B111" s="8" t="s">
        <v>1663</v>
      </c>
    </row>
    <row r="112" spans="1:2" x14ac:dyDescent="0.25">
      <c r="A112" t="s">
        <v>1346</v>
      </c>
      <c r="B112" s="8" t="s">
        <v>1664</v>
      </c>
    </row>
    <row r="113" spans="1:2" x14ac:dyDescent="0.25">
      <c r="A113" t="s">
        <v>1346</v>
      </c>
      <c r="B113" s="8" t="s">
        <v>1665</v>
      </c>
    </row>
    <row r="114" spans="1:2" x14ac:dyDescent="0.25">
      <c r="A114" t="s">
        <v>1346</v>
      </c>
      <c r="B114" s="8" t="s">
        <v>1666</v>
      </c>
    </row>
    <row r="115" spans="1:2" x14ac:dyDescent="0.25">
      <c r="A115" t="s">
        <v>1346</v>
      </c>
      <c r="B115" s="8" t="s">
        <v>1603</v>
      </c>
    </row>
    <row r="116" spans="1:2" x14ac:dyDescent="0.25">
      <c r="A116" t="s">
        <v>1346</v>
      </c>
      <c r="B116" s="8" t="s">
        <v>1667</v>
      </c>
    </row>
    <row r="117" spans="1:2" x14ac:dyDescent="0.25">
      <c r="A117" t="s">
        <v>1353</v>
      </c>
      <c r="B117" s="8" t="s">
        <v>1809</v>
      </c>
    </row>
    <row r="118" spans="1:2" x14ac:dyDescent="0.25">
      <c r="A118" t="s">
        <v>1307</v>
      </c>
    </row>
    <row r="119" spans="1:2" x14ac:dyDescent="0.25">
      <c r="A119" t="s">
        <v>1313</v>
      </c>
    </row>
    <row r="120" spans="1:2" x14ac:dyDescent="0.25">
      <c r="A120" t="s">
        <v>1324</v>
      </c>
      <c r="B120" s="8" t="s">
        <v>1820</v>
      </c>
    </row>
    <row r="121" spans="1:2" x14ac:dyDescent="0.25">
      <c r="A121" t="s">
        <v>1326</v>
      </c>
      <c r="B121" s="8" t="s">
        <v>1668</v>
      </c>
    </row>
    <row r="122" spans="1:2" x14ac:dyDescent="0.25">
      <c r="A122" t="s">
        <v>1328</v>
      </c>
      <c r="B122" s="8">
        <v>47</v>
      </c>
    </row>
    <row r="123" spans="1:2" x14ac:dyDescent="0.25">
      <c r="A123" t="s">
        <v>1330</v>
      </c>
      <c r="B123" s="8" t="s">
        <v>1595</v>
      </c>
    </row>
    <row r="124" spans="1:2" x14ac:dyDescent="0.25">
      <c r="A124" t="s">
        <v>1332</v>
      </c>
      <c r="B124" s="8" t="s">
        <v>1669</v>
      </c>
    </row>
    <row r="125" spans="1:2" x14ac:dyDescent="0.25">
      <c r="A125" t="s">
        <v>1334</v>
      </c>
      <c r="B125" s="8">
        <v>2015</v>
      </c>
    </row>
    <row r="126" spans="1:2" x14ac:dyDescent="0.25">
      <c r="A126" t="s">
        <v>1336</v>
      </c>
      <c r="B126" s="8" t="s">
        <v>1595</v>
      </c>
    </row>
    <row r="127" spans="1:2" x14ac:dyDescent="0.25">
      <c r="A127" t="s">
        <v>1338</v>
      </c>
      <c r="B127" s="8" t="s">
        <v>1670</v>
      </c>
    </row>
    <row r="128" spans="1:2" x14ac:dyDescent="0.25">
      <c r="A128" t="s">
        <v>1340</v>
      </c>
      <c r="B128" s="8" t="s">
        <v>1671</v>
      </c>
    </row>
    <row r="129" spans="1:2" x14ac:dyDescent="0.25">
      <c r="A129" t="s">
        <v>1342</v>
      </c>
      <c r="B129" s="8" t="s">
        <v>1672</v>
      </c>
    </row>
    <row r="130" spans="1:2" x14ac:dyDescent="0.25">
      <c r="A130" t="s">
        <v>1344</v>
      </c>
      <c r="B130" s="8" t="s">
        <v>1673</v>
      </c>
    </row>
    <row r="131" spans="1:2" x14ac:dyDescent="0.25">
      <c r="A131" t="s">
        <v>1346</v>
      </c>
      <c r="B131" s="8" t="s">
        <v>1637</v>
      </c>
    </row>
    <row r="132" spans="1:2" x14ac:dyDescent="0.25">
      <c r="A132" t="s">
        <v>1346</v>
      </c>
      <c r="B132" s="8" t="s">
        <v>1635</v>
      </c>
    </row>
    <row r="133" spans="1:2" x14ac:dyDescent="0.25">
      <c r="A133" t="s">
        <v>1346</v>
      </c>
      <c r="B133" s="8" t="s">
        <v>1639</v>
      </c>
    </row>
    <row r="134" spans="1:2" x14ac:dyDescent="0.25">
      <c r="A134" t="s">
        <v>1353</v>
      </c>
      <c r="B134" s="8" t="s">
        <v>1810</v>
      </c>
    </row>
    <row r="135" spans="1:2" x14ac:dyDescent="0.25">
      <c r="A135" t="s">
        <v>1307</v>
      </c>
    </row>
    <row r="136" spans="1:2" x14ac:dyDescent="0.25">
      <c r="A136" t="s">
        <v>1314</v>
      </c>
    </row>
    <row r="137" spans="1:2" x14ac:dyDescent="0.25">
      <c r="A137" t="s">
        <v>1324</v>
      </c>
      <c r="B137" s="8" t="s">
        <v>1674</v>
      </c>
    </row>
    <row r="138" spans="1:2" x14ac:dyDescent="0.25">
      <c r="A138" t="s">
        <v>1326</v>
      </c>
      <c r="B138" s="8" t="s">
        <v>1675</v>
      </c>
    </row>
    <row r="139" spans="1:2" x14ac:dyDescent="0.25">
      <c r="A139" t="s">
        <v>1328</v>
      </c>
      <c r="B139" s="8">
        <v>185</v>
      </c>
    </row>
    <row r="140" spans="1:2" x14ac:dyDescent="0.25">
      <c r="A140" t="s">
        <v>1330</v>
      </c>
      <c r="B140" s="8">
        <v>5</v>
      </c>
    </row>
    <row r="141" spans="1:2" x14ac:dyDescent="0.25">
      <c r="A141" t="s">
        <v>1332</v>
      </c>
      <c r="B141" s="8" t="s">
        <v>1676</v>
      </c>
    </row>
    <row r="142" spans="1:2" x14ac:dyDescent="0.25">
      <c r="A142" t="s">
        <v>1334</v>
      </c>
      <c r="B142" s="8">
        <v>2014</v>
      </c>
    </row>
    <row r="143" spans="1:2" x14ac:dyDescent="0.25">
      <c r="A143" t="s">
        <v>1336</v>
      </c>
      <c r="B143" s="8" t="s">
        <v>1595</v>
      </c>
    </row>
    <row r="144" spans="1:2" x14ac:dyDescent="0.25">
      <c r="A144" t="s">
        <v>1338</v>
      </c>
      <c r="B144" s="8" t="s">
        <v>1677</v>
      </c>
    </row>
    <row r="145" spans="1:2" x14ac:dyDescent="0.25">
      <c r="A145" t="s">
        <v>1340</v>
      </c>
      <c r="B145" s="8" t="s">
        <v>1678</v>
      </c>
    </row>
    <row r="146" spans="1:2" x14ac:dyDescent="0.25">
      <c r="A146" t="s">
        <v>1342</v>
      </c>
      <c r="B146" s="8" t="s">
        <v>1679</v>
      </c>
    </row>
    <row r="147" spans="1:2" x14ac:dyDescent="0.25">
      <c r="A147" t="s">
        <v>1344</v>
      </c>
      <c r="B147" s="8" t="s">
        <v>1680</v>
      </c>
    </row>
    <row r="148" spans="1:2" x14ac:dyDescent="0.25">
      <c r="A148" t="s">
        <v>1346</v>
      </c>
      <c r="B148" s="8" t="s">
        <v>1681</v>
      </c>
    </row>
    <row r="149" spans="1:2" x14ac:dyDescent="0.25">
      <c r="A149" t="s">
        <v>1346</v>
      </c>
      <c r="B149" s="8" t="s">
        <v>1682</v>
      </c>
    </row>
    <row r="150" spans="1:2" x14ac:dyDescent="0.25">
      <c r="A150" t="s">
        <v>1346</v>
      </c>
      <c r="B150" s="8" t="s">
        <v>1683</v>
      </c>
    </row>
    <row r="151" spans="1:2" x14ac:dyDescent="0.25">
      <c r="A151" t="s">
        <v>1346</v>
      </c>
      <c r="B151" s="8" t="s">
        <v>1651</v>
      </c>
    </row>
    <row r="152" spans="1:2" x14ac:dyDescent="0.25">
      <c r="A152" t="s">
        <v>1346</v>
      </c>
      <c r="B152" s="8" t="s">
        <v>1603</v>
      </c>
    </row>
    <row r="153" spans="1:2" x14ac:dyDescent="0.25">
      <c r="A153" t="s">
        <v>1346</v>
      </c>
      <c r="B153" s="8" t="s">
        <v>1684</v>
      </c>
    </row>
    <row r="154" spans="1:2" x14ac:dyDescent="0.25">
      <c r="A154" t="s">
        <v>1346</v>
      </c>
      <c r="B154" s="8" t="s">
        <v>1685</v>
      </c>
    </row>
    <row r="155" spans="1:2" x14ac:dyDescent="0.25">
      <c r="A155" t="s">
        <v>1346</v>
      </c>
      <c r="B155" s="8" t="s">
        <v>1686</v>
      </c>
    </row>
    <row r="156" spans="1:2" x14ac:dyDescent="0.25">
      <c r="A156" t="s">
        <v>1353</v>
      </c>
      <c r="B156" s="8" t="s">
        <v>1811</v>
      </c>
    </row>
    <row r="157" spans="1:2" x14ac:dyDescent="0.25">
      <c r="A157" t="s">
        <v>1307</v>
      </c>
    </row>
    <row r="158" spans="1:2" x14ac:dyDescent="0.25">
      <c r="A158" t="s">
        <v>1315</v>
      </c>
    </row>
    <row r="159" spans="1:2" x14ac:dyDescent="0.25">
      <c r="A159" t="s">
        <v>1324</v>
      </c>
      <c r="B159" s="8" t="s">
        <v>1687</v>
      </c>
    </row>
    <row r="160" spans="1:2" x14ac:dyDescent="0.25">
      <c r="A160" t="s">
        <v>1326</v>
      </c>
      <c r="B160" s="8" t="s">
        <v>1609</v>
      </c>
    </row>
    <row r="161" spans="1:2" x14ac:dyDescent="0.25">
      <c r="A161" t="s">
        <v>1328</v>
      </c>
      <c r="B161" s="8">
        <v>38</v>
      </c>
    </row>
    <row r="162" spans="1:2" x14ac:dyDescent="0.25">
      <c r="A162" t="s">
        <v>1330</v>
      </c>
      <c r="B162" s="8" t="s">
        <v>1595</v>
      </c>
    </row>
    <row r="163" spans="1:2" x14ac:dyDescent="0.25">
      <c r="A163" t="s">
        <v>1332</v>
      </c>
      <c r="B163" s="8" t="s">
        <v>1688</v>
      </c>
    </row>
    <row r="164" spans="1:2" x14ac:dyDescent="0.25">
      <c r="A164" t="s">
        <v>1334</v>
      </c>
      <c r="B164" s="8">
        <v>2014</v>
      </c>
    </row>
    <row r="165" spans="1:2" x14ac:dyDescent="0.25">
      <c r="A165" t="s">
        <v>1336</v>
      </c>
      <c r="B165" s="8" t="s">
        <v>1689</v>
      </c>
    </row>
    <row r="166" spans="1:2" x14ac:dyDescent="0.25">
      <c r="A166" t="s">
        <v>1338</v>
      </c>
      <c r="B166" s="8" t="s">
        <v>1612</v>
      </c>
    </row>
    <row r="167" spans="1:2" x14ac:dyDescent="0.25">
      <c r="A167" t="s">
        <v>1340</v>
      </c>
      <c r="B167" s="8" t="s">
        <v>1690</v>
      </c>
    </row>
    <row r="168" spans="1:2" x14ac:dyDescent="0.25">
      <c r="A168" t="s">
        <v>1342</v>
      </c>
      <c r="B168" s="8" t="s">
        <v>1691</v>
      </c>
    </row>
    <row r="169" spans="1:2" x14ac:dyDescent="0.25">
      <c r="A169" t="s">
        <v>1344</v>
      </c>
      <c r="B169" s="8" t="s">
        <v>1692</v>
      </c>
    </row>
    <row r="170" spans="1:2" x14ac:dyDescent="0.25">
      <c r="A170" t="s">
        <v>1346</v>
      </c>
      <c r="B170" s="8" t="s">
        <v>1693</v>
      </c>
    </row>
    <row r="171" spans="1:2" x14ac:dyDescent="0.25">
      <c r="A171" t="s">
        <v>1346</v>
      </c>
      <c r="B171" s="8" t="s">
        <v>1694</v>
      </c>
    </row>
    <row r="172" spans="1:2" x14ac:dyDescent="0.25">
      <c r="A172" t="s">
        <v>1346</v>
      </c>
      <c r="B172" s="8" t="s">
        <v>1695</v>
      </c>
    </row>
    <row r="173" spans="1:2" x14ac:dyDescent="0.25">
      <c r="A173" t="s">
        <v>1346</v>
      </c>
      <c r="B173" s="8" t="s">
        <v>1696</v>
      </c>
    </row>
    <row r="174" spans="1:2" x14ac:dyDescent="0.25">
      <c r="A174" t="s">
        <v>1346</v>
      </c>
      <c r="B174" s="8" t="s">
        <v>1697</v>
      </c>
    </row>
    <row r="175" spans="1:2" x14ac:dyDescent="0.25">
      <c r="A175" t="s">
        <v>1353</v>
      </c>
      <c r="B175" s="8" t="s">
        <v>1812</v>
      </c>
    </row>
    <row r="176" spans="1:2" x14ac:dyDescent="0.25">
      <c r="A176" t="s">
        <v>1307</v>
      </c>
    </row>
    <row r="177" spans="1:2" x14ac:dyDescent="0.25">
      <c r="A177" t="s">
        <v>1316</v>
      </c>
    </row>
    <row r="178" spans="1:2" x14ac:dyDescent="0.25">
      <c r="A178" t="s">
        <v>1324</v>
      </c>
      <c r="B178" s="8" t="s">
        <v>1698</v>
      </c>
    </row>
    <row r="179" spans="1:2" x14ac:dyDescent="0.25">
      <c r="A179" t="s">
        <v>1326</v>
      </c>
      <c r="B179" s="8" t="s">
        <v>1668</v>
      </c>
    </row>
    <row r="180" spans="1:2" x14ac:dyDescent="0.25">
      <c r="A180" t="s">
        <v>1328</v>
      </c>
      <c r="B180" s="8">
        <v>53</v>
      </c>
    </row>
    <row r="181" spans="1:2" x14ac:dyDescent="0.25">
      <c r="A181" t="s">
        <v>1330</v>
      </c>
      <c r="B181" s="8" t="s">
        <v>1595</v>
      </c>
    </row>
    <row r="182" spans="1:2" x14ac:dyDescent="0.25">
      <c r="A182" t="s">
        <v>1332</v>
      </c>
      <c r="B182" s="8" t="s">
        <v>1699</v>
      </c>
    </row>
    <row r="183" spans="1:2" x14ac:dyDescent="0.25">
      <c r="A183" t="s">
        <v>1334</v>
      </c>
      <c r="B183" s="8">
        <v>2015</v>
      </c>
    </row>
    <row r="184" spans="1:2" x14ac:dyDescent="0.25">
      <c r="A184" t="s">
        <v>1336</v>
      </c>
      <c r="B184" s="8" t="s">
        <v>1595</v>
      </c>
    </row>
    <row r="185" spans="1:2" x14ac:dyDescent="0.25">
      <c r="A185" t="s">
        <v>1338</v>
      </c>
      <c r="B185" s="8" t="s">
        <v>1670</v>
      </c>
    </row>
    <row r="186" spans="1:2" x14ac:dyDescent="0.25">
      <c r="A186" t="s">
        <v>1340</v>
      </c>
      <c r="B186" s="8" t="s">
        <v>1700</v>
      </c>
    </row>
    <row r="187" spans="1:2" x14ac:dyDescent="0.25">
      <c r="A187" t="s">
        <v>1342</v>
      </c>
      <c r="B187" s="8" t="s">
        <v>1701</v>
      </c>
    </row>
    <row r="188" spans="1:2" x14ac:dyDescent="0.25">
      <c r="A188" t="s">
        <v>1344</v>
      </c>
      <c r="B188" s="8" t="s">
        <v>1702</v>
      </c>
    </row>
    <row r="189" spans="1:2" x14ac:dyDescent="0.25">
      <c r="A189" t="s">
        <v>1346</v>
      </c>
      <c r="B189" s="8" t="s">
        <v>1703</v>
      </c>
    </row>
    <row r="190" spans="1:2" x14ac:dyDescent="0.25">
      <c r="A190" t="s">
        <v>1346</v>
      </c>
      <c r="B190" s="8" t="s">
        <v>1704</v>
      </c>
    </row>
    <row r="191" spans="1:2" x14ac:dyDescent="0.25">
      <c r="A191" t="s">
        <v>1346</v>
      </c>
      <c r="B191" s="8" t="s">
        <v>1705</v>
      </c>
    </row>
    <row r="192" spans="1:2" x14ac:dyDescent="0.25">
      <c r="A192" t="s">
        <v>1353</v>
      </c>
      <c r="B192" s="8" t="s">
        <v>1813</v>
      </c>
    </row>
    <row r="193" spans="1:2" x14ac:dyDescent="0.25">
      <c r="A193" t="s">
        <v>1307</v>
      </c>
    </row>
    <row r="194" spans="1:2" x14ac:dyDescent="0.25">
      <c r="A194" t="s">
        <v>1317</v>
      </c>
    </row>
    <row r="195" spans="1:2" x14ac:dyDescent="0.25">
      <c r="A195" t="s">
        <v>1324</v>
      </c>
      <c r="B195" s="8" t="s">
        <v>1706</v>
      </c>
    </row>
    <row r="196" spans="1:2" x14ac:dyDescent="0.25">
      <c r="A196" t="s">
        <v>1326</v>
      </c>
      <c r="B196" s="8" t="s">
        <v>1707</v>
      </c>
    </row>
    <row r="197" spans="1:2" x14ac:dyDescent="0.25">
      <c r="A197" t="s">
        <v>1328</v>
      </c>
      <c r="B197" s="8">
        <v>176</v>
      </c>
    </row>
    <row r="198" spans="1:2" x14ac:dyDescent="0.25">
      <c r="A198" t="s">
        <v>1330</v>
      </c>
      <c r="B198" s="8" t="s">
        <v>1708</v>
      </c>
    </row>
    <row r="199" spans="1:2" x14ac:dyDescent="0.25">
      <c r="A199" t="s">
        <v>1332</v>
      </c>
      <c r="B199" s="8" t="s">
        <v>1709</v>
      </c>
    </row>
    <row r="200" spans="1:2" x14ac:dyDescent="0.25">
      <c r="A200" t="s">
        <v>1334</v>
      </c>
      <c r="B200" s="8">
        <v>2010</v>
      </c>
    </row>
    <row r="201" spans="1:2" x14ac:dyDescent="0.25">
      <c r="A201" t="s">
        <v>1336</v>
      </c>
      <c r="B201" s="8" t="s">
        <v>1595</v>
      </c>
    </row>
    <row r="202" spans="1:2" x14ac:dyDescent="0.25">
      <c r="A202" t="s">
        <v>1338</v>
      </c>
      <c r="B202" s="8" t="s">
        <v>1710</v>
      </c>
    </row>
    <row r="203" spans="1:2" x14ac:dyDescent="0.25">
      <c r="A203" t="s">
        <v>1340</v>
      </c>
      <c r="B203" s="8" t="s">
        <v>1711</v>
      </c>
    </row>
    <row r="204" spans="1:2" x14ac:dyDescent="0.25">
      <c r="A204" t="s">
        <v>1342</v>
      </c>
      <c r="B204" s="8" t="s">
        <v>1712</v>
      </c>
    </row>
    <row r="205" spans="1:2" x14ac:dyDescent="0.25">
      <c r="A205" t="s">
        <v>1344</v>
      </c>
      <c r="B205" s="8" t="s">
        <v>1713</v>
      </c>
    </row>
    <row r="206" spans="1:2" x14ac:dyDescent="0.25">
      <c r="A206" t="s">
        <v>1346</v>
      </c>
      <c r="B206" s="8" t="s">
        <v>1714</v>
      </c>
    </row>
    <row r="207" spans="1:2" x14ac:dyDescent="0.25">
      <c r="A207" t="s">
        <v>1346</v>
      </c>
      <c r="B207" s="8" t="s">
        <v>1715</v>
      </c>
    </row>
    <row r="208" spans="1:2" x14ac:dyDescent="0.25">
      <c r="A208" t="s">
        <v>1346</v>
      </c>
      <c r="B208" s="8" t="s">
        <v>1716</v>
      </c>
    </row>
    <row r="209" spans="1:2" x14ac:dyDescent="0.25">
      <c r="A209" t="s">
        <v>1346</v>
      </c>
      <c r="B209" s="8" t="s">
        <v>1717</v>
      </c>
    </row>
    <row r="210" spans="1:2" x14ac:dyDescent="0.25">
      <c r="A210" t="s">
        <v>1346</v>
      </c>
      <c r="B210" s="8" t="s">
        <v>1718</v>
      </c>
    </row>
    <row r="211" spans="1:2" x14ac:dyDescent="0.25">
      <c r="A211" t="s">
        <v>1353</v>
      </c>
      <c r="B211" s="8" t="s">
        <v>1719</v>
      </c>
    </row>
    <row r="212" spans="1:2" x14ac:dyDescent="0.25">
      <c r="A212" t="s">
        <v>1307</v>
      </c>
    </row>
    <row r="213" spans="1:2" x14ac:dyDescent="0.25">
      <c r="A213" t="s">
        <v>1318</v>
      </c>
    </row>
    <row r="214" spans="1:2" x14ac:dyDescent="0.25">
      <c r="A214" t="s">
        <v>1324</v>
      </c>
      <c r="B214" s="8" t="s">
        <v>1720</v>
      </c>
    </row>
    <row r="215" spans="1:2" x14ac:dyDescent="0.25">
      <c r="A215" t="s">
        <v>1326</v>
      </c>
      <c r="B215" s="8" t="s">
        <v>1721</v>
      </c>
    </row>
    <row r="216" spans="1:2" x14ac:dyDescent="0.25">
      <c r="A216" t="s">
        <v>1328</v>
      </c>
      <c r="B216" s="8">
        <v>96</v>
      </c>
    </row>
    <row r="217" spans="1:2" x14ac:dyDescent="0.25">
      <c r="A217" t="s">
        <v>1330</v>
      </c>
      <c r="B217" s="8" t="s">
        <v>1595</v>
      </c>
    </row>
    <row r="218" spans="1:2" x14ac:dyDescent="0.25">
      <c r="A218" t="s">
        <v>1332</v>
      </c>
      <c r="B218" s="8" t="s">
        <v>1722</v>
      </c>
    </row>
    <row r="219" spans="1:2" x14ac:dyDescent="0.25">
      <c r="A219" t="s">
        <v>1334</v>
      </c>
      <c r="B219" s="8">
        <v>2013</v>
      </c>
    </row>
    <row r="220" spans="1:2" x14ac:dyDescent="0.25">
      <c r="A220" t="s">
        <v>1336</v>
      </c>
      <c r="B220" s="8" t="s">
        <v>1723</v>
      </c>
    </row>
    <row r="221" spans="1:2" x14ac:dyDescent="0.25">
      <c r="A221" t="s">
        <v>1338</v>
      </c>
      <c r="B221" s="8" t="s">
        <v>1724</v>
      </c>
    </row>
    <row r="222" spans="1:2" x14ac:dyDescent="0.25">
      <c r="A222" t="s">
        <v>1340</v>
      </c>
      <c r="B222" s="8" t="s">
        <v>1725</v>
      </c>
    </row>
    <row r="223" spans="1:2" x14ac:dyDescent="0.25">
      <c r="A223" t="s">
        <v>1342</v>
      </c>
      <c r="B223" s="8" t="s">
        <v>1726</v>
      </c>
    </row>
    <row r="224" spans="1:2" x14ac:dyDescent="0.25">
      <c r="A224" t="s">
        <v>1344</v>
      </c>
      <c r="B224" s="8" t="s">
        <v>1727</v>
      </c>
    </row>
    <row r="225" spans="1:2" x14ac:dyDescent="0.25">
      <c r="A225" t="s">
        <v>1346</v>
      </c>
      <c r="B225" s="8" t="s">
        <v>1728</v>
      </c>
    </row>
    <row r="226" spans="1:2" x14ac:dyDescent="0.25">
      <c r="A226" t="s">
        <v>1346</v>
      </c>
      <c r="B226" s="8" t="s">
        <v>1729</v>
      </c>
    </row>
    <row r="227" spans="1:2" x14ac:dyDescent="0.25">
      <c r="A227" t="s">
        <v>1346</v>
      </c>
      <c r="B227" s="8" t="s">
        <v>1730</v>
      </c>
    </row>
    <row r="228" spans="1:2" x14ac:dyDescent="0.25">
      <c r="A228" t="s">
        <v>1346</v>
      </c>
      <c r="B228" s="8" t="s">
        <v>1731</v>
      </c>
    </row>
    <row r="229" spans="1:2" x14ac:dyDescent="0.25">
      <c r="A229" t="s">
        <v>1346</v>
      </c>
      <c r="B229" s="8" t="s">
        <v>1732</v>
      </c>
    </row>
    <row r="230" spans="1:2" x14ac:dyDescent="0.25">
      <c r="A230" t="s">
        <v>1353</v>
      </c>
      <c r="B230" s="8" t="s">
        <v>1814</v>
      </c>
    </row>
    <row r="231" spans="1:2" x14ac:dyDescent="0.25">
      <c r="A231" t="s">
        <v>1307</v>
      </c>
    </row>
    <row r="232" spans="1:2" x14ac:dyDescent="0.25">
      <c r="A232" t="s">
        <v>1319</v>
      </c>
    </row>
    <row r="233" spans="1:2" x14ac:dyDescent="0.25">
      <c r="A233" t="s">
        <v>1324</v>
      </c>
      <c r="B233" s="8" t="s">
        <v>1733</v>
      </c>
    </row>
    <row r="234" spans="1:2" x14ac:dyDescent="0.25">
      <c r="A234" t="s">
        <v>1326</v>
      </c>
      <c r="B234" s="8" t="s">
        <v>1734</v>
      </c>
    </row>
    <row r="235" spans="1:2" x14ac:dyDescent="0.25">
      <c r="A235" t="s">
        <v>1328</v>
      </c>
      <c r="B235" s="8">
        <v>25</v>
      </c>
    </row>
    <row r="236" spans="1:2" x14ac:dyDescent="0.25">
      <c r="A236" t="s">
        <v>1330</v>
      </c>
      <c r="B236" s="8">
        <v>2</v>
      </c>
    </row>
    <row r="237" spans="1:2" x14ac:dyDescent="0.25">
      <c r="A237" t="s">
        <v>1332</v>
      </c>
      <c r="B237" s="8" t="s">
        <v>1735</v>
      </c>
    </row>
    <row r="238" spans="1:2" x14ac:dyDescent="0.25">
      <c r="A238" t="s">
        <v>1334</v>
      </c>
      <c r="B238" s="8">
        <v>2011</v>
      </c>
    </row>
    <row r="239" spans="1:2" x14ac:dyDescent="0.25">
      <c r="A239" t="s">
        <v>1336</v>
      </c>
      <c r="B239" s="8" t="s">
        <v>1736</v>
      </c>
    </row>
    <row r="240" spans="1:2" x14ac:dyDescent="0.25">
      <c r="A240" t="s">
        <v>1338</v>
      </c>
      <c r="B240" s="8" t="s">
        <v>1737</v>
      </c>
    </row>
    <row r="241" spans="1:2" x14ac:dyDescent="0.25">
      <c r="A241" t="s">
        <v>1340</v>
      </c>
      <c r="B241" s="8" t="s">
        <v>1738</v>
      </c>
    </row>
    <row r="242" spans="1:2" x14ac:dyDescent="0.25">
      <c r="A242" t="s">
        <v>1342</v>
      </c>
      <c r="B242" s="8" t="s">
        <v>1739</v>
      </c>
    </row>
    <row r="243" spans="1:2" x14ac:dyDescent="0.25">
      <c r="A243" t="s">
        <v>1344</v>
      </c>
      <c r="B243" s="8" t="s">
        <v>1740</v>
      </c>
    </row>
    <row r="244" spans="1:2" x14ac:dyDescent="0.25">
      <c r="A244" t="s">
        <v>1346</v>
      </c>
      <c r="B244" s="8" t="s">
        <v>1741</v>
      </c>
    </row>
    <row r="245" spans="1:2" x14ac:dyDescent="0.25">
      <c r="A245" t="s">
        <v>1346</v>
      </c>
      <c r="B245" s="8" t="s">
        <v>1742</v>
      </c>
    </row>
    <row r="246" spans="1:2" x14ac:dyDescent="0.25">
      <c r="A246" t="s">
        <v>1346</v>
      </c>
      <c r="B246" s="8" t="s">
        <v>1743</v>
      </c>
    </row>
    <row r="247" spans="1:2" x14ac:dyDescent="0.25">
      <c r="A247" t="s">
        <v>1346</v>
      </c>
      <c r="B247" s="8" t="s">
        <v>1744</v>
      </c>
    </row>
    <row r="248" spans="1:2" x14ac:dyDescent="0.25">
      <c r="A248" t="s">
        <v>1353</v>
      </c>
      <c r="B248" s="8" t="s">
        <v>1745</v>
      </c>
    </row>
    <row r="249" spans="1:2" x14ac:dyDescent="0.25">
      <c r="A249" t="s">
        <v>1307</v>
      </c>
    </row>
    <row r="250" spans="1:2" x14ac:dyDescent="0.25">
      <c r="A250" t="s">
        <v>1320</v>
      </c>
    </row>
    <row r="251" spans="1:2" x14ac:dyDescent="0.25">
      <c r="A251" t="s">
        <v>1324</v>
      </c>
      <c r="B251" s="8" t="s">
        <v>1746</v>
      </c>
    </row>
    <row r="252" spans="1:2" x14ac:dyDescent="0.25">
      <c r="A252" t="s">
        <v>1326</v>
      </c>
      <c r="B252" s="8" t="s">
        <v>1747</v>
      </c>
    </row>
    <row r="253" spans="1:2" x14ac:dyDescent="0.25">
      <c r="A253" t="s">
        <v>1328</v>
      </c>
      <c r="B253" s="8">
        <v>32</v>
      </c>
    </row>
    <row r="254" spans="1:2" x14ac:dyDescent="0.25">
      <c r="A254" t="s">
        <v>1330</v>
      </c>
      <c r="B254" s="8" t="s">
        <v>1595</v>
      </c>
    </row>
    <row r="255" spans="1:2" x14ac:dyDescent="0.25">
      <c r="A255" t="s">
        <v>1332</v>
      </c>
      <c r="B255" s="8" t="s">
        <v>1748</v>
      </c>
    </row>
    <row r="256" spans="1:2" x14ac:dyDescent="0.25">
      <c r="A256" t="s">
        <v>1334</v>
      </c>
      <c r="B256" s="8">
        <v>2015</v>
      </c>
    </row>
    <row r="257" spans="1:2" x14ac:dyDescent="0.25">
      <c r="A257" t="s">
        <v>1336</v>
      </c>
      <c r="B257" s="8" t="s">
        <v>1749</v>
      </c>
    </row>
    <row r="258" spans="1:2" x14ac:dyDescent="0.25">
      <c r="A258" t="s">
        <v>1338</v>
      </c>
      <c r="B258" s="8" t="s">
        <v>1750</v>
      </c>
    </row>
    <row r="259" spans="1:2" x14ac:dyDescent="0.25">
      <c r="A259" t="s">
        <v>1340</v>
      </c>
      <c r="B259" s="8" t="s">
        <v>1751</v>
      </c>
    </row>
    <row r="260" spans="1:2" x14ac:dyDescent="0.25">
      <c r="A260" t="s">
        <v>1342</v>
      </c>
      <c r="B260" s="8" t="s">
        <v>1752</v>
      </c>
    </row>
    <row r="261" spans="1:2" x14ac:dyDescent="0.25">
      <c r="A261" t="s">
        <v>1344</v>
      </c>
      <c r="B261" s="8" t="s">
        <v>1753</v>
      </c>
    </row>
    <row r="262" spans="1:2" x14ac:dyDescent="0.25">
      <c r="A262" t="s">
        <v>1353</v>
      </c>
      <c r="B262" s="8" t="s">
        <v>1754</v>
      </c>
    </row>
    <row r="263" spans="1:2" x14ac:dyDescent="0.25">
      <c r="A263" t="s">
        <v>1307</v>
      </c>
    </row>
    <row r="264" spans="1:2" x14ac:dyDescent="0.25">
      <c r="A264" t="s">
        <v>1321</v>
      </c>
    </row>
    <row r="265" spans="1:2" x14ac:dyDescent="0.25">
      <c r="A265" t="s">
        <v>1324</v>
      </c>
      <c r="B265" s="8" t="s">
        <v>1755</v>
      </c>
    </row>
    <row r="266" spans="1:2" x14ac:dyDescent="0.25">
      <c r="A266" t="s">
        <v>1326</v>
      </c>
      <c r="B266" s="8" t="s">
        <v>1756</v>
      </c>
    </row>
    <row r="267" spans="1:2" x14ac:dyDescent="0.25">
      <c r="A267" t="s">
        <v>1328</v>
      </c>
      <c r="B267" s="8">
        <v>32</v>
      </c>
    </row>
    <row r="268" spans="1:2" x14ac:dyDescent="0.25">
      <c r="A268" t="s">
        <v>1330</v>
      </c>
      <c r="B268" s="8" t="s">
        <v>1595</v>
      </c>
    </row>
    <row r="269" spans="1:2" x14ac:dyDescent="0.25">
      <c r="A269" t="s">
        <v>1332</v>
      </c>
      <c r="B269" s="8" t="s">
        <v>1757</v>
      </c>
    </row>
    <row r="270" spans="1:2" x14ac:dyDescent="0.25">
      <c r="A270" t="s">
        <v>1334</v>
      </c>
      <c r="B270" s="8">
        <v>2014</v>
      </c>
    </row>
    <row r="271" spans="1:2" x14ac:dyDescent="0.25">
      <c r="A271" t="s">
        <v>1336</v>
      </c>
      <c r="B271" s="8" t="s">
        <v>1758</v>
      </c>
    </row>
    <row r="272" spans="1:2" x14ac:dyDescent="0.25">
      <c r="A272" t="s">
        <v>1338</v>
      </c>
      <c r="B272" s="8" t="s">
        <v>1759</v>
      </c>
    </row>
    <row r="273" spans="1:2" x14ac:dyDescent="0.25">
      <c r="A273" t="s">
        <v>1340</v>
      </c>
      <c r="B273" s="8" t="s">
        <v>1760</v>
      </c>
    </row>
    <row r="274" spans="1:2" x14ac:dyDescent="0.25">
      <c r="A274" t="s">
        <v>1342</v>
      </c>
      <c r="B274" s="8" t="s">
        <v>1761</v>
      </c>
    </row>
    <row r="275" spans="1:2" x14ac:dyDescent="0.25">
      <c r="A275" t="s">
        <v>1344</v>
      </c>
      <c r="B275" s="8" t="s">
        <v>1762</v>
      </c>
    </row>
    <row r="276" spans="1:2" x14ac:dyDescent="0.25">
      <c r="A276" t="s">
        <v>1346</v>
      </c>
      <c r="B276" s="8" t="s">
        <v>1763</v>
      </c>
    </row>
    <row r="277" spans="1:2" x14ac:dyDescent="0.25">
      <c r="A277" t="s">
        <v>1346</v>
      </c>
      <c r="B277" s="8" t="s">
        <v>1764</v>
      </c>
    </row>
    <row r="278" spans="1:2" x14ac:dyDescent="0.25">
      <c r="A278" t="s">
        <v>1346</v>
      </c>
      <c r="B278" s="8" t="s">
        <v>1765</v>
      </c>
    </row>
    <row r="279" spans="1:2" x14ac:dyDescent="0.25">
      <c r="A279" t="s">
        <v>1346</v>
      </c>
      <c r="B279" s="8" t="s">
        <v>1766</v>
      </c>
    </row>
    <row r="280" spans="1:2" x14ac:dyDescent="0.25">
      <c r="A280" t="s">
        <v>1346</v>
      </c>
      <c r="B280" s="8" t="s">
        <v>1767</v>
      </c>
    </row>
    <row r="281" spans="1:2" x14ac:dyDescent="0.25">
      <c r="A281" t="s">
        <v>1346</v>
      </c>
      <c r="B281" s="8" t="s">
        <v>1768</v>
      </c>
    </row>
    <row r="282" spans="1:2" x14ac:dyDescent="0.25">
      <c r="A282" t="s">
        <v>1346</v>
      </c>
      <c r="B282" s="8" t="s">
        <v>1769</v>
      </c>
    </row>
    <row r="283" spans="1:2" x14ac:dyDescent="0.25">
      <c r="A283" t="s">
        <v>1346</v>
      </c>
      <c r="B283" s="8" t="s">
        <v>1770</v>
      </c>
    </row>
    <row r="284" spans="1:2" x14ac:dyDescent="0.25">
      <c r="A284" t="s">
        <v>1353</v>
      </c>
      <c r="B284" s="8" t="s">
        <v>1815</v>
      </c>
    </row>
    <row r="285" spans="1:2" x14ac:dyDescent="0.25">
      <c r="A285" t="s">
        <v>1307</v>
      </c>
    </row>
    <row r="286" spans="1:2" x14ac:dyDescent="0.25">
      <c r="A286" t="s">
        <v>1322</v>
      </c>
    </row>
    <row r="287" spans="1:2" x14ac:dyDescent="0.25">
      <c r="A287" t="s">
        <v>1324</v>
      </c>
      <c r="B287" s="8" t="s">
        <v>1771</v>
      </c>
    </row>
    <row r="288" spans="1:2" x14ac:dyDescent="0.25">
      <c r="A288" t="s">
        <v>1326</v>
      </c>
      <c r="B288" s="8" t="s">
        <v>1772</v>
      </c>
    </row>
    <row r="289" spans="1:2" x14ac:dyDescent="0.25">
      <c r="A289" t="s">
        <v>1328</v>
      </c>
      <c r="B289" s="8">
        <v>50</v>
      </c>
    </row>
    <row r="290" spans="1:2" x14ac:dyDescent="0.25">
      <c r="A290" t="s">
        <v>1330</v>
      </c>
      <c r="B290" s="8">
        <v>6</v>
      </c>
    </row>
    <row r="291" spans="1:2" x14ac:dyDescent="0.25">
      <c r="A291" t="s">
        <v>1332</v>
      </c>
      <c r="B291" s="8" t="s">
        <v>1773</v>
      </c>
    </row>
    <row r="292" spans="1:2" x14ac:dyDescent="0.25">
      <c r="A292" t="s">
        <v>1334</v>
      </c>
      <c r="B292" s="8">
        <v>2010</v>
      </c>
    </row>
    <row r="293" spans="1:2" x14ac:dyDescent="0.25">
      <c r="A293" t="s">
        <v>1336</v>
      </c>
      <c r="B293" s="8" t="s">
        <v>1595</v>
      </c>
    </row>
    <row r="294" spans="1:2" x14ac:dyDescent="0.25">
      <c r="A294" t="s">
        <v>1338</v>
      </c>
      <c r="B294" s="8" t="s">
        <v>1774</v>
      </c>
    </row>
    <row r="295" spans="1:2" x14ac:dyDescent="0.25">
      <c r="A295" t="s">
        <v>1340</v>
      </c>
      <c r="B295" s="8" t="s">
        <v>1775</v>
      </c>
    </row>
    <row r="296" spans="1:2" x14ac:dyDescent="0.25">
      <c r="A296" t="s">
        <v>1342</v>
      </c>
      <c r="B296" s="8" t="s">
        <v>1776</v>
      </c>
    </row>
    <row r="297" spans="1:2" x14ac:dyDescent="0.25">
      <c r="A297" t="s">
        <v>1344</v>
      </c>
      <c r="B297" s="8" t="s">
        <v>1777</v>
      </c>
    </row>
    <row r="298" spans="1:2" x14ac:dyDescent="0.25">
      <c r="A298" t="s">
        <v>1346</v>
      </c>
      <c r="B298" s="8" t="s">
        <v>1778</v>
      </c>
    </row>
    <row r="299" spans="1:2" x14ac:dyDescent="0.25">
      <c r="A299" t="s">
        <v>1346</v>
      </c>
      <c r="B299" s="8" t="s">
        <v>1779</v>
      </c>
    </row>
    <row r="300" spans="1:2" x14ac:dyDescent="0.25">
      <c r="A300" t="s">
        <v>1346</v>
      </c>
      <c r="B300" s="8" t="s">
        <v>1780</v>
      </c>
    </row>
    <row r="301" spans="1:2" x14ac:dyDescent="0.25">
      <c r="A301" t="s">
        <v>1346</v>
      </c>
      <c r="B301" s="8" t="s">
        <v>1781</v>
      </c>
    </row>
    <row r="302" spans="1:2" x14ac:dyDescent="0.25">
      <c r="A302" t="s">
        <v>1346</v>
      </c>
      <c r="B302" s="8" t="s">
        <v>1782</v>
      </c>
    </row>
    <row r="303" spans="1:2" x14ac:dyDescent="0.25">
      <c r="A303" t="s">
        <v>1346</v>
      </c>
      <c r="B303" s="8" t="s">
        <v>1783</v>
      </c>
    </row>
    <row r="304" spans="1:2" x14ac:dyDescent="0.25">
      <c r="A304" t="s">
        <v>1346</v>
      </c>
      <c r="B304" s="8" t="s">
        <v>1784</v>
      </c>
    </row>
    <row r="305" spans="1:2" x14ac:dyDescent="0.25">
      <c r="A305" t="s">
        <v>1346</v>
      </c>
      <c r="B305" s="8" t="s">
        <v>1785</v>
      </c>
    </row>
    <row r="306" spans="1:2" x14ac:dyDescent="0.25">
      <c r="A306" t="s">
        <v>1346</v>
      </c>
      <c r="B306" s="8" t="s">
        <v>1786</v>
      </c>
    </row>
    <row r="307" spans="1:2" x14ac:dyDescent="0.25">
      <c r="A307" t="s">
        <v>1346</v>
      </c>
      <c r="B307" s="8" t="s">
        <v>1787</v>
      </c>
    </row>
    <row r="308" spans="1:2" x14ac:dyDescent="0.25">
      <c r="A308" t="s">
        <v>1346</v>
      </c>
      <c r="B308" s="8" t="s">
        <v>1788</v>
      </c>
    </row>
    <row r="309" spans="1:2" x14ac:dyDescent="0.25">
      <c r="A309" t="s">
        <v>1346</v>
      </c>
      <c r="B309" s="8" t="s">
        <v>1789</v>
      </c>
    </row>
    <row r="310" spans="1:2" x14ac:dyDescent="0.25">
      <c r="A310" t="s">
        <v>1346</v>
      </c>
      <c r="B310" s="8" t="s">
        <v>1790</v>
      </c>
    </row>
    <row r="311" spans="1:2" x14ac:dyDescent="0.25">
      <c r="A311" t="s">
        <v>1346</v>
      </c>
      <c r="B311" s="8" t="s">
        <v>1791</v>
      </c>
    </row>
    <row r="312" spans="1:2" x14ac:dyDescent="0.25">
      <c r="A312" t="s">
        <v>1346</v>
      </c>
      <c r="B312" s="8" t="s">
        <v>1792</v>
      </c>
    </row>
    <row r="313" spans="1:2" x14ac:dyDescent="0.25">
      <c r="A313" t="s">
        <v>1346</v>
      </c>
      <c r="B313" s="8" t="s">
        <v>1793</v>
      </c>
    </row>
    <row r="314" spans="1:2" x14ac:dyDescent="0.25">
      <c r="A314" t="s">
        <v>1353</v>
      </c>
      <c r="B314" s="8" t="s">
        <v>1794</v>
      </c>
    </row>
    <row r="315" spans="1:2" x14ac:dyDescent="0.25">
      <c r="A315" t="s">
        <v>1307</v>
      </c>
    </row>
    <row r="316" spans="1:2" x14ac:dyDescent="0.25">
      <c r="A316" t="s">
        <v>1323</v>
      </c>
    </row>
    <row r="317" spans="1:2" x14ac:dyDescent="0.25">
      <c r="A317" t="s">
        <v>1324</v>
      </c>
      <c r="B317" s="8" t="s">
        <v>1795</v>
      </c>
    </row>
    <row r="318" spans="1:2" x14ac:dyDescent="0.25">
      <c r="A318" t="s">
        <v>1326</v>
      </c>
      <c r="B318" s="8" t="s">
        <v>1796</v>
      </c>
    </row>
    <row r="319" spans="1:2" x14ac:dyDescent="0.25">
      <c r="A319" t="s">
        <v>1328</v>
      </c>
      <c r="B319" s="8" t="s">
        <v>1797</v>
      </c>
    </row>
    <row r="320" spans="1:2" x14ac:dyDescent="0.25">
      <c r="A320" t="s">
        <v>1330</v>
      </c>
      <c r="B320" s="8" t="s">
        <v>1595</v>
      </c>
    </row>
    <row r="321" spans="1:2" x14ac:dyDescent="0.25">
      <c r="A321" t="s">
        <v>1332</v>
      </c>
      <c r="B321" s="8" t="s">
        <v>1798</v>
      </c>
    </row>
    <row r="322" spans="1:2" x14ac:dyDescent="0.25">
      <c r="A322" t="s">
        <v>1334</v>
      </c>
      <c r="B322" s="8">
        <v>2010</v>
      </c>
    </row>
    <row r="323" spans="1:2" x14ac:dyDescent="0.25">
      <c r="A323" t="s">
        <v>1336</v>
      </c>
      <c r="B323" s="8" t="s">
        <v>1799</v>
      </c>
    </row>
    <row r="324" spans="1:2" x14ac:dyDescent="0.25">
      <c r="A324" t="s">
        <v>1338</v>
      </c>
      <c r="B324" s="8" t="s">
        <v>1800</v>
      </c>
    </row>
    <row r="325" spans="1:2" x14ac:dyDescent="0.25">
      <c r="A325" t="s">
        <v>1340</v>
      </c>
      <c r="B325" s="8" t="s">
        <v>1801</v>
      </c>
    </row>
    <row r="326" spans="1:2" x14ac:dyDescent="0.25">
      <c r="A326" t="s">
        <v>1342</v>
      </c>
      <c r="B326" s="8" t="s">
        <v>1802</v>
      </c>
    </row>
    <row r="327" spans="1:2" x14ac:dyDescent="0.25">
      <c r="A327" t="s">
        <v>1582</v>
      </c>
      <c r="B327" s="8" t="s">
        <v>1803</v>
      </c>
    </row>
    <row r="328" spans="1:2" x14ac:dyDescent="0.25">
      <c r="A328" t="s">
        <v>1307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65"/>
  <sheetViews>
    <sheetView workbookViewId="0">
      <selection activeCell="H2" sqref="H2"/>
    </sheetView>
  </sheetViews>
  <sheetFormatPr defaultRowHeight="15" x14ac:dyDescent="0.25"/>
  <cols>
    <col min="1" max="1" width="5" style="9" customWidth="1"/>
    <col min="2" max="2" width="23.5703125" customWidth="1"/>
    <col min="3" max="3" width="16.28515625" customWidth="1"/>
    <col min="4" max="4" width="15.85546875" bestFit="1" customWidth="1"/>
    <col min="5" max="5" width="15" bestFit="1" customWidth="1"/>
    <col min="6" max="6" width="12.42578125" bestFit="1" customWidth="1"/>
    <col min="7" max="7" width="9.5703125" customWidth="1"/>
    <col min="8" max="8" width="10" customWidth="1"/>
    <col min="9" max="9" width="15.42578125" bestFit="1" customWidth="1"/>
    <col min="10" max="10" width="7.140625" customWidth="1"/>
    <col min="11" max="11" width="12.85546875" bestFit="1" customWidth="1"/>
  </cols>
  <sheetData>
    <row r="1" spans="1:11" x14ac:dyDescent="0.25">
      <c r="A1" s="9" t="s">
        <v>961</v>
      </c>
      <c r="B1" t="s">
        <v>1003</v>
      </c>
      <c r="C1" t="s">
        <v>3</v>
      </c>
      <c r="D1" t="s">
        <v>1004</v>
      </c>
      <c r="E1" t="s">
        <v>1005</v>
      </c>
      <c r="F1" t="s">
        <v>1006</v>
      </c>
      <c r="G1" t="s">
        <v>1007</v>
      </c>
      <c r="H1" t="s">
        <v>1</v>
      </c>
      <c r="I1" t="s">
        <v>1008</v>
      </c>
      <c r="J1" t="s">
        <v>1009</v>
      </c>
      <c r="K1" t="s">
        <v>1010</v>
      </c>
    </row>
    <row r="2" spans="1:11" x14ac:dyDescent="0.25">
      <c r="A2" s="9">
        <v>1</v>
      </c>
      <c r="B2" t="s">
        <v>1011</v>
      </c>
      <c r="C2" t="s">
        <v>1012</v>
      </c>
      <c r="G2" t="s">
        <v>1013</v>
      </c>
      <c r="H2" t="s">
        <v>1014</v>
      </c>
      <c r="I2">
        <v>2016</v>
      </c>
      <c r="J2" t="s">
        <v>1015</v>
      </c>
      <c r="K2" t="s">
        <v>1016</v>
      </c>
    </row>
    <row r="3" spans="1:11" x14ac:dyDescent="0.25">
      <c r="A3" s="9">
        <f>A2+1</f>
        <v>2</v>
      </c>
      <c r="B3" t="s">
        <v>1017</v>
      </c>
      <c r="C3" t="s">
        <v>1018</v>
      </c>
      <c r="G3" t="s">
        <v>1019</v>
      </c>
      <c r="H3" t="s">
        <v>1020</v>
      </c>
      <c r="I3">
        <v>2015</v>
      </c>
      <c r="J3" t="s">
        <v>1021</v>
      </c>
      <c r="K3" t="s">
        <v>1016</v>
      </c>
    </row>
    <row r="4" spans="1:11" x14ac:dyDescent="0.25">
      <c r="A4" s="9">
        <f t="shared" ref="A4:A65" si="0">A3+1</f>
        <v>3</v>
      </c>
      <c r="B4" t="s">
        <v>1022</v>
      </c>
      <c r="C4" t="s">
        <v>1023</v>
      </c>
      <c r="G4" t="s">
        <v>1024</v>
      </c>
      <c r="H4" t="s">
        <v>1025</v>
      </c>
      <c r="I4">
        <v>2014</v>
      </c>
      <c r="J4" t="s">
        <v>1026</v>
      </c>
      <c r="K4" t="s">
        <v>1016</v>
      </c>
    </row>
    <row r="5" spans="1:11" x14ac:dyDescent="0.25">
      <c r="A5" s="9">
        <f t="shared" si="0"/>
        <v>4</v>
      </c>
      <c r="B5" t="s">
        <v>1027</v>
      </c>
      <c r="C5" t="s">
        <v>1028</v>
      </c>
      <c r="G5" t="s">
        <v>1029</v>
      </c>
      <c r="H5" t="s">
        <v>1030</v>
      </c>
      <c r="I5">
        <v>2015</v>
      </c>
      <c r="J5" t="s">
        <v>1031</v>
      </c>
      <c r="K5" t="s">
        <v>1016</v>
      </c>
    </row>
    <row r="6" spans="1:11" x14ac:dyDescent="0.25">
      <c r="A6" s="9">
        <f t="shared" si="0"/>
        <v>5</v>
      </c>
      <c r="B6" t="s">
        <v>1032</v>
      </c>
      <c r="C6" t="s">
        <v>1033</v>
      </c>
      <c r="G6" t="s">
        <v>1034</v>
      </c>
      <c r="H6" t="s">
        <v>1035</v>
      </c>
      <c r="I6">
        <v>2015</v>
      </c>
      <c r="J6" t="s">
        <v>1036</v>
      </c>
      <c r="K6" t="s">
        <v>1016</v>
      </c>
    </row>
    <row r="7" spans="1:11" x14ac:dyDescent="0.25">
      <c r="A7" s="9">
        <f t="shared" si="0"/>
        <v>6</v>
      </c>
      <c r="B7" t="s">
        <v>1037</v>
      </c>
      <c r="C7" t="s">
        <v>1038</v>
      </c>
      <c r="G7" t="s">
        <v>1039</v>
      </c>
      <c r="H7" t="s">
        <v>1040</v>
      </c>
      <c r="I7">
        <v>2016</v>
      </c>
      <c r="J7" t="s">
        <v>1041</v>
      </c>
      <c r="K7" t="s">
        <v>1016</v>
      </c>
    </row>
    <row r="8" spans="1:11" x14ac:dyDescent="0.25">
      <c r="A8" s="9">
        <f t="shared" si="0"/>
        <v>7</v>
      </c>
      <c r="B8" t="s">
        <v>1042</v>
      </c>
      <c r="C8" t="s">
        <v>1028</v>
      </c>
      <c r="G8" t="s">
        <v>1043</v>
      </c>
      <c r="H8" t="s">
        <v>1030</v>
      </c>
      <c r="I8">
        <v>2015</v>
      </c>
      <c r="J8" t="s">
        <v>1044</v>
      </c>
      <c r="K8" t="s">
        <v>1016</v>
      </c>
    </row>
    <row r="9" spans="1:11" x14ac:dyDescent="0.25">
      <c r="A9" s="9">
        <f t="shared" si="0"/>
        <v>8</v>
      </c>
      <c r="B9" t="s">
        <v>1045</v>
      </c>
      <c r="C9" t="s">
        <v>1046</v>
      </c>
      <c r="G9" t="s">
        <v>1047</v>
      </c>
      <c r="H9" t="s">
        <v>1048</v>
      </c>
      <c r="I9">
        <v>2014</v>
      </c>
      <c r="J9" t="s">
        <v>1049</v>
      </c>
      <c r="K9" t="s">
        <v>1016</v>
      </c>
    </row>
    <row r="10" spans="1:11" x14ac:dyDescent="0.25">
      <c r="A10" s="9">
        <f t="shared" si="0"/>
        <v>9</v>
      </c>
      <c r="B10" t="s">
        <v>1050</v>
      </c>
      <c r="C10" t="s">
        <v>1018</v>
      </c>
      <c r="G10" t="s">
        <v>1051</v>
      </c>
      <c r="H10" t="s">
        <v>1020</v>
      </c>
      <c r="I10">
        <v>2015</v>
      </c>
      <c r="J10" t="s">
        <v>1052</v>
      </c>
      <c r="K10" t="s">
        <v>1016</v>
      </c>
    </row>
    <row r="11" spans="1:11" x14ac:dyDescent="0.25">
      <c r="A11" s="9">
        <f t="shared" si="0"/>
        <v>10</v>
      </c>
      <c r="B11" t="s">
        <v>1053</v>
      </c>
      <c r="C11" t="s">
        <v>1023</v>
      </c>
      <c r="G11" t="s">
        <v>1054</v>
      </c>
      <c r="H11" t="s">
        <v>1025</v>
      </c>
      <c r="I11">
        <v>2014</v>
      </c>
      <c r="J11" t="s">
        <v>1055</v>
      </c>
      <c r="K11" t="s">
        <v>1016</v>
      </c>
    </row>
    <row r="12" spans="1:11" x14ac:dyDescent="0.25">
      <c r="A12" s="9">
        <f t="shared" si="0"/>
        <v>11</v>
      </c>
      <c r="B12" t="s">
        <v>1056</v>
      </c>
      <c r="C12" t="s">
        <v>1057</v>
      </c>
      <c r="E12">
        <v>19</v>
      </c>
      <c r="F12">
        <v>1</v>
      </c>
      <c r="G12" t="s">
        <v>1058</v>
      </c>
      <c r="H12" t="s">
        <v>1059</v>
      </c>
      <c r="I12">
        <v>2016</v>
      </c>
      <c r="J12" t="s">
        <v>1060</v>
      </c>
      <c r="K12" t="s">
        <v>1061</v>
      </c>
    </row>
    <row r="13" spans="1:11" x14ac:dyDescent="0.25">
      <c r="A13" s="9">
        <f t="shared" si="0"/>
        <v>12</v>
      </c>
      <c r="B13" t="s">
        <v>1062</v>
      </c>
      <c r="C13" t="s">
        <v>1063</v>
      </c>
      <c r="G13" t="s">
        <v>1064</v>
      </c>
      <c r="H13" t="s">
        <v>1065</v>
      </c>
      <c r="I13">
        <v>2015</v>
      </c>
      <c r="J13" t="s">
        <v>1066</v>
      </c>
      <c r="K13" t="s">
        <v>1016</v>
      </c>
    </row>
    <row r="14" spans="1:11" x14ac:dyDescent="0.25">
      <c r="A14" s="9">
        <f t="shared" si="0"/>
        <v>13</v>
      </c>
      <c r="B14" t="s">
        <v>1067</v>
      </c>
      <c r="C14" t="s">
        <v>1023</v>
      </c>
      <c r="G14" t="s">
        <v>1068</v>
      </c>
      <c r="H14" t="s">
        <v>1025</v>
      </c>
      <c r="I14">
        <v>2014</v>
      </c>
      <c r="J14" t="s">
        <v>1069</v>
      </c>
      <c r="K14" t="s">
        <v>1016</v>
      </c>
    </row>
    <row r="15" spans="1:11" x14ac:dyDescent="0.25">
      <c r="A15" s="9">
        <f t="shared" si="0"/>
        <v>14</v>
      </c>
      <c r="B15" t="s">
        <v>1070</v>
      </c>
      <c r="C15" t="s">
        <v>1071</v>
      </c>
      <c r="G15" t="s">
        <v>1072</v>
      </c>
      <c r="H15" t="s">
        <v>1073</v>
      </c>
      <c r="I15">
        <v>2015</v>
      </c>
      <c r="J15" t="s">
        <v>1074</v>
      </c>
      <c r="K15" t="s">
        <v>1016</v>
      </c>
    </row>
    <row r="16" spans="1:11" x14ac:dyDescent="0.25">
      <c r="A16" s="9">
        <f t="shared" si="0"/>
        <v>15</v>
      </c>
      <c r="B16" t="s">
        <v>1075</v>
      </c>
      <c r="C16" t="s">
        <v>1076</v>
      </c>
      <c r="G16" t="s">
        <v>1077</v>
      </c>
      <c r="H16" t="s">
        <v>1078</v>
      </c>
      <c r="I16">
        <v>2014</v>
      </c>
      <c r="J16" t="s">
        <v>1079</v>
      </c>
      <c r="K16" t="s">
        <v>1016</v>
      </c>
    </row>
    <row r="17" spans="1:11" x14ac:dyDescent="0.25">
      <c r="A17" s="9">
        <f t="shared" si="0"/>
        <v>16</v>
      </c>
      <c r="B17" t="s">
        <v>1080</v>
      </c>
      <c r="C17" t="s">
        <v>1081</v>
      </c>
      <c r="G17" t="s">
        <v>1082</v>
      </c>
      <c r="H17" t="s">
        <v>1083</v>
      </c>
      <c r="I17">
        <v>2014</v>
      </c>
      <c r="J17" t="s">
        <v>1084</v>
      </c>
      <c r="K17" t="s">
        <v>1016</v>
      </c>
    </row>
    <row r="18" spans="1:11" x14ac:dyDescent="0.25">
      <c r="A18" s="9">
        <f t="shared" si="0"/>
        <v>17</v>
      </c>
      <c r="B18" t="s">
        <v>1085</v>
      </c>
      <c r="C18" t="s">
        <v>1086</v>
      </c>
      <c r="E18">
        <v>7</v>
      </c>
      <c r="F18">
        <v>1</v>
      </c>
      <c r="G18" t="s">
        <v>1087</v>
      </c>
      <c r="H18" t="s">
        <v>1088</v>
      </c>
      <c r="I18">
        <v>2014</v>
      </c>
      <c r="J18" t="s">
        <v>1089</v>
      </c>
      <c r="K18" t="s">
        <v>1061</v>
      </c>
    </row>
    <row r="19" spans="1:11" x14ac:dyDescent="0.25">
      <c r="A19" s="9">
        <f t="shared" si="0"/>
        <v>18</v>
      </c>
      <c r="B19" t="s">
        <v>1090</v>
      </c>
      <c r="C19" t="s">
        <v>1091</v>
      </c>
      <c r="G19" t="s">
        <v>1092</v>
      </c>
      <c r="H19" t="s">
        <v>1093</v>
      </c>
      <c r="I19">
        <v>2010</v>
      </c>
      <c r="J19" t="s">
        <v>1094</v>
      </c>
      <c r="K19" t="s">
        <v>1016</v>
      </c>
    </row>
    <row r="20" spans="1:11" x14ac:dyDescent="0.25">
      <c r="A20" s="9">
        <f t="shared" si="0"/>
        <v>19</v>
      </c>
      <c r="B20" t="s">
        <v>1095</v>
      </c>
      <c r="C20" t="s">
        <v>1096</v>
      </c>
      <c r="G20" t="s">
        <v>1097</v>
      </c>
      <c r="H20" t="s">
        <v>1098</v>
      </c>
      <c r="I20">
        <v>2014</v>
      </c>
      <c r="J20" t="s">
        <v>1099</v>
      </c>
      <c r="K20" t="s">
        <v>1016</v>
      </c>
    </row>
    <row r="21" spans="1:11" x14ac:dyDescent="0.25">
      <c r="A21" s="9">
        <f t="shared" si="0"/>
        <v>20</v>
      </c>
      <c r="B21" t="s">
        <v>1100</v>
      </c>
      <c r="C21" t="s">
        <v>1101</v>
      </c>
      <c r="G21" t="s">
        <v>1102</v>
      </c>
      <c r="H21" t="s">
        <v>1103</v>
      </c>
      <c r="I21">
        <v>2015</v>
      </c>
      <c r="J21" t="s">
        <v>1104</v>
      </c>
      <c r="K21" t="s">
        <v>1016</v>
      </c>
    </row>
    <row r="22" spans="1:11" x14ac:dyDescent="0.25">
      <c r="A22" s="9">
        <f t="shared" si="0"/>
        <v>21</v>
      </c>
      <c r="B22" t="s">
        <v>1105</v>
      </c>
      <c r="C22" t="s">
        <v>1018</v>
      </c>
      <c r="G22" t="s">
        <v>1106</v>
      </c>
      <c r="H22" t="s">
        <v>1020</v>
      </c>
      <c r="I22">
        <v>2015</v>
      </c>
      <c r="J22" t="s">
        <v>1107</v>
      </c>
      <c r="K22" t="s">
        <v>1016</v>
      </c>
    </row>
    <row r="23" spans="1:11" x14ac:dyDescent="0.25">
      <c r="A23" s="9">
        <f t="shared" si="0"/>
        <v>22</v>
      </c>
      <c r="B23" t="s">
        <v>1108</v>
      </c>
      <c r="C23" t="s">
        <v>1109</v>
      </c>
      <c r="G23" t="s">
        <v>1110</v>
      </c>
      <c r="H23" t="s">
        <v>1111</v>
      </c>
      <c r="I23">
        <v>2015</v>
      </c>
      <c r="J23" t="s">
        <v>1112</v>
      </c>
      <c r="K23" t="s">
        <v>1016</v>
      </c>
    </row>
    <row r="24" spans="1:11" x14ac:dyDescent="0.25">
      <c r="A24" s="9">
        <f t="shared" si="0"/>
        <v>23</v>
      </c>
      <c r="B24" t="s">
        <v>1113</v>
      </c>
      <c r="C24" t="s">
        <v>1114</v>
      </c>
      <c r="G24" t="s">
        <v>1115</v>
      </c>
      <c r="H24" t="s">
        <v>1116</v>
      </c>
      <c r="I24">
        <v>2013</v>
      </c>
      <c r="J24" t="s">
        <v>1117</v>
      </c>
      <c r="K24" t="s">
        <v>1016</v>
      </c>
    </row>
    <row r="25" spans="1:11" x14ac:dyDescent="0.25">
      <c r="A25" s="9">
        <f t="shared" si="0"/>
        <v>24</v>
      </c>
      <c r="B25" t="s">
        <v>1118</v>
      </c>
      <c r="C25" t="s">
        <v>1063</v>
      </c>
      <c r="G25" t="s">
        <v>1119</v>
      </c>
      <c r="H25" t="s">
        <v>1065</v>
      </c>
      <c r="I25">
        <v>2015</v>
      </c>
      <c r="J25" t="s">
        <v>1120</v>
      </c>
      <c r="K25" t="s">
        <v>1016</v>
      </c>
    </row>
    <row r="26" spans="1:11" x14ac:dyDescent="0.25">
      <c r="A26" s="9">
        <f t="shared" si="0"/>
        <v>25</v>
      </c>
      <c r="B26" t="s">
        <v>1121</v>
      </c>
      <c r="C26" t="s">
        <v>1122</v>
      </c>
      <c r="G26" t="s">
        <v>1123</v>
      </c>
      <c r="H26" t="s">
        <v>1124</v>
      </c>
      <c r="I26">
        <v>2016</v>
      </c>
      <c r="J26" t="s">
        <v>1125</v>
      </c>
      <c r="K26" t="s">
        <v>1016</v>
      </c>
    </row>
    <row r="27" spans="1:11" x14ac:dyDescent="0.25">
      <c r="A27" s="9">
        <f t="shared" si="0"/>
        <v>26</v>
      </c>
      <c r="B27" t="s">
        <v>1126</v>
      </c>
      <c r="C27" t="s">
        <v>1023</v>
      </c>
      <c r="G27" t="s">
        <v>1127</v>
      </c>
      <c r="H27" t="s">
        <v>1025</v>
      </c>
      <c r="I27">
        <v>2014</v>
      </c>
      <c r="J27" t="s">
        <v>1128</v>
      </c>
      <c r="K27" t="s">
        <v>1016</v>
      </c>
    </row>
    <row r="28" spans="1:11" x14ac:dyDescent="0.25">
      <c r="A28" s="9">
        <f t="shared" si="0"/>
        <v>27</v>
      </c>
      <c r="B28" t="s">
        <v>1129</v>
      </c>
      <c r="C28" t="s">
        <v>1130</v>
      </c>
      <c r="G28" t="s">
        <v>1131</v>
      </c>
      <c r="H28" t="s">
        <v>1132</v>
      </c>
      <c r="I28">
        <v>2014</v>
      </c>
      <c r="J28" t="s">
        <v>1133</v>
      </c>
      <c r="K28" t="s">
        <v>1016</v>
      </c>
    </row>
    <row r="29" spans="1:11" x14ac:dyDescent="0.25">
      <c r="A29" s="9">
        <f t="shared" si="0"/>
        <v>28</v>
      </c>
      <c r="B29" t="s">
        <v>1134</v>
      </c>
      <c r="C29" t="s">
        <v>1135</v>
      </c>
      <c r="G29" t="s">
        <v>1136</v>
      </c>
      <c r="H29" t="s">
        <v>1137</v>
      </c>
      <c r="I29">
        <v>2016</v>
      </c>
      <c r="J29" t="s">
        <v>1138</v>
      </c>
      <c r="K29" t="s">
        <v>1016</v>
      </c>
    </row>
    <row r="30" spans="1:11" x14ac:dyDescent="0.25">
      <c r="A30" s="9">
        <f t="shared" si="0"/>
        <v>29</v>
      </c>
      <c r="B30" t="s">
        <v>1139</v>
      </c>
      <c r="C30" t="s">
        <v>1140</v>
      </c>
      <c r="G30" t="s">
        <v>1141</v>
      </c>
      <c r="H30" t="s">
        <v>1142</v>
      </c>
      <c r="I30">
        <v>2015</v>
      </c>
      <c r="J30" t="s">
        <v>1143</v>
      </c>
      <c r="K30" t="s">
        <v>1016</v>
      </c>
    </row>
    <row r="31" spans="1:11" x14ac:dyDescent="0.25">
      <c r="A31" s="9">
        <f t="shared" si="0"/>
        <v>30</v>
      </c>
      <c r="B31" t="s">
        <v>1144</v>
      </c>
      <c r="C31" t="s">
        <v>1145</v>
      </c>
      <c r="G31" t="s">
        <v>1146</v>
      </c>
      <c r="H31" t="s">
        <v>1147</v>
      </c>
      <c r="I31">
        <v>2015</v>
      </c>
      <c r="J31" t="s">
        <v>1148</v>
      </c>
      <c r="K31" t="s">
        <v>1016</v>
      </c>
    </row>
    <row r="32" spans="1:11" x14ac:dyDescent="0.25">
      <c r="A32" s="9">
        <f t="shared" si="0"/>
        <v>31</v>
      </c>
      <c r="B32" t="s">
        <v>1149</v>
      </c>
      <c r="C32" t="s">
        <v>1150</v>
      </c>
      <c r="G32" t="s">
        <v>1151</v>
      </c>
      <c r="H32" t="s">
        <v>1152</v>
      </c>
      <c r="I32">
        <v>2016</v>
      </c>
      <c r="J32" t="s">
        <v>1153</v>
      </c>
      <c r="K32" t="s">
        <v>1016</v>
      </c>
    </row>
    <row r="33" spans="1:11" x14ac:dyDescent="0.25">
      <c r="A33" s="9">
        <f t="shared" si="0"/>
        <v>32</v>
      </c>
      <c r="B33" t="s">
        <v>1154</v>
      </c>
      <c r="C33" t="s">
        <v>1155</v>
      </c>
      <c r="G33" t="s">
        <v>1156</v>
      </c>
      <c r="H33" t="s">
        <v>1157</v>
      </c>
      <c r="I33">
        <v>2014</v>
      </c>
      <c r="J33" t="s">
        <v>1158</v>
      </c>
      <c r="K33" t="s">
        <v>1016</v>
      </c>
    </row>
    <row r="34" spans="1:11" x14ac:dyDescent="0.25">
      <c r="A34" s="9">
        <f t="shared" si="0"/>
        <v>33</v>
      </c>
      <c r="B34" t="s">
        <v>1159</v>
      </c>
      <c r="C34" t="s">
        <v>1160</v>
      </c>
      <c r="E34">
        <v>17</v>
      </c>
      <c r="F34">
        <v>1</v>
      </c>
      <c r="G34" t="s">
        <v>1161</v>
      </c>
      <c r="H34" t="s">
        <v>1162</v>
      </c>
      <c r="I34">
        <v>2016</v>
      </c>
      <c r="J34" t="s">
        <v>1163</v>
      </c>
      <c r="K34" t="s">
        <v>1061</v>
      </c>
    </row>
    <row r="35" spans="1:11" x14ac:dyDescent="0.25">
      <c r="A35" s="9">
        <f t="shared" si="0"/>
        <v>34</v>
      </c>
      <c r="B35" t="s">
        <v>1164</v>
      </c>
      <c r="C35" t="s">
        <v>1023</v>
      </c>
      <c r="G35" t="s">
        <v>1165</v>
      </c>
      <c r="H35" t="s">
        <v>1025</v>
      </c>
      <c r="I35">
        <v>2014</v>
      </c>
      <c r="J35" t="s">
        <v>1166</v>
      </c>
      <c r="K35" t="s">
        <v>1016</v>
      </c>
    </row>
    <row r="36" spans="1:11" x14ac:dyDescent="0.25">
      <c r="A36" s="9">
        <f t="shared" si="0"/>
        <v>35</v>
      </c>
      <c r="B36" t="s">
        <v>1167</v>
      </c>
      <c r="C36" t="s">
        <v>1168</v>
      </c>
      <c r="E36">
        <v>41</v>
      </c>
      <c r="F36">
        <v>2</v>
      </c>
      <c r="G36" t="s">
        <v>1169</v>
      </c>
      <c r="H36" t="s">
        <v>1170</v>
      </c>
      <c r="I36">
        <v>2014</v>
      </c>
      <c r="J36" t="s">
        <v>1171</v>
      </c>
      <c r="K36" t="s">
        <v>1061</v>
      </c>
    </row>
    <row r="37" spans="1:11" x14ac:dyDescent="0.25">
      <c r="A37" s="9">
        <f t="shared" si="0"/>
        <v>36</v>
      </c>
      <c r="B37" t="s">
        <v>1172</v>
      </c>
      <c r="C37" t="s">
        <v>1173</v>
      </c>
      <c r="G37" t="s">
        <v>1174</v>
      </c>
      <c r="H37" t="s">
        <v>1175</v>
      </c>
      <c r="I37">
        <v>2015</v>
      </c>
      <c r="J37" t="s">
        <v>1176</v>
      </c>
      <c r="K37" t="s">
        <v>1016</v>
      </c>
    </row>
    <row r="38" spans="1:11" x14ac:dyDescent="0.25">
      <c r="A38" s="9">
        <f t="shared" si="0"/>
        <v>37</v>
      </c>
      <c r="B38" t="s">
        <v>1177</v>
      </c>
      <c r="C38" t="s">
        <v>1178</v>
      </c>
      <c r="E38">
        <v>29</v>
      </c>
      <c r="F38">
        <v>3</v>
      </c>
      <c r="G38" t="s">
        <v>1179</v>
      </c>
      <c r="H38" t="s">
        <v>1180</v>
      </c>
      <c r="I38">
        <v>2011</v>
      </c>
      <c r="J38" t="s">
        <v>1181</v>
      </c>
      <c r="K38" t="s">
        <v>1061</v>
      </c>
    </row>
    <row r="39" spans="1:11" x14ac:dyDescent="0.25">
      <c r="A39" s="9">
        <f t="shared" si="0"/>
        <v>38</v>
      </c>
      <c r="B39" t="s">
        <v>627</v>
      </c>
      <c r="C39" t="s">
        <v>1028</v>
      </c>
      <c r="G39" t="s">
        <v>1182</v>
      </c>
      <c r="H39" t="s">
        <v>1030</v>
      </c>
      <c r="I39">
        <v>2015</v>
      </c>
      <c r="J39" t="s">
        <v>1183</v>
      </c>
      <c r="K39" t="s">
        <v>1016</v>
      </c>
    </row>
    <row r="40" spans="1:11" x14ac:dyDescent="0.25">
      <c r="A40" s="9">
        <f t="shared" si="0"/>
        <v>39</v>
      </c>
      <c r="B40" t="s">
        <v>1184</v>
      </c>
      <c r="C40" t="s">
        <v>1063</v>
      </c>
      <c r="G40" t="s">
        <v>1185</v>
      </c>
      <c r="H40" t="s">
        <v>1065</v>
      </c>
      <c r="I40">
        <v>2015</v>
      </c>
      <c r="J40" t="s">
        <v>1186</v>
      </c>
      <c r="K40" t="s">
        <v>1016</v>
      </c>
    </row>
    <row r="41" spans="1:11" x14ac:dyDescent="0.25">
      <c r="A41" s="9">
        <f t="shared" si="0"/>
        <v>40</v>
      </c>
      <c r="B41" t="s">
        <v>1187</v>
      </c>
      <c r="C41" t="s">
        <v>1188</v>
      </c>
      <c r="G41" t="s">
        <v>1189</v>
      </c>
      <c r="H41" t="s">
        <v>1190</v>
      </c>
      <c r="I41">
        <v>2012</v>
      </c>
      <c r="J41" t="s">
        <v>1191</v>
      </c>
      <c r="K41" t="s">
        <v>1016</v>
      </c>
    </row>
    <row r="42" spans="1:11" x14ac:dyDescent="0.25">
      <c r="A42" s="9">
        <f t="shared" si="0"/>
        <v>41</v>
      </c>
      <c r="B42" t="s">
        <v>1192</v>
      </c>
      <c r="C42" t="s">
        <v>1193</v>
      </c>
      <c r="E42">
        <v>2</v>
      </c>
      <c r="F42">
        <v>1</v>
      </c>
      <c r="G42" t="s">
        <v>1194</v>
      </c>
      <c r="H42" t="s">
        <v>1195</v>
      </c>
      <c r="I42">
        <v>2014</v>
      </c>
      <c r="J42" t="s">
        <v>1196</v>
      </c>
      <c r="K42" t="s">
        <v>1061</v>
      </c>
    </row>
    <row r="43" spans="1:11" x14ac:dyDescent="0.25">
      <c r="A43" s="9">
        <f t="shared" si="0"/>
        <v>42</v>
      </c>
      <c r="B43" t="s">
        <v>1197</v>
      </c>
      <c r="C43" t="s">
        <v>1198</v>
      </c>
      <c r="G43" t="s">
        <v>1199</v>
      </c>
      <c r="H43" t="s">
        <v>1200</v>
      </c>
      <c r="I43">
        <v>2014</v>
      </c>
      <c r="J43" t="s">
        <v>1201</v>
      </c>
      <c r="K43" t="s">
        <v>1016</v>
      </c>
    </row>
    <row r="44" spans="1:11" x14ac:dyDescent="0.25">
      <c r="A44" s="9">
        <f t="shared" si="0"/>
        <v>43</v>
      </c>
      <c r="B44" t="s">
        <v>1202</v>
      </c>
      <c r="C44" t="s">
        <v>1096</v>
      </c>
      <c r="G44" t="s">
        <v>1203</v>
      </c>
      <c r="H44" t="s">
        <v>1204</v>
      </c>
      <c r="I44">
        <v>2016</v>
      </c>
      <c r="J44" t="s">
        <v>1205</v>
      </c>
      <c r="K44" t="s">
        <v>1016</v>
      </c>
    </row>
    <row r="45" spans="1:11" x14ac:dyDescent="0.25">
      <c r="A45" s="9">
        <f t="shared" si="0"/>
        <v>44</v>
      </c>
      <c r="B45" t="s">
        <v>1206</v>
      </c>
      <c r="C45" t="s">
        <v>1207</v>
      </c>
      <c r="G45" t="s">
        <v>1208</v>
      </c>
      <c r="H45" t="s">
        <v>1209</v>
      </c>
      <c r="I45">
        <v>2015</v>
      </c>
      <c r="J45" t="s">
        <v>1210</v>
      </c>
      <c r="K45" t="s">
        <v>1016</v>
      </c>
    </row>
    <row r="46" spans="1:11" x14ac:dyDescent="0.25">
      <c r="A46" s="9">
        <f t="shared" si="0"/>
        <v>45</v>
      </c>
      <c r="B46" t="s">
        <v>1211</v>
      </c>
      <c r="C46" t="s">
        <v>1212</v>
      </c>
      <c r="G46" t="s">
        <v>1213</v>
      </c>
      <c r="H46" t="s">
        <v>1214</v>
      </c>
      <c r="I46">
        <v>2015</v>
      </c>
      <c r="J46" t="s">
        <v>1215</v>
      </c>
      <c r="K46" t="s">
        <v>1016</v>
      </c>
    </row>
    <row r="47" spans="1:11" x14ac:dyDescent="0.25">
      <c r="A47" s="9">
        <f t="shared" si="0"/>
        <v>46</v>
      </c>
      <c r="B47" t="s">
        <v>1216</v>
      </c>
      <c r="C47" t="s">
        <v>1217</v>
      </c>
      <c r="G47" t="s">
        <v>1218</v>
      </c>
      <c r="H47" t="s">
        <v>1219</v>
      </c>
      <c r="I47">
        <v>2013</v>
      </c>
      <c r="J47" t="s">
        <v>1220</v>
      </c>
      <c r="K47" t="s">
        <v>1016</v>
      </c>
    </row>
    <row r="48" spans="1:11" x14ac:dyDescent="0.25">
      <c r="A48" s="9">
        <f t="shared" si="0"/>
        <v>47</v>
      </c>
      <c r="B48" t="s">
        <v>1221</v>
      </c>
      <c r="C48" t="s">
        <v>1198</v>
      </c>
      <c r="G48" t="s">
        <v>1222</v>
      </c>
      <c r="H48" t="s">
        <v>1200</v>
      </c>
      <c r="I48">
        <v>2014</v>
      </c>
      <c r="J48" t="s">
        <v>1223</v>
      </c>
      <c r="K48" t="s">
        <v>1016</v>
      </c>
    </row>
    <row r="49" spans="1:11" x14ac:dyDescent="0.25">
      <c r="A49" s="9">
        <f t="shared" si="0"/>
        <v>48</v>
      </c>
      <c r="B49" t="s">
        <v>1224</v>
      </c>
      <c r="C49" t="s">
        <v>1225</v>
      </c>
      <c r="G49" t="s">
        <v>1226</v>
      </c>
      <c r="H49" t="s">
        <v>1227</v>
      </c>
      <c r="I49">
        <v>2014</v>
      </c>
      <c r="J49" t="s">
        <v>1228</v>
      </c>
      <c r="K49" t="s">
        <v>1016</v>
      </c>
    </row>
    <row r="50" spans="1:11" x14ac:dyDescent="0.25">
      <c r="A50" s="9">
        <f t="shared" si="0"/>
        <v>49</v>
      </c>
      <c r="B50" t="s">
        <v>1229</v>
      </c>
      <c r="C50" t="s">
        <v>1230</v>
      </c>
      <c r="G50" t="s">
        <v>1231</v>
      </c>
      <c r="H50" t="s">
        <v>1232</v>
      </c>
      <c r="I50">
        <v>2015</v>
      </c>
      <c r="J50" t="s">
        <v>1233</v>
      </c>
      <c r="K50" t="s">
        <v>1016</v>
      </c>
    </row>
    <row r="51" spans="1:11" x14ac:dyDescent="0.25">
      <c r="A51" s="9">
        <f t="shared" si="0"/>
        <v>50</v>
      </c>
      <c r="B51" t="s">
        <v>1234</v>
      </c>
      <c r="C51" t="s">
        <v>1235</v>
      </c>
      <c r="G51" t="s">
        <v>1236</v>
      </c>
      <c r="H51" t="s">
        <v>1237</v>
      </c>
      <c r="I51">
        <v>2014</v>
      </c>
      <c r="J51" t="s">
        <v>1238</v>
      </c>
      <c r="K51" t="s">
        <v>1016</v>
      </c>
    </row>
    <row r="52" spans="1:11" x14ac:dyDescent="0.25">
      <c r="A52" s="9">
        <f t="shared" si="0"/>
        <v>51</v>
      </c>
      <c r="B52" t="s">
        <v>1239</v>
      </c>
      <c r="C52" t="s">
        <v>1135</v>
      </c>
      <c r="G52" t="s">
        <v>1240</v>
      </c>
      <c r="H52" t="s">
        <v>1137</v>
      </c>
      <c r="I52">
        <v>2016</v>
      </c>
      <c r="J52" t="s">
        <v>1241</v>
      </c>
      <c r="K52" t="s">
        <v>1016</v>
      </c>
    </row>
    <row r="53" spans="1:11" x14ac:dyDescent="0.25">
      <c r="A53" s="9">
        <f t="shared" si="0"/>
        <v>52</v>
      </c>
      <c r="B53" t="s">
        <v>1242</v>
      </c>
      <c r="C53" t="s">
        <v>1243</v>
      </c>
      <c r="G53" t="s">
        <v>1244</v>
      </c>
      <c r="H53" t="s">
        <v>1245</v>
      </c>
      <c r="I53">
        <v>2011</v>
      </c>
      <c r="J53" t="s">
        <v>1246</v>
      </c>
      <c r="K53" t="s">
        <v>1016</v>
      </c>
    </row>
    <row r="54" spans="1:11" x14ac:dyDescent="0.25">
      <c r="A54" s="9">
        <f t="shared" si="0"/>
        <v>53</v>
      </c>
      <c r="B54" t="s">
        <v>1247</v>
      </c>
      <c r="C54" t="s">
        <v>1248</v>
      </c>
      <c r="G54" t="s">
        <v>1249</v>
      </c>
      <c r="H54" t="s">
        <v>1250</v>
      </c>
      <c r="I54">
        <v>2015</v>
      </c>
      <c r="J54" t="s">
        <v>1251</v>
      </c>
      <c r="K54" t="s">
        <v>1016</v>
      </c>
    </row>
    <row r="55" spans="1:11" x14ac:dyDescent="0.25">
      <c r="A55" s="9">
        <f t="shared" si="0"/>
        <v>54</v>
      </c>
      <c r="B55" t="s">
        <v>1252</v>
      </c>
      <c r="C55" t="s">
        <v>1253</v>
      </c>
      <c r="E55">
        <v>40</v>
      </c>
      <c r="F55">
        <v>6</v>
      </c>
      <c r="G55" t="s">
        <v>1254</v>
      </c>
      <c r="H55" t="s">
        <v>1255</v>
      </c>
      <c r="I55">
        <v>2014</v>
      </c>
      <c r="J55" t="s">
        <v>1256</v>
      </c>
      <c r="K55" t="s">
        <v>1061</v>
      </c>
    </row>
    <row r="56" spans="1:11" x14ac:dyDescent="0.25">
      <c r="A56" s="9">
        <f t="shared" si="0"/>
        <v>55</v>
      </c>
      <c r="B56" t="s">
        <v>1257</v>
      </c>
      <c r="C56" t="s">
        <v>1258</v>
      </c>
      <c r="G56" t="s">
        <v>1259</v>
      </c>
      <c r="H56" t="s">
        <v>1260</v>
      </c>
      <c r="I56">
        <v>2015</v>
      </c>
      <c r="J56" t="s">
        <v>1261</v>
      </c>
      <c r="K56" t="s">
        <v>1016</v>
      </c>
    </row>
    <row r="57" spans="1:11" x14ac:dyDescent="0.25">
      <c r="A57" s="9">
        <f t="shared" si="0"/>
        <v>56</v>
      </c>
      <c r="B57" t="s">
        <v>1262</v>
      </c>
      <c r="C57" t="s">
        <v>1263</v>
      </c>
      <c r="G57" t="s">
        <v>1264</v>
      </c>
      <c r="H57" t="s">
        <v>1265</v>
      </c>
      <c r="I57">
        <v>2012</v>
      </c>
      <c r="J57" t="s">
        <v>1266</v>
      </c>
      <c r="K57" t="s">
        <v>1016</v>
      </c>
    </row>
    <row r="58" spans="1:11" x14ac:dyDescent="0.25">
      <c r="A58" s="9">
        <f t="shared" si="0"/>
        <v>57</v>
      </c>
      <c r="B58" t="s">
        <v>1267</v>
      </c>
      <c r="C58" t="s">
        <v>1268</v>
      </c>
      <c r="G58" t="s">
        <v>1269</v>
      </c>
      <c r="H58" t="s">
        <v>1270</v>
      </c>
      <c r="I58">
        <v>2016</v>
      </c>
      <c r="J58" t="s">
        <v>1271</v>
      </c>
      <c r="K58" t="s">
        <v>1016</v>
      </c>
    </row>
    <row r="59" spans="1:11" x14ac:dyDescent="0.25">
      <c r="A59" s="9">
        <f t="shared" si="0"/>
        <v>58</v>
      </c>
      <c r="B59" t="s">
        <v>1272</v>
      </c>
      <c r="C59" t="s">
        <v>1273</v>
      </c>
      <c r="G59" t="s">
        <v>1274</v>
      </c>
      <c r="H59" t="s">
        <v>1275</v>
      </c>
      <c r="I59">
        <v>2015</v>
      </c>
      <c r="J59" t="s">
        <v>1276</v>
      </c>
      <c r="K59" t="s">
        <v>1016</v>
      </c>
    </row>
    <row r="60" spans="1:11" x14ac:dyDescent="0.25">
      <c r="A60" s="9">
        <f t="shared" si="0"/>
        <v>59</v>
      </c>
      <c r="B60" t="s">
        <v>1277</v>
      </c>
      <c r="C60" t="s">
        <v>1278</v>
      </c>
      <c r="E60">
        <v>2</v>
      </c>
      <c r="F60">
        <v>1</v>
      </c>
      <c r="G60" t="s">
        <v>1279</v>
      </c>
      <c r="H60" t="s">
        <v>1280</v>
      </c>
      <c r="I60">
        <v>2015</v>
      </c>
      <c r="J60" t="s">
        <v>1281</v>
      </c>
      <c r="K60" t="s">
        <v>1061</v>
      </c>
    </row>
    <row r="61" spans="1:11" x14ac:dyDescent="0.25">
      <c r="A61" s="9">
        <f t="shared" si="0"/>
        <v>60</v>
      </c>
      <c r="B61" t="s">
        <v>1282</v>
      </c>
      <c r="C61" t="s">
        <v>1283</v>
      </c>
      <c r="G61" t="s">
        <v>1284</v>
      </c>
      <c r="H61" t="s">
        <v>1285</v>
      </c>
      <c r="I61">
        <v>2015</v>
      </c>
      <c r="J61" t="s">
        <v>1286</v>
      </c>
      <c r="K61" t="s">
        <v>1016</v>
      </c>
    </row>
    <row r="62" spans="1:11" x14ac:dyDescent="0.25">
      <c r="A62" s="9">
        <f t="shared" si="0"/>
        <v>61</v>
      </c>
      <c r="B62" t="s">
        <v>1287</v>
      </c>
      <c r="C62" t="s">
        <v>1288</v>
      </c>
      <c r="G62" t="s">
        <v>1289</v>
      </c>
      <c r="H62" t="s">
        <v>1290</v>
      </c>
      <c r="I62">
        <v>2015</v>
      </c>
      <c r="J62" t="s">
        <v>1291</v>
      </c>
      <c r="K62" t="s">
        <v>1061</v>
      </c>
    </row>
    <row r="63" spans="1:11" x14ac:dyDescent="0.25">
      <c r="A63" s="9">
        <f t="shared" si="0"/>
        <v>62</v>
      </c>
      <c r="B63" t="s">
        <v>1292</v>
      </c>
      <c r="C63" t="s">
        <v>1122</v>
      </c>
      <c r="G63" t="s">
        <v>1293</v>
      </c>
      <c r="H63" t="s">
        <v>1294</v>
      </c>
      <c r="I63">
        <v>2016</v>
      </c>
      <c r="J63" t="s">
        <v>1295</v>
      </c>
      <c r="K63" t="s">
        <v>1016</v>
      </c>
    </row>
    <row r="64" spans="1:11" x14ac:dyDescent="0.25">
      <c r="A64" s="9">
        <f t="shared" si="0"/>
        <v>63</v>
      </c>
      <c r="B64" t="s">
        <v>1305</v>
      </c>
      <c r="C64" t="s">
        <v>1296</v>
      </c>
      <c r="E64">
        <v>16</v>
      </c>
      <c r="F64">
        <v>1</v>
      </c>
      <c r="G64" t="s">
        <v>1297</v>
      </c>
      <c r="H64" t="s">
        <v>1298</v>
      </c>
      <c r="I64">
        <v>2016</v>
      </c>
      <c r="J64" t="s">
        <v>1299</v>
      </c>
      <c r="K64" t="s">
        <v>1061</v>
      </c>
    </row>
    <row r="65" spans="1:11" x14ac:dyDescent="0.25">
      <c r="A65" s="9">
        <f t="shared" si="0"/>
        <v>64</v>
      </c>
      <c r="B65" t="s">
        <v>1300</v>
      </c>
      <c r="C65" t="s">
        <v>1301</v>
      </c>
      <c r="G65" t="s">
        <v>1302</v>
      </c>
      <c r="H65" t="s">
        <v>1303</v>
      </c>
      <c r="I65">
        <v>2015</v>
      </c>
      <c r="J65" t="s">
        <v>1304</v>
      </c>
      <c r="K65" t="s">
        <v>1016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00000"/>
  </sheetPr>
  <dimension ref="A1:AB155"/>
  <sheetViews>
    <sheetView tabSelected="1" zoomScale="70" zoomScaleNormal="70" workbookViewId="0">
      <pane xSplit="2" ySplit="1" topLeftCell="C2" activePane="bottomRight" state="frozen"/>
      <selection pane="topRight" activeCell="C1" sqref="C1"/>
      <selection pane="bottomLeft" activeCell="A2" sqref="A2"/>
      <selection pane="bottomRight" activeCell="C7" sqref="C7"/>
    </sheetView>
  </sheetViews>
  <sheetFormatPr defaultRowHeight="15" x14ac:dyDescent="0.25"/>
  <cols>
    <col min="1" max="1" width="5.85546875" style="9" customWidth="1"/>
    <col min="2" max="2" width="32.5703125" customWidth="1"/>
    <col min="11" max="11" width="7" customWidth="1"/>
    <col min="12" max="13" width="9.140625" customWidth="1"/>
    <col min="14" max="14" width="21.7109375" customWidth="1"/>
    <col min="15" max="15" width="9.140625" customWidth="1"/>
    <col min="20" max="20" width="7.85546875" customWidth="1"/>
    <col min="21" max="21" width="6.7109375" customWidth="1"/>
    <col min="24" max="24" width="12.7109375" bestFit="1" customWidth="1"/>
  </cols>
  <sheetData>
    <row r="1" spans="1:28" x14ac:dyDescent="0.25">
      <c r="A1" s="13" t="str">
        <f>IEEE!A1</f>
        <v>#</v>
      </c>
      <c r="B1" s="16" t="str">
        <f>IEEE!B1</f>
        <v>Document Title</v>
      </c>
      <c r="C1" s="14" t="str">
        <f>IEEE!C1</f>
        <v>Authors</v>
      </c>
      <c r="D1" s="14" t="str">
        <f>IEEE!D1</f>
        <v>Author Affiliations</v>
      </c>
      <c r="E1" s="14" t="str">
        <f>IEEE!E1</f>
        <v>Publication Title</v>
      </c>
      <c r="F1" s="14" t="str">
        <f>IEEE!F1</f>
        <v>Date Added To Xplore</v>
      </c>
      <c r="G1" s="14" t="str">
        <f>IEEE!G1</f>
        <v>Year</v>
      </c>
      <c r="H1" s="16" t="str">
        <f>IEEE!L1</f>
        <v>Abstract</v>
      </c>
      <c r="I1" s="25" t="str">
        <f>IEEE!Q1</f>
        <v>PDF Link</v>
      </c>
      <c r="J1" s="16" t="s">
        <v>1816</v>
      </c>
      <c r="K1" s="14" t="str">
        <f>IEEE!W1</f>
        <v>Article Citation Count</v>
      </c>
      <c r="L1" s="14" t="str">
        <f>IEEE!X1</f>
        <v>Patent Citation Count</v>
      </c>
      <c r="M1" s="14" t="str">
        <f>IEEE!Y1</f>
        <v>Reference Count</v>
      </c>
      <c r="N1" s="14" t="str">
        <f>IEEE!AE1</f>
        <v>Document Identifier</v>
      </c>
      <c r="O1" s="14" t="s">
        <v>1584</v>
      </c>
      <c r="P1" s="14" t="s">
        <v>1585</v>
      </c>
      <c r="Q1" t="s">
        <v>1590</v>
      </c>
      <c r="R1" s="14" t="s">
        <v>1817</v>
      </c>
      <c r="S1" s="14" t="s">
        <v>1832</v>
      </c>
      <c r="T1" s="14" t="s">
        <v>1986</v>
      </c>
      <c r="U1" s="14" t="s">
        <v>1853</v>
      </c>
      <c r="V1" s="14" t="s">
        <v>1827</v>
      </c>
      <c r="W1" s="14" t="s">
        <v>1828</v>
      </c>
      <c r="X1" s="14" t="s">
        <v>1829</v>
      </c>
      <c r="Y1" s="14" t="s">
        <v>1830</v>
      </c>
      <c r="Z1" s="14" t="s">
        <v>1834</v>
      </c>
      <c r="AA1" s="14" t="s">
        <v>1844</v>
      </c>
      <c r="AB1" s="14" t="s">
        <v>1987</v>
      </c>
    </row>
    <row r="2" spans="1:28" x14ac:dyDescent="0.25">
      <c r="A2" s="9">
        <f>IEEE!A2</f>
        <v>1</v>
      </c>
      <c r="B2" s="18" t="str">
        <f>IEEE!B2</f>
        <v>Project-based application on big data usage</v>
      </c>
      <c r="C2" t="str">
        <f>IEEE!C2</f>
        <v>G. K&amp;#x00FC;sek; &amp;#x0130; Kili&amp;#x00E7;</v>
      </c>
      <c r="D2" t="str">
        <f>IEEE!D2</f>
        <v>Minist. of Food Agric. &amp; Livestock, Ankara, Turkey</v>
      </c>
      <c r="E2" t="str">
        <f>IEEE!E2</f>
        <v>Agro-Geoinformatics (Agro-geoinformatics), 2015 Fourth International Conference on</v>
      </c>
      <c r="F2">
        <f>IEEE!F2</f>
        <v>20150910</v>
      </c>
      <c r="G2">
        <f>IEEE!G2</f>
        <v>2015</v>
      </c>
      <c r="H2" t="str">
        <f>IEEE!L2</f>
        <v>The most important change in the current data infrastructure is increased non-structural data and manageability of such data. Since this platform, â€œBig Dataâ€, is different from ordinary inquiry and data management infrastructure, it requires different technologies to be used and different programming methods to be learned in institutions. However, it should not be expected the systems to use the same infrastructure when planning the integration of the systems. Therefore, a system which was distributed at high performance but is manageable and reportable centrally was required to be installed. Through the data reservoirs installed on the Big Data system, central data collection and a common business intelligence application was ensured while each module and overall system uses the most suitable data base.</v>
      </c>
      <c r="I2" t="str">
        <f>IEEE!Q2</f>
        <v>http://ieeexplore.ieee.org/stamp/stamp.jsp?arnumber=7248141</v>
      </c>
      <c r="J2" t="str">
        <f>IEEE!S2</f>
        <v>Business;Computer architecture;Databases;Handheld computers;Servers</v>
      </c>
      <c r="K2">
        <f>IEEE!W2</f>
        <v>0</v>
      </c>
      <c r="L2">
        <f>IEEE!X2</f>
        <v>0</v>
      </c>
      <c r="M2">
        <f>IEEE!Y2</f>
        <v>8</v>
      </c>
      <c r="N2" t="str">
        <f>IEEE!AE2</f>
        <v>IEEE Conference Publications</v>
      </c>
      <c r="O2" t="s">
        <v>42</v>
      </c>
      <c r="Q2" t="s">
        <v>1592</v>
      </c>
      <c r="S2" t="s">
        <v>1833</v>
      </c>
      <c r="T2" t="s">
        <v>1854</v>
      </c>
      <c r="U2" t="s">
        <v>1854</v>
      </c>
      <c r="V2" t="s">
        <v>1831</v>
      </c>
      <c r="Z2" t="s">
        <v>1837</v>
      </c>
    </row>
    <row r="3" spans="1:28" x14ac:dyDescent="0.25">
      <c r="A3" s="9">
        <f>IEEE!A3</f>
        <v>2</v>
      </c>
      <c r="B3" s="18" t="str">
        <f>IEEE!B3</f>
        <v>Video observations for cloud activity-based intelligence (VOCABI)</v>
      </c>
      <c r="C3" t="str">
        <f>IEEE!C3</f>
        <v>E. Blasch; P. DiBona; M. Czajkowski; K. Barry; R. Rimey; J. Freeman; K. Newman; A. Aved; M. Hinman</v>
      </c>
      <c r="D3" t="str">
        <f>IEEE!D3</f>
        <v>Air Force Research Laboratory, Rome, NY, 13441, USA</v>
      </c>
      <c r="E3" t="str">
        <f>IEEE!E3</f>
        <v>Aerospace and Electronics Conference, NAECON 2014 - IEEE National</v>
      </c>
      <c r="F3">
        <f>IEEE!F3</f>
        <v>20150223</v>
      </c>
      <c r="G3">
        <f>IEEE!G3</f>
        <v>2014</v>
      </c>
      <c r="H3" t="str">
        <f>IEEE!L3</f>
        <v>The availability of video imagery through reduction in sensor size, cost, and power has enabled an explosion of collection opportunities. With the increased amount of imagery there is a need to understand the usefulness of video for applications such as Activity-Based Intelligence (ABI), situation understanding, and event-based processing. In this paper, we explore some of the emerging developments in video observations with a focus on cloud technology. Cloud technology supports integration of multiple algorithms, storage of large data sets, indexing over multimedia, and workflow opportunities between humans and machines. We highlight multiple tools such as GeoFlixâ„¢, Application Knowledge Interface To Algorithms (AKITAâ„¢), and Intelligence Preparation of the Operational Environment (IPOE) using the Ozone Widget Framework (OWF) for permissive surveillance, data to decisions, and information fusion. These tools enable data analytics, algorithm comparison, and user-defined visualizations. An example is presented for target localization and tracking through planned video observations.</v>
      </c>
      <c r="I3" t="str">
        <f>IEEE!Q3</f>
        <v>http://ieeexplore.ieee.org/stamp/stamp.jsp?arnumber=7045804</v>
      </c>
      <c r="J3" t="str">
        <f>IEEE!S3</f>
        <v>Algorithm design and analysis;Analytical models;Automation;Data visualization;Decision making;Planning;Streaming media</v>
      </c>
      <c r="K3">
        <f>IEEE!W3</f>
        <v>1</v>
      </c>
      <c r="L3">
        <f>IEEE!X3</f>
        <v>0</v>
      </c>
      <c r="M3">
        <f>IEEE!Y3</f>
        <v>43</v>
      </c>
      <c r="N3" t="str">
        <f>IEEE!AE3</f>
        <v>IEEE Conference Publications</v>
      </c>
      <c r="O3" t="s">
        <v>42</v>
      </c>
      <c r="Q3" t="s">
        <v>1592</v>
      </c>
      <c r="S3" t="s">
        <v>1835</v>
      </c>
      <c r="T3" t="s">
        <v>1854</v>
      </c>
      <c r="U3" t="s">
        <v>1854</v>
      </c>
      <c r="V3" t="s">
        <v>1831</v>
      </c>
      <c r="Z3" t="s">
        <v>1836</v>
      </c>
    </row>
    <row r="4" spans="1:28" x14ac:dyDescent="0.25">
      <c r="A4" s="9">
        <f>IEEE!A4</f>
        <v>3</v>
      </c>
      <c r="B4" s="18" t="str">
        <f>IEEE!B4</f>
        <v>Performance Study of Spindle, A Web Analytics Query Engine Implemented in Spark</v>
      </c>
      <c r="C4" t="str">
        <f>IEEE!C4</f>
        <v>B. Amos; D. Tompkins</v>
      </c>
      <c r="D4" t="str">
        <f>IEEE!D4</f>
        <v>Adobe Res. San Jose, San Jose, CA, USA</v>
      </c>
      <c r="E4" t="str">
        <f>IEEE!E4</f>
        <v>Cloud Computing Technology and Science (CloudCom), 2014 IEEE 6th International Conference on</v>
      </c>
      <c r="F4">
        <f>IEEE!F4</f>
        <v>20150212</v>
      </c>
      <c r="G4">
        <f>IEEE!G4</f>
        <v>2014</v>
      </c>
      <c r="H4" t="str">
        <f>IEEE!L4</f>
        <v>This paper shares our experiences building and benchmarking Spindle as an open source Spark-based web analytics platform. Spindle's design has been motivated by real-world queries and data requiring concurrent, low latency query execution. We identify a search space of Spark tuning options and study their impact on Spark's performance. Results from a self-hosted six node cluster with one week of analytics data (13.1GB) indicate tuning options such as proper partitioning can cause a 5x performance improvement.</v>
      </c>
      <c r="I4" t="str">
        <f>IEEE!Q4</f>
        <v>http://ieeexplore.ieee.org/stamp/stamp.jsp?arnumber=7037709</v>
      </c>
      <c r="J4" t="str">
        <f>IEEE!S4</f>
        <v>Context;Instruction sets;Libraries;Loading;Production;Sparks;Tuning</v>
      </c>
      <c r="K4">
        <f>IEEE!W4</f>
        <v>0</v>
      </c>
      <c r="L4">
        <f>IEEE!X4</f>
        <v>0</v>
      </c>
      <c r="M4">
        <f>IEEE!Y4</f>
        <v>17</v>
      </c>
      <c r="N4" t="str">
        <f>IEEE!AE4</f>
        <v>IEEE Conference Publications</v>
      </c>
      <c r="O4" t="s">
        <v>42</v>
      </c>
      <c r="Q4" t="s">
        <v>1592</v>
      </c>
      <c r="S4" t="s">
        <v>1835</v>
      </c>
      <c r="T4" t="s">
        <v>1854</v>
      </c>
      <c r="U4" t="s">
        <v>1854</v>
      </c>
      <c r="W4" t="s">
        <v>1831</v>
      </c>
      <c r="Y4" t="s">
        <v>1831</v>
      </c>
      <c r="Z4" s="27" t="s">
        <v>1990</v>
      </c>
    </row>
    <row r="5" spans="1:28" x14ac:dyDescent="0.25">
      <c r="A5" s="9">
        <f>IEEE!A5</f>
        <v>4</v>
      </c>
      <c r="B5" s="18" t="str">
        <f>IEEE!B5</f>
        <v>Cloud-Based Augmentation for Mobile Devices: Motivation, Taxonomies, and Open Challenges</v>
      </c>
      <c r="C5" t="str">
        <f>IEEE!C5</f>
        <v>S. Abolfazli; Z. Sanaei; E. Ahmed; A. Gani; R. Buyya</v>
      </c>
      <c r="D5" t="str">
        <f>IEEE!D5</f>
        <v>Dept. of Comput. Syst. &amp; Technol., Univ. of Malaya, Kuala Lumpur, Malaysia</v>
      </c>
      <c r="E5" t="str">
        <f>IEEE!E5</f>
        <v>IEEE Communications Surveys &amp; Tutorials</v>
      </c>
      <c r="F5">
        <f>IEEE!F5</f>
        <v>20140207</v>
      </c>
      <c r="G5">
        <f>IEEE!G5</f>
        <v>2014</v>
      </c>
      <c r="H5" t="str">
        <f>IEEE!L5</f>
        <v>Recently, Cloud-based Mobile Augmentation (CMA) approaches have gained remarkable ground from academia and industry. CMA is the state-of-the-art mobile augmentation model that employs resource-rich clouds to increase, enhance, and optimize computing capabilities of mobile devices aiming at execution of resource-intensive mobile applications. Augmented mobile devices envision to perform extensive computations and to store big data beyond their intrinsic capabilities with least footprint and vulnerability. Researchers utilize varied cloud-based computing resources (e.g., distant clouds and nearby mobile nodes) to meet various computing requirements of mobile users. However, employing cloud-based computing resources is not a straightforward panacea. Comprehending critical factors (e.g., current state of mobile client and remote resources) that impact on augmentation process and optimum selection of cloud-based resource types are some challenges that hinder CMA adaptability. This paper comprehensively surveys the mobile augmentation domain and presents taxonomy of CMA approaches. The objectives of this study is to highlight the effects of remote resources on the quality and reliability of augmentation processes and discuss the challenges and opportunities of employing varied cloud-based resources in augmenting mobile devices. We present augmentation definition, motivation, and taxonomy of augmentation types, including traditional and cloud-based. We critically analyze the state-of-the-art CMA approaches and classify them into four groups of distant fixed, proximate fixed, proximate mobile, and hybrid to present a taxonomy. Vital decision making and performance limitation factors that influence on the adoption of CMA approaches are introduced and an exemplary decision making flowchart for future CMA approaches are presented. Impacts of CMA approaches on mobile computing is discussed and open challenges are presented as the future research directions.</v>
      </c>
      <c r="I5" t="str">
        <f>IEEE!Q5</f>
        <v>http://ieeexplore.ieee.org/stamp/stamp.jsp?arnumber=6563280</v>
      </c>
      <c r="J5" t="str">
        <f>IEEE!S5</f>
        <v>Cloud computing;Mobile communication;Mobile computing;Mobile handsets;Performance evaluation;Servers;Taxonomy</v>
      </c>
      <c r="K5">
        <f>IEEE!W5</f>
        <v>23</v>
      </c>
      <c r="L5">
        <f>IEEE!X5</f>
        <v>0</v>
      </c>
      <c r="M5">
        <f>IEEE!Y5</f>
        <v>185</v>
      </c>
      <c r="N5" t="str">
        <f>IEEE!AE5</f>
        <v>IEEE Journals &amp; Magazines</v>
      </c>
      <c r="O5" t="s">
        <v>42</v>
      </c>
      <c r="Q5" t="s">
        <v>1591</v>
      </c>
      <c r="S5" t="s">
        <v>1839</v>
      </c>
      <c r="Z5" t="s">
        <v>1838</v>
      </c>
    </row>
    <row r="6" spans="1:28" x14ac:dyDescent="0.25">
      <c r="A6" s="9">
        <f>IEEE!A6</f>
        <v>5</v>
      </c>
      <c r="B6" s="18" t="str">
        <f>IEEE!B6</f>
        <v>Implementation of Data Transform Method into NoSQL Database for Healthcare Data</v>
      </c>
      <c r="C6" t="str">
        <f>IEEE!C6</f>
        <v>C. T. Yang; J. C. Liu; W. H. Hsu; H. W. Lu; W. C. C. Chu</v>
      </c>
      <c r="D6" t="str">
        <f>IEEE!D6</f>
        <v>Dept. of Comput. Sci., Tunghai Univ., Taichung, Taiwan</v>
      </c>
      <c r="E6" t="str">
        <f>IEEE!E6</f>
        <v>Parallel and Distributed Computing, Applications and Technologies (PDCAT), 2013 International Conference on</v>
      </c>
      <c r="F6">
        <f>IEEE!F6</f>
        <v>20140922</v>
      </c>
      <c r="G6">
        <f>IEEE!G6</f>
        <v>2013</v>
      </c>
      <c r="H6" t="str">
        <f>IEEE!L6</f>
        <v>Currently, most health care systems used among divisions in medical centers still adopt the Excel file format for a variety of scales statistics, such as the clinical self-care ability scale for Functional Independence Measure. Although people can further analyze Excel files using other statistical analysis software, such as SAS, SPSS, and STATA, they cannot effectively share the archived data in Excel among divisions. We propose to do format conversion on these data and store them in a database. As the collection of Excel files cannot be shared with ease, we plan to use HBase, a non-relational database, to further integrate data. The purpose of this paper is to construct complete import tools and solutions based on HBase to facilitate easy access of data in HBase. Besides, a visual interface is also used to manage HBase to implement user friendly client connection tools for the HBase database.</v>
      </c>
      <c r="I6" t="str">
        <f>IEEE!Q6</f>
        <v>http://ieeexplore.ieee.org/stamp/stamp.jsp?arnumber=6904255</v>
      </c>
      <c r="J6" t="str">
        <f>IEEE!S6</f>
        <v>Big data;Biomedical imaging;Distributed databases;Medical services;Servers;Software</v>
      </c>
      <c r="K6">
        <f>IEEE!W6</f>
        <v>0</v>
      </c>
      <c r="L6">
        <f>IEEE!X6</f>
        <v>0</v>
      </c>
      <c r="M6">
        <f>IEEE!Y6</f>
        <v>15</v>
      </c>
      <c r="N6" t="str">
        <f>IEEE!AE6</f>
        <v>IEEE Conference Publications</v>
      </c>
      <c r="O6" t="s">
        <v>42</v>
      </c>
      <c r="Q6" t="s">
        <v>1592</v>
      </c>
      <c r="S6" t="s">
        <v>1855</v>
      </c>
      <c r="T6" t="s">
        <v>1854</v>
      </c>
      <c r="V6" t="s">
        <v>1831</v>
      </c>
      <c r="Z6" s="20" t="s">
        <v>1856</v>
      </c>
    </row>
    <row r="7" spans="1:28" x14ac:dyDescent="0.25">
      <c r="A7" s="9">
        <f>IEEE!A7</f>
        <v>6</v>
      </c>
      <c r="B7" s="18" t="str">
        <f>IEEE!B7</f>
        <v>A Storage Policy for a Hybrid Federated Cloud platform: A Case Study for Bioinformatics</v>
      </c>
      <c r="C7" t="str">
        <f>IEEE!C7</f>
        <v>D. Lima; B. Moura; G. Oliveira; E. Ribeiro; A. Araujo; M. Holanda; R. Togawa; M. E. Walter</v>
      </c>
      <c r="D7" t="str">
        <f>IEEE!D7</f>
        <v>Dept. of Comput. Sci., Univ. of Brasilia, Brasilia, Brazil</v>
      </c>
      <c r="E7" t="str">
        <f>IEEE!E7</f>
        <v>Cluster, Cloud and Grid Computing (CCGrid), 2014 14th IEEE/ACM International Symposium on</v>
      </c>
      <c r="F7">
        <f>IEEE!F7</f>
        <v>20140708</v>
      </c>
      <c r="G7">
        <f>IEEE!G7</f>
        <v>2014</v>
      </c>
      <c r="H7" t="str">
        <f>IEEE!L7</f>
        <v>Bioinformatics tools require large-scale processing mainly due to very large databases achieving gigabytes of size. In federated cloud environments, although services and resources may be shared, storage is particularly difficult, due to distinct computational capabilities and data management policies of several separated clouds. In this work, we propose a storage policy for BioNimbuZ, a hybrid federated cloud platform designed to execute bioinformatics applications. Our storage policy, BioClouZ, aims to perform efficient choices to distribute and replicate files to the best available cloud resources in the federation in order to reduce computational time. BioClouZ uses four parameters - latency, uptime, free size and cost, weighted (according to ad hoc tests) to model their influences to data storage and recovery. Experiments were performed with real biological data executing a commonly used tool to map short reads in a reference genome in BioNimbuZ, composed of clouds executing in Amazon EC2, Azure and University of Brasilia. The results showed that, when compared to the greedy algorithm first used in BioNimbuZ, the BioClouZ policy significantly improved the total execution time due to more efficient choices of the clouds to store the files. Other bioinformatics applications can be used with BioClouZ in BioNimbuZ as well, since the platform was designed independently from particular tools and databases.</v>
      </c>
      <c r="I7" t="str">
        <f>IEEE!Q7</f>
        <v>http://ieeexplore.ieee.org/stamp/stamp.jsp?arnumber=6846526</v>
      </c>
      <c r="J7" t="str">
        <f>IEEE!S7</f>
        <v>Bioinformatics;Biological system modeling;Cloud computing;Computer architecture;Genomics;Prototypes;Servers</v>
      </c>
      <c r="K7">
        <f>IEEE!W7</f>
        <v>0</v>
      </c>
      <c r="L7">
        <f>IEEE!X7</f>
        <v>0</v>
      </c>
      <c r="M7">
        <f>IEEE!Y7</f>
        <v>41</v>
      </c>
      <c r="N7" t="str">
        <f>IEEE!AE7</f>
        <v>IEEE Conference Publications</v>
      </c>
      <c r="O7" t="s">
        <v>42</v>
      </c>
      <c r="Q7" t="s">
        <v>1592</v>
      </c>
      <c r="S7" t="s">
        <v>1857</v>
      </c>
      <c r="T7" t="s">
        <v>1854</v>
      </c>
      <c r="V7" t="s">
        <v>1831</v>
      </c>
      <c r="Z7" s="20" t="s">
        <v>1858</v>
      </c>
    </row>
    <row r="8" spans="1:28" x14ac:dyDescent="0.25">
      <c r="A8" s="9">
        <f>IEEE!A8</f>
        <v>7</v>
      </c>
      <c r="B8" s="18" t="str">
        <f>IEEE!B8</f>
        <v>The dawn of Big Data - Hbase</v>
      </c>
      <c r="C8" t="str">
        <f>IEEE!C8</f>
        <v>V. Bhupathiraju; R. P. Ravuri</v>
      </c>
      <c r="D8" t="str">
        <f>IEEE!D8</f>
        <v>Department of MCA, Padmasri Dr. B.V.Raju Institute of Tehnology, Hyderabad, A.P, India</v>
      </c>
      <c r="E8" t="str">
        <f>IEEE!E8</f>
        <v>IT in Business, Industry and Government (CSIBIG), 2014 Conference on</v>
      </c>
      <c r="F8">
        <f>IEEE!F8</f>
        <v>20150312</v>
      </c>
      <c r="G8">
        <f>IEEE!G8</f>
        <v>2014</v>
      </c>
      <c r="H8" t="str">
        <f>IEEE!L8</f>
        <v>HBase is a distributed column-oriented database built on top of HDFS. HBase is the Hadoop application to use when you require real-time read/write random access to very large datasets. HBase is a scalable data store targeted at random read and write access of (fairly-) structured data. It's modeled after Google's Big table and targeted to support large tables, on the order of billions of rows and millions of columns. It uses HDFS as the underlying file system and is designed to be fully distributed and highly available. Version 0.20 introduces significant performance improvement. Base's Table Input Format is designed to allow a Map Reduce program to operate on data stored in an HBase table. Table Output Format is for writing Map Reduce outputs into an HBase table. HBase has different storage characteristics than HDFS, such as the ability to do row updates and column indexing, so we can expect to see these features used by Hive in future releases. It is already possible to access HBase tables from Hive. This paper includes the step by step introduction to the HBase, Identify differences between apache HBase and a traditional RDBMS, The Problem with Relational Database Systems, Relation between the Hadoop and HBase, How an Apache HBase table is physically stored on disk. Later part of this paper introduces Map Reduce, HBase table and how Apache HBase Cells stores data, what happens to data when it is deleted. Last part explains difference between Big Data and HBase, Conclusion followed with the References.</v>
      </c>
      <c r="I8" t="str">
        <f>IEEE!Q8</f>
        <v>http://ieeexplore.ieee.org/stamp/stamp.jsp?arnumber=7056952</v>
      </c>
      <c r="J8" t="str">
        <f>IEEE!S8</f>
        <v>Compaction;Electronic publishing;Encyclopedias;HTML;Internet;Monitoring</v>
      </c>
      <c r="K8">
        <f>IEEE!W8</f>
        <v>0</v>
      </c>
      <c r="L8">
        <f>IEEE!X8</f>
        <v>0</v>
      </c>
      <c r="M8">
        <f>IEEE!Y8</f>
        <v>10</v>
      </c>
      <c r="N8" t="str">
        <f>IEEE!AE8</f>
        <v>IEEE Conference Publications</v>
      </c>
      <c r="O8" t="s">
        <v>42</v>
      </c>
      <c r="Q8" t="s">
        <v>1592</v>
      </c>
      <c r="S8" s="19" t="s">
        <v>1840</v>
      </c>
      <c r="T8" s="19" t="s">
        <v>1854</v>
      </c>
      <c r="U8" s="19"/>
      <c r="V8" s="19"/>
      <c r="W8" s="19"/>
      <c r="X8" s="19"/>
      <c r="Y8" s="19"/>
      <c r="Z8" s="19" t="s">
        <v>1841</v>
      </c>
    </row>
    <row r="9" spans="1:28" x14ac:dyDescent="0.25">
      <c r="A9" s="9">
        <f>IEEE!A9</f>
        <v>8</v>
      </c>
      <c r="B9" s="18" t="str">
        <f>IEEE!B9</f>
        <v>Big data: A review</v>
      </c>
      <c r="C9" t="str">
        <f>IEEE!C9</f>
        <v>S. Sagiroglu; D. Sinanc</v>
      </c>
      <c r="D9" t="str">
        <f>IEEE!D9</f>
        <v>Gazi University, Department of Computer Engineering, Faculty of Engineering, Ankara, Turkey</v>
      </c>
      <c r="E9" t="str">
        <f>IEEE!E9</f>
        <v>Collaboration Technologies and Systems (CTS), 2013 International Conference on</v>
      </c>
      <c r="F9">
        <f>IEEE!F9</f>
        <v>20130725</v>
      </c>
      <c r="G9">
        <f>IEEE!G9</f>
        <v>2013</v>
      </c>
      <c r="H9" t="str">
        <f>IEEE!L9</f>
        <v>Big data is a term for massive data sets having large, more varied and complex structure with the difficulties of storing, analyzing and visualizing for further processes or results. The process of research into massive amounts of data to reveal hidden patterns and secret correlations named as big data analytics. These useful informations for companies or organizations with the help of gaining richer and deeper insights and getting an advantage over the competition. For this reason, big data implementations need to be analyzed and executed as accurately as possible. This paper presents an overview of big data's content, scope, samples, methods, advantages and challenges and discusses privacy concern on it.</v>
      </c>
      <c r="I9" t="str">
        <f>IEEE!Q9</f>
        <v>http://ieeexplore.ieee.org/stamp/stamp.jsp?arnumber=6567202</v>
      </c>
      <c r="J9" t="str">
        <f>IEEE!S9</f>
        <v>Data handling;Data models;Data storage systems;Information management;Organizations;Security</v>
      </c>
      <c r="K9">
        <f>IEEE!W9</f>
        <v>27</v>
      </c>
      <c r="L9">
        <f>IEEE!X9</f>
        <v>0</v>
      </c>
      <c r="M9">
        <f>IEEE!Y9</f>
        <v>23</v>
      </c>
      <c r="N9" t="str">
        <f>IEEE!AE9</f>
        <v>IEEE Conference Publications</v>
      </c>
      <c r="O9" t="s">
        <v>42</v>
      </c>
      <c r="Q9" t="s">
        <v>1592</v>
      </c>
      <c r="S9" t="s">
        <v>1833</v>
      </c>
      <c r="T9" s="19" t="s">
        <v>1854</v>
      </c>
      <c r="U9" s="19"/>
      <c r="V9" t="s">
        <v>1831</v>
      </c>
      <c r="Z9" t="s">
        <v>1842</v>
      </c>
    </row>
    <row r="10" spans="1:28" x14ac:dyDescent="0.25">
      <c r="A10" s="9">
        <f>IEEE!A10</f>
        <v>9</v>
      </c>
      <c r="B10" s="18" t="str">
        <f>IEEE!B10</f>
        <v>Managing cloud-generated logs using big data technologies</v>
      </c>
      <c r="C10" t="str">
        <f>IEEE!C10</f>
        <v>M. Lemoudden; B. E. Ouahidi</v>
      </c>
      <c r="D10" t="str">
        <f>IEEE!D10</f>
        <v>Fac. of Sci., Mohammed-V Univ., Rabat, Morocco</v>
      </c>
      <c r="E10" t="str">
        <f>IEEE!E10</f>
        <v>Wireless Networks and Mobile Communications (WINCOM), 2015 International Conference on</v>
      </c>
      <c r="F10">
        <f>IEEE!F10</f>
        <v>20160114</v>
      </c>
      <c r="G10">
        <f>IEEE!G10</f>
        <v>2015</v>
      </c>
      <c r="H10" t="str">
        <f>IEEE!L10</f>
        <v>Cloud computing is a fast-growing paradigm that has forcefully emerged and established itself in the next generation of IT industry and business, performing massive-scale and complex computing. As cloud technology adoption continues to progress, massive growth in the scale of data generated through cloud computing has been observed. A large part of that data has been machine-generated log data; it is generated at every layer and component within the cloud information technology ecosystem that spans a range of IT functions from storage and computation to networking and application services. Log files are essential for enterprise-level monitoring, troubleshooting, security, debugging, compliance, etc. We argue that cloud computing is in need of a new methodology for recording, managing, storing and analyzing the log data that is generated by the cloud infrastructure, based on big data technologies, allowing for the access to a wealth of knowledge that can contribute to its own advancement. Our paper discusses and expands existing standard log management solutions to design new methods of exploiting the unstructured log data in order to gain unprecedented insights.</v>
      </c>
      <c r="I10" t="str">
        <f>IEEE!Q10</f>
        <v>http://ieeexplore.ieee.org/stamp/stamp.jsp?arnumber=7381334</v>
      </c>
      <c r="J10" t="str">
        <f>IEEE!S10</f>
        <v>Big data;Cloud computing;Digital forensics;Organizations;Security;Standards</v>
      </c>
      <c r="K10">
        <f>IEEE!W10</f>
        <v>0</v>
      </c>
      <c r="L10">
        <f>IEEE!X10</f>
        <v>0</v>
      </c>
      <c r="M10">
        <f>IEEE!Y10</f>
        <v>32</v>
      </c>
      <c r="N10" t="str">
        <f>IEEE!AE10</f>
        <v>IEEE Conference Publications</v>
      </c>
      <c r="O10" t="s">
        <v>42</v>
      </c>
      <c r="Q10" t="s">
        <v>1592</v>
      </c>
      <c r="S10" t="s">
        <v>1859</v>
      </c>
      <c r="T10" s="19" t="s">
        <v>1854</v>
      </c>
      <c r="U10" s="19" t="s">
        <v>1854</v>
      </c>
      <c r="V10" t="s">
        <v>1831</v>
      </c>
      <c r="Z10" s="20" t="s">
        <v>1860</v>
      </c>
    </row>
    <row r="11" spans="1:28" x14ac:dyDescent="0.25">
      <c r="A11" s="9">
        <f>IEEE!A11</f>
        <v>10</v>
      </c>
      <c r="B11" s="18" t="str">
        <f>IEEE!B11</f>
        <v>Low latency analytics for streaming traffic data with Apache Spark</v>
      </c>
      <c r="C11" t="str">
        <f>IEEE!C11</f>
        <v>A. I. Maarala; M. Rautiainen; M. Salmi; S. Pirttikangas; J. Riekki</v>
      </c>
      <c r="D11" t="str">
        <f>IEEE!D11</f>
        <v>Dept. of Comput. Sci. &amp; Eng., Univ. of Oulu, Oulu, Finland</v>
      </c>
      <c r="E11" t="str">
        <f>IEEE!E11</f>
        <v>Big Data (Big Data), 2015 IEEE International Conference on</v>
      </c>
      <c r="F11">
        <f>IEEE!F11</f>
        <v>20151228</v>
      </c>
      <c r="G11">
        <f>IEEE!G11</f>
        <v>2015</v>
      </c>
      <c r="H11" t="str">
        <f>IEEE!L11</f>
        <v>Demand for new efficient methods for processing large-scale heterogeneous data in real-time is growing. Currently, one key challenge in Big Data is performing low-latency analysis with real-time data. In vehicle traffic, continuous high speed data streams generate large data volumes. Harnessing new technologies is required to benefit from all the potential this data withholds. This work studies the state-of-the-art in distributed and parallel computing, storage, query and ingestion methods, and evaluates tools for periodical and real-time analysis of heterogeneous data. We also introduce a Big Data cloud platform with ingestion, analysis, storage and data query APIs to provide programmable environment for analytics system development and evaluation.</v>
      </c>
      <c r="I11" t="str">
        <f>IEEE!Q11</f>
        <v>http://ieeexplore.ieee.org/stamp/stamp.jsp?arnumber=7364101</v>
      </c>
      <c r="J11" t="str">
        <f>IEEE!S11</f>
        <v>Big data;Global Positioning System;Real-time systems;Roads;Sensors;Sparks;Throughput</v>
      </c>
      <c r="K11">
        <f>IEEE!W11</f>
        <v>0</v>
      </c>
      <c r="L11">
        <f>IEEE!X11</f>
        <v>0</v>
      </c>
      <c r="M11">
        <f>IEEE!Y11</f>
        <v>6</v>
      </c>
      <c r="N11" t="str">
        <f>IEEE!AE11</f>
        <v>IEEE Conference Publications</v>
      </c>
      <c r="O11" t="s">
        <v>42</v>
      </c>
      <c r="Q11" t="s">
        <v>1592</v>
      </c>
      <c r="S11" t="s">
        <v>1863</v>
      </c>
      <c r="T11" s="19" t="s">
        <v>1854</v>
      </c>
      <c r="U11" s="19"/>
      <c r="W11" t="s">
        <v>1831</v>
      </c>
      <c r="Z11" s="20" t="s">
        <v>1864</v>
      </c>
    </row>
    <row r="12" spans="1:28" x14ac:dyDescent="0.25">
      <c r="A12" s="9">
        <f>IEEE!A12</f>
        <v>11</v>
      </c>
      <c r="B12" s="18" t="str">
        <f>IEEE!B12</f>
        <v>Performance evaluation of enabling logistic regression for big data with R</v>
      </c>
      <c r="C12" t="str">
        <f>IEEE!C12</f>
        <v>R. Huang; W. Xu</v>
      </c>
      <c r="D12" t="str">
        <f>IEEE!D12</f>
        <v>Texas Adv. Comput. Center, Univ. of Texas at Austin, Austin, TX, USA</v>
      </c>
      <c r="E12" t="str">
        <f>IEEE!E12</f>
        <v>Big Data (Big Data), 2015 IEEE International Conference on</v>
      </c>
      <c r="F12">
        <f>IEEE!F12</f>
        <v>20151228</v>
      </c>
      <c r="G12">
        <f>IEEE!G12</f>
        <v>2015</v>
      </c>
      <c r="H12" t="str">
        <f>IEEE!L12</f>
        <v>The software package R is a free, powerful, open source software package with extensive statistical computing and graphics capabilities. Due to its high-level expressiveness and multitude of domain-specific packages, R has become a popular tool for data analysis in many scientific fields. While there are a number of packages enabling running R in parallel using message passing interface across multiple nodes, only few packages extend R to the new system and computing paradigm for data intensive computing, such as Hadoop and Spark. In this paper, we focus on three approaches RHadoop, RHIPE and SparkR that can scale R to distributed computing systems for solving Big Data problems. We presented an algorithm for enabling logistic regression over large set of data under MapReduce programming model. We implemented the algorithm with three packages in R to exploit the benefit of Hadoop and Spark cluster. Our implementations significantly improved the scale of the data that can be analyzed with R. We conducted a study on performance and scalability up to 1TB data with those implementations and three other common solutions for logistic regression problem. The results showed SparkR consistently outperformed other approaches and also demonstrated the advantages and limitations of each package.</v>
      </c>
      <c r="I12" t="str">
        <f>IEEE!Q12</f>
        <v>http://ieeexplore.ieee.org/stamp/stamp.jsp?arnumber=7364048</v>
      </c>
      <c r="J12" t="str">
        <f>IEEE!S12</f>
        <v>Big data;Computational modeling;Data analysis;Distributed databases;Logistics;Programming;Sparks</v>
      </c>
      <c r="K12">
        <f>IEEE!W12</f>
        <v>0</v>
      </c>
      <c r="L12">
        <f>IEEE!X12</f>
        <v>0</v>
      </c>
      <c r="M12">
        <f>IEEE!Y12</f>
        <v>17</v>
      </c>
      <c r="N12" t="str">
        <f>IEEE!AE12</f>
        <v>IEEE Conference Publications</v>
      </c>
      <c r="O12" t="s">
        <v>42</v>
      </c>
      <c r="Q12" t="s">
        <v>1592</v>
      </c>
      <c r="S12" t="s">
        <v>1835</v>
      </c>
      <c r="T12" s="19" t="s">
        <v>1854</v>
      </c>
      <c r="U12" s="19" t="s">
        <v>1854</v>
      </c>
      <c r="V12" t="s">
        <v>1831</v>
      </c>
      <c r="Z12" s="20" t="s">
        <v>1865</v>
      </c>
    </row>
    <row r="13" spans="1:28" x14ac:dyDescent="0.25">
      <c r="A13" s="9">
        <f>IEEE!A13</f>
        <v>12</v>
      </c>
      <c r="B13" s="18" t="str">
        <f>IEEE!B13</f>
        <v>Verification and validation of Parallel Support Vector Machine algorithm based on MapReduce Program model on Hadoop cluster</v>
      </c>
      <c r="C13" t="str">
        <f>IEEE!C13</f>
        <v>M. Kiran; A. Kumar; B. R. Prathap</v>
      </c>
      <c r="D13" t="str">
        <f>IEEE!D13</f>
        <v>Department of Computer Science and Engineering Christ University Faculty of Engineering Bangalore, India</v>
      </c>
      <c r="E13" t="str">
        <f>IEEE!E13</f>
        <v>Advanced Computing and Communication Systems (ICACCS), 2013 International Conference on</v>
      </c>
      <c r="F13">
        <f>IEEE!F13</f>
        <v>20141030</v>
      </c>
      <c r="G13">
        <f>IEEE!G13</f>
        <v>2013</v>
      </c>
      <c r="H13" t="str">
        <f>IEEE!L13</f>
        <v>From the recent years the large volume of data is growing bigger and bigger. It is difficult to measure the total volume of structured and unstructured data that require machine-based systems and technologies in order to be fully analyzed. Efficient implementation techniques are the key to meeting the scalability and performance requirements entailed in such scientific data analysis. So for the same in this paper the Sequential Support Vector Machine in WEKA and various MapReduce Programs including Parallel Support Vector Machine on Hadoop cluster is analyzed and thus, in this way Algorithms are Verified and Validated on Hadoop Cluster using the Concept of MapReduce. In this paper, the performance of above applications has been shown with respect to execution time/training time and number of nodes. Experimental Results shows that as the number of nodes increases the execution time decreases. This experiment is basically a research study of above MapReduce applications.</v>
      </c>
      <c r="I13" t="str">
        <f>IEEE!Q13</f>
        <v>http://ieeexplore.ieee.org/stamp/stamp.jsp?arnumber=6938728</v>
      </c>
      <c r="J13" t="str">
        <f>IEEE!S13</f>
        <v>Communication systems;Computational modeling;File systems;Machine learning algorithms;Prediction algorithms;Support vector machines;Vectors</v>
      </c>
      <c r="K13">
        <f>IEEE!W13</f>
        <v>0</v>
      </c>
      <c r="L13">
        <f>IEEE!X13</f>
        <v>0</v>
      </c>
      <c r="M13">
        <f>IEEE!Y13</f>
        <v>13</v>
      </c>
      <c r="N13" t="str">
        <f>IEEE!AE13</f>
        <v>IEEE Conference Publications</v>
      </c>
      <c r="O13" t="s">
        <v>42</v>
      </c>
      <c r="Q13" t="s">
        <v>1592</v>
      </c>
      <c r="S13" t="s">
        <v>1840</v>
      </c>
      <c r="T13" s="19" t="s">
        <v>1854</v>
      </c>
      <c r="U13" s="19" t="s">
        <v>1854</v>
      </c>
      <c r="V13" s="19" t="s">
        <v>1831</v>
      </c>
      <c r="Z13" s="20" t="s">
        <v>1866</v>
      </c>
    </row>
    <row r="14" spans="1:28" x14ac:dyDescent="0.25">
      <c r="A14" s="9">
        <f>IEEE!A14</f>
        <v>13</v>
      </c>
      <c r="B14" s="18" t="str">
        <f>IEEE!B14</f>
        <v>Enabling scientific data storage and processing on big-data systems</v>
      </c>
      <c r="C14" t="str">
        <f>IEEE!C14</f>
        <v>S. Biookaghazadeh; Y. Xu; S. Zhou; M. Zhao</v>
      </c>
      <c r="D14">
        <f>IEEE!D14</f>
        <v>0</v>
      </c>
      <c r="E14" t="str">
        <f>IEEE!E14</f>
        <v>Big Data (Big Data), 2015 IEEE International Conference on</v>
      </c>
      <c r="F14">
        <f>IEEE!F14</f>
        <v>20151228</v>
      </c>
      <c r="G14">
        <f>IEEE!G14</f>
        <v>2015</v>
      </c>
      <c r="H14" t="str">
        <f>IEEE!L14</f>
        <v>Big-data systems are increasingly important for solving the data-driven problems in many science domains including geosciences. However, existing big-data systems cannot support the self-describing data formats such as NetCDF which are commonly used by scientific communities for data distribution and sharing. This limitation presents a serious hurdle to the further adoption of big-data systems by science domains and prevents scientific users from leveraging these systems to improve their productivity. This paper presents a solution to this problem by enabling big-data systems to directly store and process scientific data. Specifically, it enables Hadoop to efficiently store NetCDF data on HDFS and process them in MapReduce using convenient APIs. It also enables Hive to support standard queries on NetCDF data, transparently to users. The paper also presents an evaluation of the proposed solution using several representative queries on a typical geoscientific dataset. The results show that the proposed approach achieves substantial speedup (up to 20 times) and space saving (83% reduction), compared to the traditional approach which has to convert NetCDF data to CSV format for Hadoop and Hive to use them.</v>
      </c>
      <c r="I14" t="str">
        <f>IEEE!Q14</f>
        <v>http://ieeexplore.ieee.org/stamp/stamp.jsp?arnumber=7363978</v>
      </c>
      <c r="J14" t="str">
        <f>IEEE!S14</f>
        <v>Big data;Computational modeling;Data models;Distributed databases;File systems;Geology;Meteorology</v>
      </c>
      <c r="K14">
        <f>IEEE!W14</f>
        <v>0</v>
      </c>
      <c r="L14">
        <f>IEEE!X14</f>
        <v>0</v>
      </c>
      <c r="M14">
        <f>IEEE!Y14</f>
        <v>15</v>
      </c>
      <c r="N14" t="str">
        <f>IEEE!AE14</f>
        <v>IEEE Conference Publications</v>
      </c>
      <c r="O14" t="s">
        <v>42</v>
      </c>
      <c r="Q14" t="s">
        <v>1592</v>
      </c>
      <c r="S14" t="s">
        <v>1835</v>
      </c>
      <c r="T14" s="19" t="s">
        <v>1854</v>
      </c>
      <c r="U14" s="19" t="s">
        <v>1854</v>
      </c>
      <c r="W14" t="s">
        <v>1831</v>
      </c>
      <c r="Y14" t="s">
        <v>1831</v>
      </c>
      <c r="Z14" s="20" t="s">
        <v>1843</v>
      </c>
      <c r="AA14" s="22" t="s">
        <v>1845</v>
      </c>
      <c r="AB14" s="20" t="s">
        <v>1994</v>
      </c>
    </row>
    <row r="15" spans="1:28" x14ac:dyDescent="0.25">
      <c r="A15" s="9">
        <f>IEEE!A15</f>
        <v>14</v>
      </c>
      <c r="B15" s="18" t="str">
        <f>IEEE!B15</f>
        <v>Job aware scheduling in Hadoop for heterogeneous cluster</v>
      </c>
      <c r="C15" t="str">
        <f>IEEE!C15</f>
        <v>S. Pati; M. A. Mehta</v>
      </c>
      <c r="D15" t="str">
        <f>IEEE!D15</f>
        <v>Comput. Eng. Dept., Sarvajanik Coll. of Eng. &amp; Technol., Surat, India</v>
      </c>
      <c r="E15" t="str">
        <f>IEEE!E15</f>
        <v>Advance Computing Conference (IACC), 2015 IEEE International</v>
      </c>
      <c r="F15">
        <f>IEEE!F15</f>
        <v>20150713</v>
      </c>
      <c r="G15">
        <f>IEEE!G15</f>
        <v>2015</v>
      </c>
      <c r="H15" t="str">
        <f>IEEE!L15</f>
        <v>Hadoop cluster is specifically designed to store and analyze a large amount of data in distributed environment. With ever increasing use of Hadoop clusters, a scheduling algorithm is required for optimal utilisation of cluster resources. The existing scheduling algorithms are limited to one or more of the following crucial problems such as limited utilization of computing resources, limited applicability towards heterogeneous cluster, random scheduling of non-local map tasks, and negligence of small jobs in scheduling. In this paper, we propose a novel job aware scheduling algorithm that overcomes the above limitations. In addition, we analyze the performance of the proposed algorithm using MapReduce WordCount benchmark. The experimental results show that the proposed algorithm increases the resource utilization and reduces the average waiting time compared to existing Matchmaking scheduling algorithm.</v>
      </c>
      <c r="I15" t="str">
        <f>IEEE!Q15</f>
        <v>http://ieeexplore.ieee.org/stamp/stamp.jsp?arnumber=7154813</v>
      </c>
      <c r="J15" t="str">
        <f>IEEE!S15</f>
        <v>Clustering algorithms;Heart beat;Resource management;Schedules;Scheduling;Scheduling algorithms</v>
      </c>
      <c r="K15">
        <f>IEEE!W15</f>
        <v>0</v>
      </c>
      <c r="L15">
        <f>IEEE!X15</f>
        <v>0</v>
      </c>
      <c r="M15">
        <f>IEEE!Y15</f>
        <v>0</v>
      </c>
      <c r="N15" t="str">
        <f>IEEE!AE15</f>
        <v>IEEE Conference Publications</v>
      </c>
      <c r="O15" t="s">
        <v>42</v>
      </c>
      <c r="Q15" t="s">
        <v>1592</v>
      </c>
      <c r="S15" t="s">
        <v>1840</v>
      </c>
      <c r="T15" s="19" t="s">
        <v>1854</v>
      </c>
      <c r="U15" s="19"/>
      <c r="V15" s="19" t="s">
        <v>1831</v>
      </c>
      <c r="Z15" s="20" t="s">
        <v>1867</v>
      </c>
    </row>
    <row r="16" spans="1:28" x14ac:dyDescent="0.25">
      <c r="A16" s="9">
        <f>IEEE!A16</f>
        <v>15</v>
      </c>
      <c r="B16" s="18" t="str">
        <f>IEEE!B16</f>
        <v>The construction of cloud data analysis platform and its application in intelligent industrial park</v>
      </c>
      <c r="C16" t="str">
        <f>IEEE!C16</f>
        <v>N. Li; P. Fan; H. Lv</v>
      </c>
      <c r="D16" t="str">
        <f>IEEE!D16</f>
        <v>Guodiantong Corporation, 28F Ages Wealth World, No1 Hangfeng Road, Fengtai, Beijing, China</v>
      </c>
      <c r="E16" t="str">
        <f>IEEE!E16</f>
        <v>Advanced Communication Technology (ICACT), 2012 14th International Conference on</v>
      </c>
      <c r="F16">
        <f>IEEE!F16</f>
        <v>20120403</v>
      </c>
      <c r="G16">
        <f>IEEE!G16</f>
        <v>2012</v>
      </c>
      <c r="H16" t="str">
        <f>IEEE!L16</f>
        <v>The data of smart grid have high frequency of collection, large data size as the characteristics, so traditional technical methods can't meet the demand of the data processing of smart grid. The distributed parallel computing framework the core of which is MapReduce provides the basis for the construction of smart grid cloud data analysis platform. The paper proposes and has actually built a cloud data analysis processing platform used in the smart grid environment. The platform uses MapReduce technology to achieve the data loading of smart grid, multi-dimensional analysis and knowledge discovery based on data mining technology. At the same time, the paper uses the platform to construct an intelligent industrial park, which has solved some problems, such as the storage of massive data of the park, load forecasting and enterprise power consumption behaviour analysis and so on. Finally, the paper also analyzes the defect of cloud data analysis processing platform and the focus of the research direction in the future.</v>
      </c>
      <c r="I16" t="str">
        <f>IEEE!Q16</f>
        <v>http://ieeexplore.ieee.org/stamp/stamp.jsp?arnumber=6174803</v>
      </c>
      <c r="J16" t="str">
        <f>IEEE!S16</f>
        <v>Bismuth;Cloud computing;Clouds;Data analysis;Data mining;Power demand;Smart grids</v>
      </c>
      <c r="K16">
        <f>IEEE!W16</f>
        <v>0</v>
      </c>
      <c r="L16">
        <f>IEEE!X16</f>
        <v>0</v>
      </c>
      <c r="M16">
        <f>IEEE!Y16</f>
        <v>11</v>
      </c>
      <c r="N16" t="str">
        <f>IEEE!AE16</f>
        <v>IEEE Conference Publications</v>
      </c>
      <c r="O16" t="s">
        <v>42</v>
      </c>
      <c r="Q16" t="s">
        <v>1592</v>
      </c>
      <c r="S16" t="s">
        <v>1861</v>
      </c>
      <c r="T16" s="19" t="s">
        <v>1854</v>
      </c>
      <c r="U16" s="19"/>
      <c r="V16" s="19" t="s">
        <v>1831</v>
      </c>
      <c r="Z16" s="20" t="s">
        <v>1868</v>
      </c>
    </row>
    <row r="17" spans="1:28" x14ac:dyDescent="0.25">
      <c r="A17" s="9">
        <f>IEEE!A17</f>
        <v>16</v>
      </c>
      <c r="B17" s="18" t="str">
        <f>IEEE!B17</f>
        <v>Find your library experts</v>
      </c>
      <c r="C17" t="str">
        <f>IEEE!C17</f>
        <v>C. Teyton; J. R. Falleri; F. Morandat; X. Blanc</v>
      </c>
      <c r="D17" t="str">
        <f>IEEE!D17</f>
        <v>LaBRI, Univ. Bordeaux, Talence, France</v>
      </c>
      <c r="E17" t="str">
        <f>IEEE!E17</f>
        <v>Reverse Engineering (WCRE), 2013 20th Working Conference on</v>
      </c>
      <c r="F17">
        <f>IEEE!F17</f>
        <v>20131121</v>
      </c>
      <c r="G17">
        <f>IEEE!G17</f>
        <v>2013</v>
      </c>
      <c r="H17" t="str">
        <f>IEEE!L17</f>
        <v>Heavy usage of third-party libraries is almost mandatory in modern software systems. The knowledge of these libraries is generally scattered across the development team. When a development or a maintenance task involving specific libraries arises, finding the relevant experts would simplify its completion. However there is no automatic approach to identify these experts. In this article we propose Libtic, a search engine of library experts automatically populated by mining software repositories. We show that Libtic finds relevant experts of common Java libraries among the GitHub developers. We also illustrate its usefulness through a case study on the Apache HBase project where several maintenance and development use-cases are carried out.</v>
      </c>
      <c r="I17" t="str">
        <f>IEEE!Q17</f>
        <v>http://ieeexplore.ieee.org/stamp/stamp.jsp?arnumber=6671295</v>
      </c>
      <c r="J17" t="str">
        <f>IEEE!S17</f>
        <v>Communities;Indexes;Java;Libraries;Prototypes;Software</v>
      </c>
      <c r="K17">
        <f>IEEE!W17</f>
        <v>1</v>
      </c>
      <c r="L17">
        <f>IEEE!X17</f>
        <v>0</v>
      </c>
      <c r="M17">
        <f>IEEE!Y17</f>
        <v>33</v>
      </c>
      <c r="N17" t="str">
        <f>IEEE!AE17</f>
        <v>IEEE Conference Publications</v>
      </c>
      <c r="O17" t="s">
        <v>42</v>
      </c>
      <c r="Q17" t="s">
        <v>1592</v>
      </c>
      <c r="S17" t="s">
        <v>1869</v>
      </c>
      <c r="T17" s="19"/>
      <c r="V17" s="19" t="s">
        <v>1831</v>
      </c>
      <c r="Z17" s="20" t="s">
        <v>1870</v>
      </c>
    </row>
    <row r="18" spans="1:28" x14ac:dyDescent="0.25">
      <c r="A18" s="9">
        <f>IEEE!A18</f>
        <v>17</v>
      </c>
      <c r="B18" s="29" t="str">
        <f>IEEE!B18</f>
        <v>A GPU Query Accelerator for Geospatial Coordinates Computation</v>
      </c>
      <c r="C18" t="str">
        <f>IEEE!C18</f>
        <v>K. K. Yong; W. K. Ho; M. W. Chua; S. See</v>
      </c>
      <c r="D18" t="str">
        <f>IEEE!D18</f>
        <v>Accelerative Technol. Lab., MIMOS Berhad, Kuala Lumpur, Malaysia</v>
      </c>
      <c r="E18" t="str">
        <f>IEEE!E18</f>
        <v>2015 International Conference on Cloud Computing Research and Innovation (ICCCRI)</v>
      </c>
      <c r="F18">
        <f>IEEE!F18</f>
        <v>20160229</v>
      </c>
      <c r="G18">
        <f>IEEE!G18</f>
        <v>2015</v>
      </c>
      <c r="H18" t="str">
        <f>IEEE!L18</f>
        <v>People and things become mobile sensors that converge to our daily life. This has unwittingly collected humongous of time series of data with location. People are finding ways to turn this raw data into valuable information as a distinguished business analytic. Importantly, the demand of speedy computation with an appealing visualization is crucial to success. Thus, it reveals the potential economic benefits and becomes an overwhelming new research area that requiring sophisticated mechanisms and technologies to reach the demand. Over the past decade, there have attempts of using accelerators along with multicore CPUs in boosting large-scale data computation. We proposed an emerging SQL-like GPU query accelerator, Galactic a DB. In addition, we extended it to have the geo-spatial compute capabilities. The query operation executes parallelly with drawing support from a high performance and energy efficient NVIDIA Tesla technology. Our result has shown the significant speedup by using Galactic a DB.</v>
      </c>
      <c r="I18" s="5" t="str">
        <f>IEEE!Q18</f>
        <v>http://ieeexplore.ieee.org/stamp/stamp.jsp?arnumber=7421907</v>
      </c>
      <c r="J18" t="str">
        <f>IEEE!S18</f>
        <v>Acceleration;Computer architecture;Database systems;Field programmable gate arrays;Graphics processing units;Instruction sets</v>
      </c>
      <c r="K18">
        <f>IEEE!W18</f>
        <v>0</v>
      </c>
      <c r="L18">
        <f>IEEE!X18</f>
        <v>0</v>
      </c>
      <c r="M18">
        <f>IEEE!Y18</f>
        <v>0</v>
      </c>
      <c r="N18" t="str">
        <f>IEEE!AE18</f>
        <v>IEEE Conference Publications</v>
      </c>
      <c r="O18" t="s">
        <v>42</v>
      </c>
      <c r="P18">
        <v>7</v>
      </c>
      <c r="Q18" t="s">
        <v>1592</v>
      </c>
      <c r="S18" t="s">
        <v>1979</v>
      </c>
      <c r="T18" s="19" t="s">
        <v>1854</v>
      </c>
      <c r="U18" s="19"/>
      <c r="W18" t="s">
        <v>1831</v>
      </c>
      <c r="Z18" s="27" t="s">
        <v>1980</v>
      </c>
    </row>
    <row r="19" spans="1:28" x14ac:dyDescent="0.25">
      <c r="A19" s="9">
        <f>IEEE!A19</f>
        <v>18</v>
      </c>
      <c r="B19" s="18" t="str">
        <f>IEEE!B19</f>
        <v>Handling big data with Hadoop toolkit</v>
      </c>
      <c r="C19" t="str">
        <f>IEEE!C19</f>
        <v>R. Devakunchari</v>
      </c>
      <c r="D19" t="str">
        <f>IEEE!D19</f>
        <v>Anna University: Computer Science and Engineering, Aral Muragan College of engineering and Technology, Karar, Tamilnadu, India</v>
      </c>
      <c r="E19" t="str">
        <f>IEEE!E19</f>
        <v>Information Communication and Embedded Systems (ICICES), 2014 International Conference on</v>
      </c>
      <c r="F19">
        <f>IEEE!F19</f>
        <v>20150209</v>
      </c>
      <c r="G19">
        <f>IEEE!G19</f>
        <v>2014</v>
      </c>
      <c r="H19" t="str">
        <f>IEEE!L19</f>
        <v>The digital age has allowed us to work remotely but collaboratively, generate and move terabytes of data at levels that was never anticipated 25 years ago and it has allowed us to explore the details and complex workings of nearly every part of our physical world. But our ability to process all this information is out pacing our infrastructure and is requiring us to develop new analytical methods and techniques that can fully exploit these datasets. Storing, securing and reconciling data are the most fundamental aspects of any data management strategy. Companies struggle with it for many reasons. The most common obstacle for companies is that they have too much data and too few resources. Of course, the solution is to either collect fewer data or to invest for handling and managing the big data by finding out the right tools and technologies to efficiently gain valuable in sights that lift up profit in their businesses. This, in a nutshell, is what Hadoop provides: a reliable shared storage and analysis system. The storage is provided by HDFS and analysis by MapReduce. There also other parts of Hadoop eco system in which some of those that are familiar and most used by many enterprises and organizations are noted and discussed. These are not comprehensive lists and the story of big data is still being written and new methods and tools continue to be developed to solve new problems.</v>
      </c>
      <c r="I19" t="str">
        <f>IEEE!Q19</f>
        <v>http://ieeexplore.ieee.org/stamp/stamp.jsp?arnumber=7033839</v>
      </c>
      <c r="J19" t="str">
        <f>IEEE!S19</f>
        <v>Business;Databases;Educational institutions;Electronic publishing;Engines;Information services;Internet</v>
      </c>
      <c r="K19">
        <f>IEEE!W19</f>
        <v>0</v>
      </c>
      <c r="L19">
        <f>IEEE!X19</f>
        <v>0</v>
      </c>
      <c r="M19">
        <f>IEEE!Y19</f>
        <v>15</v>
      </c>
      <c r="N19" t="str">
        <f>IEEE!AE19</f>
        <v>IEEE Conference Publications</v>
      </c>
      <c r="O19" t="s">
        <v>42</v>
      </c>
      <c r="Q19" t="s">
        <v>1592</v>
      </c>
      <c r="S19" t="s">
        <v>1840</v>
      </c>
      <c r="V19" t="s">
        <v>1831</v>
      </c>
      <c r="Z19" t="s">
        <v>1871</v>
      </c>
    </row>
    <row r="20" spans="1:28" x14ac:dyDescent="0.25">
      <c r="A20" s="9">
        <f>IEEE!A20</f>
        <v>19</v>
      </c>
      <c r="B20" s="18" t="str">
        <f>IEEE!B20</f>
        <v>Java embedded storage for time series and meta data in Smart Grids</v>
      </c>
      <c r="C20" t="str">
        <f>IEEE!C20</f>
        <v>S. Cejka; R. Mosshammer; A. Einfalt</v>
      </c>
      <c r="D20" t="str">
        <f>IEEE!D20</f>
        <v>Siemens AG, Corporate Technology</v>
      </c>
      <c r="E20" t="str">
        <f>IEEE!E20</f>
        <v>2015 IEEE International Conference on Smart Grid Communications (SmartGridComm)</v>
      </c>
      <c r="F20">
        <f>IEEE!F20</f>
        <v>20160321</v>
      </c>
      <c r="G20">
        <f>IEEE!G20</f>
        <v>2015</v>
      </c>
      <c r="H20" t="str">
        <f>IEEE!L20</f>
        <v>We present a Java-based embedded data store for edge-to-cloud storage optimized for Smart Grid time-series measurements. The key performance indicators expected of applications and operators of a Smart Grid monitoring and control system ??? frequent readouts, immutability, statistical indicators ??? are optimally supported. Furthermore, the data store is tailored for operation on platforms with limited storage and processing resources. We show that our implementation is superior to state of the art and off-the-shelf solutions in data retrieval time and needed storage size.</v>
      </c>
      <c r="I20" t="str">
        <f>IEEE!Q20</f>
        <v>http://ieeexplore.ieee.org/stamp/stamp.jsp?arnumber=7436339</v>
      </c>
      <c r="J20" t="str">
        <f>IEEE!S20</f>
        <v>Benchmark testing;Current measurement;Databases;Java;Protocols;Smart grids;Time series analysis</v>
      </c>
      <c r="K20">
        <f>IEEE!W20</f>
        <v>0</v>
      </c>
      <c r="L20">
        <f>IEEE!X20</f>
        <v>0</v>
      </c>
      <c r="M20">
        <f>IEEE!Y20</f>
        <v>0</v>
      </c>
      <c r="N20" t="str">
        <f>IEEE!AE20</f>
        <v>IEEE Conference Publications</v>
      </c>
      <c r="O20" t="s">
        <v>42</v>
      </c>
      <c r="Q20" t="s">
        <v>1592</v>
      </c>
      <c r="S20" t="s">
        <v>1872</v>
      </c>
      <c r="T20" t="s">
        <v>1854</v>
      </c>
      <c r="U20" t="s">
        <v>1854</v>
      </c>
      <c r="V20" t="s">
        <v>1831</v>
      </c>
      <c r="X20" t="s">
        <v>1831</v>
      </c>
      <c r="Y20" t="s">
        <v>1831</v>
      </c>
      <c r="Z20" s="20" t="s">
        <v>1873</v>
      </c>
      <c r="AA20" s="22" t="s">
        <v>1845</v>
      </c>
      <c r="AB20" s="20" t="s">
        <v>1995</v>
      </c>
    </row>
    <row r="21" spans="1:28" x14ac:dyDescent="0.25">
      <c r="A21" s="9">
        <f>IEEE!A21</f>
        <v>20</v>
      </c>
      <c r="B21" s="18" t="str">
        <f>IEEE!B21</f>
        <v>The Hadoop Distributed File System</v>
      </c>
      <c r="C21" t="str">
        <f>IEEE!C21</f>
        <v>K. Shvachko; H. Kuang; S. Radia; R. Chansler</v>
      </c>
      <c r="D21" t="str">
        <f>IEEE!D21</f>
        <v>Yahoo! Sunnyvale, California USA</v>
      </c>
      <c r="E21" t="str">
        <f>IEEE!E21</f>
        <v>Mass Storage Systems and Technologies (MSST), 2010 IEEE 26th Symposium on</v>
      </c>
      <c r="F21">
        <f>IEEE!F21</f>
        <v>20100628</v>
      </c>
      <c r="G21">
        <f>IEEE!G21</f>
        <v>2010</v>
      </c>
      <c r="H21" t="str">
        <f>IEEE!L21</f>
        <v>The Hadoop Distributed File System (HDFS) is designed to store very large data sets reliably, and to stream those data sets at high bandwidth to user applications. In a large cluster, thousands of servers both host directly attached storage and execute user application tasks. By distributing storage and computation across many servers, the resource can grow with demand while remaining economical at every size. We describe the architecture of HDFS and report on experience using HDFS to manage 25 petabytes of enterprise data at Yahoo!.</v>
      </c>
      <c r="I21" t="str">
        <f>IEEE!Q21</f>
        <v>http://ieeexplore.ieee.org/stamp/stamp.jsp?arnumber=5496972</v>
      </c>
      <c r="J21" t="str">
        <f>IEEE!S21</f>
        <v>Bandwidth;Clustering algorithms;Computer architecture;Concurrent computing;Distributed computing;Facebook;File servers;File systems;Protection;Protocols</v>
      </c>
      <c r="K21">
        <f>IEEE!W21</f>
        <v>500</v>
      </c>
      <c r="L21">
        <f>IEEE!X21</f>
        <v>22</v>
      </c>
      <c r="M21">
        <f>IEEE!Y21</f>
        <v>19</v>
      </c>
      <c r="N21" t="str">
        <f>IEEE!AE21</f>
        <v>IEEE Conference Publications</v>
      </c>
      <c r="O21" t="s">
        <v>42</v>
      </c>
      <c r="Q21" t="s">
        <v>1592</v>
      </c>
      <c r="S21" t="s">
        <v>1835</v>
      </c>
      <c r="T21" t="s">
        <v>1854</v>
      </c>
      <c r="V21" t="s">
        <v>1831</v>
      </c>
      <c r="Z21" s="20" t="s">
        <v>1852</v>
      </c>
      <c r="AB21" t="s">
        <v>1993</v>
      </c>
    </row>
    <row r="22" spans="1:28" x14ac:dyDescent="0.25">
      <c r="A22" s="9">
        <f>IEEE!A22</f>
        <v>21</v>
      </c>
      <c r="B22" s="18" t="str">
        <f>IEEE!B22</f>
        <v>Coordinated Resource Management for Large Scale Interactive Data Query Systems</v>
      </c>
      <c r="C22" t="str">
        <f>IEEE!C22</f>
        <v>W. Yan; Y. Xue</v>
      </c>
      <c r="D22" t="str">
        <f>IEEE!D22</f>
        <v>Dept. of Electr. Eng. &amp; Comput. Sci., Vanderbilt Univ. Nashville, Nashville, TN, USA</v>
      </c>
      <c r="E22" t="str">
        <f>IEEE!E22</f>
        <v>Cluster, Cloud and Grid Computing (CCGrid), 2015 15th IEEE/ACM International Symposium on</v>
      </c>
      <c r="F22">
        <f>IEEE!F22</f>
        <v>20150709</v>
      </c>
      <c r="G22">
        <f>IEEE!G22</f>
        <v>2015</v>
      </c>
      <c r="H22" t="str">
        <f>IEEE!L22</f>
        <v>Interactive ad hoc data query over massive datasets has recently gained significant traction. Massively parallel data query and analysis frameworks (e.g., Dremel, Impala) are built and deployed to support SQL-like queries over distributed and partitioned data in a clustering environment. As a result, the execution of each query is converted into a set of coordinated tasks including data retrieval, intermediate result computation and transfer, and result aggregation. To support high request rate of concurrent interactive queries, coordinated management of multiple resources (e.g., bandwidth, CPU, memory) of the cluster environment is critical. In this paper, we investigate this resource management problem using an utility-based optimization framework. Our goal is to optimize the resource utilization, and maintain fairness among different types of queries. We present a price-based algorithm which achieves this optimization objective. We implement our algorithm in the open source Impala system and conduct a set of experiments in a clustering environment using the TPC-DS workload. Experimental results show that our coordinated resource management solution can increase the aggregate utility by at least 15.4% compared with simple fair resource share mechanism, and 63.5% compared with the FIFO resource management mechanism.</v>
      </c>
      <c r="I22" t="str">
        <f>IEEE!Q22</f>
        <v>http://ieeexplore.ieee.org/stamp/stamp.jsp?arnumber=7152533</v>
      </c>
      <c r="J22" t="str">
        <f>IEEE!S22</f>
        <v>Aggregates;Clustering algorithms;Distributed databases;Memory management;Optimization;Parallel processing;Resource management</v>
      </c>
      <c r="K22">
        <f>IEEE!W22</f>
        <v>0</v>
      </c>
      <c r="L22">
        <f>IEEE!X22</f>
        <v>0</v>
      </c>
      <c r="M22">
        <f>IEEE!Y22</f>
        <v>25</v>
      </c>
      <c r="N22" t="str">
        <f>IEEE!AE22</f>
        <v>IEEE Conference Publications</v>
      </c>
      <c r="O22" t="s">
        <v>42</v>
      </c>
      <c r="Q22" t="s">
        <v>1592</v>
      </c>
      <c r="S22" t="s">
        <v>1835</v>
      </c>
      <c r="T22" t="s">
        <v>1854</v>
      </c>
      <c r="U22" t="s">
        <v>1854</v>
      </c>
      <c r="W22" t="s">
        <v>1831</v>
      </c>
      <c r="Y22" t="s">
        <v>1831</v>
      </c>
      <c r="Z22" s="20" t="s">
        <v>1892</v>
      </c>
      <c r="AA22" s="22" t="s">
        <v>1845</v>
      </c>
      <c r="AB22" s="20" t="s">
        <v>1996</v>
      </c>
    </row>
    <row r="23" spans="1:28" x14ac:dyDescent="0.25">
      <c r="A23" s="9">
        <f>IEEE!A23</f>
        <v>22</v>
      </c>
      <c r="B23" s="18" t="str">
        <f>IEEE!B23</f>
        <v>Multi-agent Architecture for Real-Time Big Data Processing</v>
      </c>
      <c r="C23" t="str">
        <f>IEEE!C23</f>
        <v>B. Twardowski; D. Ryzko</v>
      </c>
      <c r="D23" t="str">
        <f>IEEE!D23</f>
        <v>Allegro Group, Warsaw Univ. of Technol., Warsaw, Poland</v>
      </c>
      <c r="E23" t="str">
        <f>IEEE!E23</f>
        <v>Web Intelligence (WI) and Intelligent Agent Technologies (IAT), 2014 IEEE/WIC/ACM International Joint Conferences on</v>
      </c>
      <c r="F23">
        <f>IEEE!F23</f>
        <v>20141020</v>
      </c>
      <c r="G23">
        <f>IEEE!G23</f>
        <v>2014</v>
      </c>
      <c r="H23" t="str">
        <f>IEEE!L23</f>
        <v>The paper describes the architecture for processing of Big Data in real-time based on multi-agent system paradigms. The overall approach to processing of offline and online data is presented. Possible applications of the architecture in the area of recommendation system is shown, however it is argued the approach is general purpose.</v>
      </c>
      <c r="I23" t="str">
        <f>IEEE!Q23</f>
        <v>http://ieeexplore.ieee.org/stamp/stamp.jsp?arnumber=6928203</v>
      </c>
      <c r="J23" t="str">
        <f>IEEE!S23</f>
        <v>Big data;Collaboration;Computational modeling;Computer architecture;Multi-agent systems;Real-time systems;Recommender systems</v>
      </c>
      <c r="K23">
        <f>IEEE!W23</f>
        <v>3</v>
      </c>
      <c r="L23">
        <f>IEEE!X23</f>
        <v>0</v>
      </c>
      <c r="M23">
        <f>IEEE!Y23</f>
        <v>27</v>
      </c>
      <c r="N23" t="str">
        <f>IEEE!AE23</f>
        <v>IEEE Conference Publications</v>
      </c>
      <c r="O23" t="s">
        <v>42</v>
      </c>
      <c r="Q23" t="s">
        <v>1592</v>
      </c>
      <c r="S23" t="s">
        <v>1893</v>
      </c>
      <c r="V23" t="s">
        <v>1831</v>
      </c>
      <c r="Z23" s="20" t="s">
        <v>1894</v>
      </c>
    </row>
    <row r="24" spans="1:28" x14ac:dyDescent="0.25">
      <c r="A24" s="9">
        <f>IEEE!A24</f>
        <v>23</v>
      </c>
      <c r="B24" s="18" t="str">
        <f>IEEE!B24</f>
        <v>Banian: A cross-platform interactive query system for structured big data</v>
      </c>
      <c r="C24" t="str">
        <f>IEEE!C24</f>
        <v>Tao Xu; Dongsheng Wang; G. Liu</v>
      </c>
      <c r="D24" t="str">
        <f>IEEE!D24</f>
        <v>Dept. of Comput. Sci. &amp; Technol., Tsinghua Univ., Beijing, China</v>
      </c>
      <c r="E24" t="str">
        <f>IEEE!E24</f>
        <v>Tsinghua Science and Technology</v>
      </c>
      <c r="F24">
        <f>IEEE!F24</f>
        <v>20150212</v>
      </c>
      <c r="G24">
        <f>IEEE!G24</f>
        <v>2015</v>
      </c>
      <c r="H24" t="str">
        <f>IEEE!L24</f>
        <v>The rapid growth of structured data has presented new technological challenges in the research fields of big data and relational database. In this paper, we present an efficient system for managing and analyzing PB level structured data called Banian. Banian overcomes the storage structure limitation of relational database and effectively integrates interactive query with large-scale storage management. It provides a uniform query interface for cross-platform datasets and thus shows favorable compatibility and scalability. Banian's system architecture mainly includes three layers: (1) a storage layer using HDFS for the distributed storage of massive data; (2) a scheduling and execution layer employing the splitting and scheduling technology of parallel database; and (3) an application layer providing a cross-platform query interface and supporting standard SQL. We evaluate Banian using PB level Internet data and the TPC-H benchmark. The results show that when compared with Hive, Banian improves the query performance to a maximum of 30 times and achieves better scalability and concurrency.</v>
      </c>
      <c r="I24" t="str">
        <f>IEEE!Q24</f>
        <v>http://ieeexplore.ieee.org/stamp/stamp.jsp?arnumber=7040514</v>
      </c>
      <c r="J24" t="str">
        <f>IEEE!S24</f>
        <v>Big data;Computer architecture;Engines;Relational databases;Scalability;Servers</v>
      </c>
      <c r="K24">
        <f>IEEE!W24</f>
        <v>0</v>
      </c>
      <c r="L24">
        <f>IEEE!X24</f>
        <v>0</v>
      </c>
      <c r="M24">
        <f>IEEE!Y24</f>
        <v>0</v>
      </c>
      <c r="N24" t="str">
        <f>IEEE!AE24</f>
        <v>TUP Journals &amp; Magazines</v>
      </c>
      <c r="O24" t="s">
        <v>42</v>
      </c>
      <c r="Q24" t="s">
        <v>1591</v>
      </c>
      <c r="S24" t="s">
        <v>1861</v>
      </c>
      <c r="T24" t="s">
        <v>1854</v>
      </c>
      <c r="W24" t="s">
        <v>1831</v>
      </c>
      <c r="Y24" t="s">
        <v>1831</v>
      </c>
      <c r="Z24" s="20" t="s">
        <v>1895</v>
      </c>
    </row>
    <row r="25" spans="1:28" x14ac:dyDescent="0.25">
      <c r="A25" s="9">
        <f>IEEE!A25</f>
        <v>24</v>
      </c>
      <c r="B25" s="18" t="str">
        <f>IEEE!B25</f>
        <v>Verification and validation of MapReduce program model for parallel K-means algorithm on Hadoop cluster</v>
      </c>
      <c r="C25" t="str">
        <f>IEEE!C25</f>
        <v>A. Kumar; M. Kiran; B. R. Prathap</v>
      </c>
      <c r="D25" t="str">
        <f>IEEE!D25</f>
        <v>Dept. of Comput. Sci. &amp; Eng., Christ Univ., Bangalore, India</v>
      </c>
      <c r="E25" t="str">
        <f>IEEE!E25</f>
        <v>Computing, Communications and Networking Technologies (ICCCNT),2013 Fourth International Conference on</v>
      </c>
      <c r="F25">
        <f>IEEE!F25</f>
        <v>20140130</v>
      </c>
      <c r="G25">
        <f>IEEE!G25</f>
        <v>2013</v>
      </c>
      <c r="H25" t="str">
        <f>IEEE!L25</f>
        <v>With the development of information technology, a large volume of data is growing and getting stored electronically. Thus, the data volumes processing by many applications will routinely cross the petabyte threshold range, in that case it would increase the computational requirements. Efficient processing algorithms and implementation techniques are the key in meeting the scalability and performance requirements in such scientific data analyses. So for the same here, we have p analyzed the various MapReduce Programs and a parallel clustering algorithm (PKMeans) on Hadoop cluster, using the Concept of MapReduce. Here, in this experiment we have verified and validated various MapReduce applications like wordcount, grep, terasort and parallel K-Means Clustering Algorithm. We have found that as the number of nodes increases the execution time decreases, but also some of the interesting cases has been found during the experiment and recorded the various performance change and drawn different performance graphs. This experiment is basically a research study of above MapReduce applications and also to verify and validate the MapReduce Program model for Parallel K-Means algorithm on Hadoop Cluster having four nodes.</v>
      </c>
      <c r="I25" t="str">
        <f>IEEE!Q25</f>
        <v>http://ieeexplore.ieee.org/stamp/stamp.jsp?arnumber=6726852</v>
      </c>
      <c r="J25" t="str">
        <f>IEEE!S25</f>
        <v>Algorithm design and analysis;Clustering algorithms;Computational modeling;Distributed databases;File systems;Partitioning algorithms;Unsupervised learning</v>
      </c>
      <c r="K25">
        <f>IEEE!W25</f>
        <v>0</v>
      </c>
      <c r="L25">
        <f>IEEE!X25</f>
        <v>0</v>
      </c>
      <c r="M25">
        <f>IEEE!Y25</f>
        <v>19</v>
      </c>
      <c r="N25" t="str">
        <f>IEEE!AE25</f>
        <v>IEEE Conference Publications</v>
      </c>
      <c r="O25" t="s">
        <v>42</v>
      </c>
      <c r="Q25" t="s">
        <v>1592</v>
      </c>
      <c r="S25" t="s">
        <v>1840</v>
      </c>
      <c r="T25" t="s">
        <v>1854</v>
      </c>
      <c r="V25" t="s">
        <v>1831</v>
      </c>
      <c r="Z25" s="20" t="s">
        <v>1896</v>
      </c>
    </row>
    <row r="26" spans="1:28" x14ac:dyDescent="0.25">
      <c r="A26" s="9">
        <f>IEEE!A26</f>
        <v>25</v>
      </c>
      <c r="B26" s="18" t="str">
        <f>IEEE!B26</f>
        <v>An evaluation of alternative shared-nothing architecture for analytical processing systems</v>
      </c>
      <c r="C26" t="str">
        <f>IEEE!C26</f>
        <v>H. Choi; J. Park; Y. I. Lee; K. Roh; K. La</v>
      </c>
      <c r="D26">
        <f>IEEE!D26</f>
        <v>0</v>
      </c>
      <c r="E26" t="str">
        <f>IEEE!E26</f>
        <v>Big Data (Big Data), 2015 IEEE International Conference on</v>
      </c>
      <c r="F26">
        <f>IEEE!F26</f>
        <v>20151228</v>
      </c>
      <c r="G26">
        <f>IEEE!G26</f>
        <v>2015</v>
      </c>
      <c r="H26" t="str">
        <f>IEEE!L26</f>
        <v>Data analysis, mining, and machine learning on large-scale data sets have gained much attention in the academia and industry. Tremendous computational and storage capacities are required in order to handle such large data sets. In these days, the conventional wisdom is to build a large cluster which consists of a number of commodity x86 machines, each of which is equipped with two or four physical CPUs and several HDD or SSD drives, connected via high-speed network. In this paper, we have asked is there any alternative approach? We introduce MicroBrick cluster, a prototype cluster machine architecture by Samsung Electronics. We investigate the possibility of MicroBricks cluster architecture as an alternative cluster infrastructure for shared-nothing analytical processing systems. A MicroBricks cluster consists of multiple MicroBricks chassis. Unlike commodity x86 clusters where each machine has its own CPUs, memory, and disk drives, a single MicroBricks chassis consists of multiple highly dense and pluggable computing and storage modules, and the modules are connected through high-speed inter connection on a single board. As a result, MicroBricks clusters occupy much smaller space and have high bandwidth connectivity required for shared-nothing distributed processing. In addition, a MicroBricks cluster is likely to consume lower power. These characteristics are very suitable for large clusters built in data centers. In order to prove this possibility, we carried out the comparison experiments of both MicroBricks cluster as well as commodity cluster. We carried out TPC-H benchmark by means of an open source distributed SQL engine in Hadoop in both architectures. In order to deeply analyze both architecture, we collected the profiling information during the TPC-H benchmark, and we conducted micro benchmark with the profile results. The experimental results are promising for the MicroBricks computing, and the results show that the query response times of MicroBricks c- mputing architecture outperforms those of commodity cluster without hurting the innate advantages of the MicroBricks cluster architecture.</v>
      </c>
      <c r="I26" t="str">
        <f>IEEE!Q26</f>
        <v>http://ieeexplore.ieee.org/stamp/stamp.jsp?arnumber=7363862</v>
      </c>
      <c r="J26" t="str">
        <f>IEEE!S26</f>
        <v>Benchmark testing;Computer architecture;Databases;Fault tolerance;Fault tolerant systems;Parallel processing;Servers</v>
      </c>
      <c r="K26">
        <f>IEEE!W26</f>
        <v>0</v>
      </c>
      <c r="L26">
        <f>IEEE!X26</f>
        <v>0</v>
      </c>
      <c r="M26">
        <f>IEEE!Y26</f>
        <v>18</v>
      </c>
      <c r="N26" t="str">
        <f>IEEE!AE26</f>
        <v>IEEE Conference Publications</v>
      </c>
      <c r="O26" t="s">
        <v>42</v>
      </c>
      <c r="Q26" t="s">
        <v>1592</v>
      </c>
      <c r="S26" t="s">
        <v>1898</v>
      </c>
      <c r="T26" t="s">
        <v>1854</v>
      </c>
      <c r="U26" t="s">
        <v>1854</v>
      </c>
      <c r="W26" t="s">
        <v>1831</v>
      </c>
      <c r="Y26" t="s">
        <v>1831</v>
      </c>
      <c r="Z26" s="20" t="s">
        <v>1897</v>
      </c>
      <c r="AA26" s="22" t="s">
        <v>1845</v>
      </c>
      <c r="AB26" s="20" t="s">
        <v>1997</v>
      </c>
    </row>
    <row r="27" spans="1:28" x14ac:dyDescent="0.25">
      <c r="A27" s="9">
        <f>IEEE!A27</f>
        <v>26</v>
      </c>
      <c r="B27" s="18" t="str">
        <f>IEEE!B27</f>
        <v>A review on hadoop â€” HDFS infrastructure extensions</v>
      </c>
      <c r="C27" t="str">
        <f>IEEE!C27</f>
        <v>A. Kala Karun; K. Chitharanjan</v>
      </c>
      <c r="D27" t="str">
        <f>IEEE!D27</f>
        <v>Sree Chitra Thirunal Coll. of Eng., Thiruvananthapuram, India</v>
      </c>
      <c r="E27" t="str">
        <f>IEEE!E27</f>
        <v>Information &amp; Communication Technologies (ICT), 2013 IEEE Conference on</v>
      </c>
      <c r="F27">
        <f>IEEE!F27</f>
        <v>20130715</v>
      </c>
      <c r="G27">
        <f>IEEE!G27</f>
        <v>2013</v>
      </c>
      <c r="H27" t="str">
        <f>IEEE!L27</f>
        <v>Apache's Hadoop&lt;sup&gt;1&lt;/sup&gt; as of now is pretty good but there are scopes of extensions and enhancements. A large number of improvements are proposed to Hadoop which is an open source implementation of Google's Map/Reduce framework. It enables distributed, data intensive and parallel applications by decomposing a massive job into smaller tasks and a massive data set into smaller partitions such that each task processes a different partition in parallel. Hadoop uses Hadoop distributed File System (HDFS) which is an open source implementation of the Google File System (GFS) for storing data. Map/Reduce application mainly uses HDFS for storing data. HDFS is a very large distributed file system that uses commodity hardware and provides high throughput as well as fault tolerance. Many big enterprises believe that within a few years more than half of the world's data will be stored in Hadoop. HDFS stores files as a series of blocks and are replicated for fault tolerance. Strategic data partitioning, processing, layouts, replication and placement of data blocks will increase the performance of Hadoop and a lot of research is going on in this area. This paper reviews some of the major enhancements suggested to Hadoop especially in data storage, processing and placement.</v>
      </c>
      <c r="I27" t="str">
        <f>IEEE!Q27</f>
        <v>http://ieeexplore.ieee.org/stamp/stamp.jsp?arnumber=6558077</v>
      </c>
      <c r="J27" t="str">
        <f>IEEE!S27</f>
        <v>Fault tolerance;Fault tolerant systems;File systems;Indexes;Layout;Trojan horses</v>
      </c>
      <c r="K27">
        <f>IEEE!W27</f>
        <v>8</v>
      </c>
      <c r="L27">
        <f>IEEE!X27</f>
        <v>0</v>
      </c>
      <c r="M27">
        <f>IEEE!Y27</f>
        <v>19</v>
      </c>
      <c r="N27" t="str">
        <f>IEEE!AE27</f>
        <v>IEEE Conference Publications</v>
      </c>
      <c r="O27" t="s">
        <v>42</v>
      </c>
      <c r="Q27" t="s">
        <v>1592</v>
      </c>
      <c r="S27" t="s">
        <v>1840</v>
      </c>
      <c r="T27" t="s">
        <v>1854</v>
      </c>
      <c r="V27" t="s">
        <v>1831</v>
      </c>
      <c r="Z27" s="20" t="s">
        <v>1899</v>
      </c>
    </row>
    <row r="28" spans="1:28" x14ac:dyDescent="0.25">
      <c r="A28" s="9">
        <f>IEEE!A28</f>
        <v>27</v>
      </c>
      <c r="B28" s="18" t="str">
        <f>IEEE!B28</f>
        <v>Analysis of data management and query handling in social networks using NoSQL databases</v>
      </c>
      <c r="C28" t="str">
        <f>IEEE!C28</f>
        <v>A. B. Mathew; S. D. Madhu Kumar</v>
      </c>
      <c r="D28" t="str">
        <f>IEEE!D28</f>
        <v>Dept. of CSE, NIT Calicut, Calicut, India</v>
      </c>
      <c r="E28" t="str">
        <f>IEEE!E28</f>
        <v>Advances in Computing, Communications and Informatics (ICACCI), 2015 International Conference on</v>
      </c>
      <c r="F28">
        <f>IEEE!F28</f>
        <v>20150928</v>
      </c>
      <c r="G28">
        <f>IEEE!G28</f>
        <v>2015</v>
      </c>
      <c r="H28" t="str">
        <f>IEEE!L28</f>
        <v>In the past few decades, traditional RDBMS(Relational Database Management Systems) was a predominant technology used for storing and retrieving structured data in web and business applications since 1980. However, relational databases have started squandering its importance due to strict schema reliance and costly infrastructure. This has collectively led to the problem in upgrade hardware-software challenges and relationships between objects. Another major issue of failure is the brobdingnagian hike of BigData. A new database model called NoSQL, plays a vital role in BigData analytics. The main focus of this paper is on four different types of NoSQL databases owned by social networking sites like Facebook, LinkedIn, Twitter, MySpace, Foursquare, Flickr and Friendfeed. Main features of these four types of NoSQL databases, like scalability of the data model, concurrency control, consistency in storage, availability during partitioning, durability, transactions, implementation language, query support possibilities and programming characteristics are compared and analyzed. These features are compared for the sub categories of the four NoSQL databases, for swift querying from social networking sites. In the detailed analysis presented, the features like data storage and fast retrieval phase of query processing are given primary importance. We also present a comparison of the time taken during insert and read operations of social network data of Facebook associating friends, intimate friends, family and groups like hometown and workplace. The results are compared and most suitable database from NoSQL Graph database subcategories for insert and read operations in Facebook are identified.</v>
      </c>
      <c r="I28" t="str">
        <f>IEEE!Q28</f>
        <v>http://ieeexplore.ieee.org/stamp/stamp.jsp?arnumber=7275708</v>
      </c>
      <c r="J28" t="str">
        <f>IEEE!S28</f>
        <v>Analytical models;Data models;Databases;Facebook;Memory;MySpace;Twitter</v>
      </c>
      <c r="K28">
        <f>IEEE!W28</f>
        <v>0</v>
      </c>
      <c r="L28">
        <f>IEEE!X28</f>
        <v>0</v>
      </c>
      <c r="M28">
        <f>IEEE!Y28</f>
        <v>24</v>
      </c>
      <c r="N28" t="str">
        <f>IEEE!AE28</f>
        <v>IEEE Conference Publications</v>
      </c>
      <c r="O28" t="s">
        <v>42</v>
      </c>
      <c r="Q28" t="s">
        <v>1592</v>
      </c>
      <c r="S28" t="s">
        <v>1840</v>
      </c>
      <c r="T28" t="s">
        <v>1854</v>
      </c>
      <c r="V28" t="s">
        <v>1831</v>
      </c>
      <c r="Y28" t="s">
        <v>1831</v>
      </c>
      <c r="Z28" s="20" t="s">
        <v>1900</v>
      </c>
    </row>
    <row r="29" spans="1:28" x14ac:dyDescent="0.25">
      <c r="A29" s="9">
        <f>IEEE!A29</f>
        <v>28</v>
      </c>
      <c r="B29" s="18" t="str">
        <f>IEEE!B29</f>
        <v>CBA: Cloud-Based Bigdata Analytics</v>
      </c>
      <c r="C29" t="str">
        <f>IEEE!C29</f>
        <v>Y. Pradhananga; S. Karande; C. Karande</v>
      </c>
      <c r="D29" t="str">
        <f>IEEE!D29</f>
        <v>Comput. Eng. Dept., Maharashtra Inst. of Technol. (MIT), Pune, India</v>
      </c>
      <c r="E29" t="str">
        <f>IEEE!E29</f>
        <v>Computing Communication Control and Automation (ICCUBEA), 2015 International Conference on</v>
      </c>
      <c r="F29">
        <f>IEEE!F29</f>
        <v>20150716</v>
      </c>
      <c r="G29">
        <f>IEEE!G29</f>
        <v>2015</v>
      </c>
      <c r="H29" t="str">
        <f>IEEE!L29</f>
        <v>The requirement to perform complicated statistic analysis of big data by institutions of engineering, scientific research, health care, commerce, banking and computer research is immense. However, the limitations of the widely used current desktop software like R, excel, minitab and spss gives a researcher limitation to deal with big data. The big data analytic tools like IBM Big Insight, Revolution Analytics, and tableau software are commercial and heavily license. Still, to deal with big data, client has to invest in infrastructure, installation and maintenance of hadoop cluster to deploy these analytical tools. Apache Hadoop is an open source distributed computing framework that uses commodity hardware. With this project, I intend to collaborate Apache Hadoop and R software over the on the Cloud. Objective is to build a SaaS (Software-as-a-Service) analytic platform that stores &amp; analyzes big data using open source Apache Hadoop and open source R software. The benefits of this cloud based big data analytical service are user friendliness &amp; cost as it is developed using open-source software. The system is cloud based so users have their own space in cloud where user can store there data. User can browse data, files, folders using browser and arrange datasets. User can select dataset and analyze required dataset and store result back to cloud storage. Enterprise with a cloud environment can save cost of hardware, upgrading software, maintenance or network configuration, thus it making it more economical.</v>
      </c>
      <c r="I29" t="str">
        <f>IEEE!Q29</f>
        <v>http://ieeexplore.ieee.org/stamp/stamp.jsp?arnumber=7155806</v>
      </c>
      <c r="J29" t="str">
        <f>IEEE!S29</f>
        <v>Big data;Business;Cloud computing;Computers;Software as a service;Statistical analysis</v>
      </c>
      <c r="K29">
        <f>IEEE!W29</f>
        <v>0</v>
      </c>
      <c r="L29">
        <f>IEEE!X29</f>
        <v>0</v>
      </c>
      <c r="M29">
        <f>IEEE!Y29</f>
        <v>25</v>
      </c>
      <c r="N29" t="str">
        <f>IEEE!AE29</f>
        <v>IEEE Conference Publications</v>
      </c>
      <c r="O29" t="s">
        <v>42</v>
      </c>
      <c r="Q29" t="s">
        <v>1592</v>
      </c>
      <c r="S29" t="s">
        <v>1840</v>
      </c>
      <c r="T29" t="s">
        <v>1854</v>
      </c>
      <c r="V29" t="s">
        <v>1831</v>
      </c>
      <c r="Z29" s="20" t="s">
        <v>1901</v>
      </c>
    </row>
    <row r="30" spans="1:28" x14ac:dyDescent="0.25">
      <c r="A30" s="9">
        <f>IEEE!A30</f>
        <v>29</v>
      </c>
      <c r="B30" s="18" t="str">
        <f>IEEE!B30</f>
        <v>HPC-ABDS High Performance Computing Enhanced Apache Big Data Stack</v>
      </c>
      <c r="C30" t="str">
        <f>IEEE!C30</f>
        <v>G. C. Fox; J. Qiu; S. Kamburugamuve; S. Jha; A. Luckow</v>
      </c>
      <c r="D30" t="str">
        <f>IEEE!D30</f>
        <v>Sch. of Inf. &amp; Comput., Indiana Univ. Bloomington, Bloomington, IN, USA</v>
      </c>
      <c r="E30" t="str">
        <f>IEEE!E30</f>
        <v>Cluster, Cloud and Grid Computing (CCGrid), 2015 15th IEEE/ACM International Symposium on</v>
      </c>
      <c r="F30">
        <f>IEEE!F30</f>
        <v>20150709</v>
      </c>
      <c r="G30">
        <f>IEEE!G30</f>
        <v>2015</v>
      </c>
      <c r="H30" t="str">
        <f>IEEE!L30</f>
        <v>We review the High Performance Computing Enhanced Apache Big Data Stack HPC-ABDS and summarize the capabilities in 21 identified architecture layers. These cover Message and Data Protocols, Distributed Coordination, Security &amp; Privacy, Monitoring, Infrastructure Management, DevOps, Interoperability, File Systems, Cluster &amp; Resource management, Data Transport, File management, NoSQL, SQL (NewSQL), Extraction Tools, Object-relational mapping, In-memory caching and databases, Inter-process Communication, Batch Programming model and Runtime, Stream Processing, High-level Programming, Application Hosting and PaaS, Libraries and Applications, Workflow and Orchestration. We summarize status of these layers focusing on issues of importance for data analytics. We highlight areas where HPC and ABDS have good opportunities for integration.</v>
      </c>
      <c r="I30" t="str">
        <f>IEEE!Q30</f>
        <v>http://ieeexplore.ieee.org/stamp/stamp.jsp?arnumber=7152592</v>
      </c>
      <c r="J30" t="str">
        <f>IEEE!S30</f>
        <v>Big data;Cloud computing;Distributed databases;Google;Programming;Security</v>
      </c>
      <c r="K30">
        <f>IEEE!W30</f>
        <v>0</v>
      </c>
      <c r="L30">
        <f>IEEE!X30</f>
        <v>0</v>
      </c>
      <c r="M30">
        <f>IEEE!Y30</f>
        <v>13</v>
      </c>
      <c r="N30" t="str">
        <f>IEEE!AE30</f>
        <v>IEEE Conference Publications</v>
      </c>
      <c r="O30" t="s">
        <v>42</v>
      </c>
      <c r="Q30" t="s">
        <v>1592</v>
      </c>
      <c r="S30" t="s">
        <v>1835</v>
      </c>
      <c r="T30" t="s">
        <v>1854</v>
      </c>
      <c r="V30" t="s">
        <v>1831</v>
      </c>
      <c r="W30" t="s">
        <v>1831</v>
      </c>
      <c r="Z30" s="20" t="s">
        <v>1902</v>
      </c>
    </row>
    <row r="31" spans="1:28" x14ac:dyDescent="0.25">
      <c r="A31" s="9">
        <f>IEEE!A31</f>
        <v>30</v>
      </c>
      <c r="B31" s="18" t="str">
        <f>IEEE!B31</f>
        <v>A big data management system for energy consumption prediction models</v>
      </c>
      <c r="C31" t="str">
        <f>IEEE!C31</f>
        <v>W. Lee; B. W. On; I. Lee; J. Choi</v>
      </c>
      <c r="D31" t="str">
        <f>IEEE!D31</f>
        <v>Dept of Computer Science Kyonggi University</v>
      </c>
      <c r="E31" t="str">
        <f>IEEE!E31</f>
        <v>Digital Information Management (ICDIM), 2014 Ninth International Conference on</v>
      </c>
      <c r="F31">
        <f>IEEE!F31</f>
        <v>20141218</v>
      </c>
      <c r="G31">
        <f>IEEE!G31</f>
        <v>2014</v>
      </c>
      <c r="H31" t="str">
        <f>IEEE!L31</f>
        <v>In this work, we develop a prototype about a big data management system for storing, indexing, and searching for huge-scale energy usage data. Rather than existing, commercial relational databases such as Oracle and IBM-DB2, this system is able to provide us with high availability and performance at low cost. It is also able to manage unstructured data and store big data in distributed environment. In addition, using data access APIs, target data is quickly retrieved from our proposed system. To utilize our prototype system, we also propose an energy consumption prediction model based on penalized linear regression-based map/reduce algorithms. Then, we exploit discriminate features with respect to time stamp. Finally, given a time stamp (e.g., 2014-01-05 12:01:08), our proposed learning model will give us a predicted value about the energy usage (e.g., 90 watt) at that time. According to our experimental results obtained from about 7.5 million records, each of which consists of an energy usage and time stamp during three months in 2014, it turns out that our prediction model can predict real values that are very close to actual energy usage at that time, and is about 1.72 times faster than in a single machine.</v>
      </c>
      <c r="I31" t="str">
        <f>IEEE!Q31</f>
        <v>http://ieeexplore.ieee.org/stamp/stamp.jsp?arnumber=6991404</v>
      </c>
      <c r="J31" t="str">
        <f>IEEE!S31</f>
        <v>Big data;Database systems;Distributed databases;Electricity;Predictive models;Servers</v>
      </c>
      <c r="K31">
        <f>IEEE!W31</f>
        <v>0</v>
      </c>
      <c r="L31">
        <f>IEEE!X31</f>
        <v>0</v>
      </c>
      <c r="M31">
        <f>IEEE!Y31</f>
        <v>14</v>
      </c>
      <c r="N31" t="str">
        <f>IEEE!AE31</f>
        <v>IEEE Conference Publications</v>
      </c>
      <c r="O31" t="s">
        <v>42</v>
      </c>
      <c r="Q31" t="s">
        <v>1592</v>
      </c>
      <c r="S31" t="s">
        <v>1903</v>
      </c>
      <c r="V31" t="s">
        <v>1831</v>
      </c>
      <c r="Z31" s="20" t="s">
        <v>1904</v>
      </c>
    </row>
    <row r="32" spans="1:28" x14ac:dyDescent="0.25">
      <c r="A32" s="9">
        <f>IEEE!A32</f>
        <v>31</v>
      </c>
      <c r="B32" s="18" t="str">
        <f>IEEE!B32</f>
        <v>Towards Collaborative Editing of Structured Data on Mobile Devices</v>
      </c>
      <c r="C32" t="str">
        <f>IEEE!C32</f>
        <v>N. Palmer; E. Miron; R. Kemp; T. Kielmann; H. Bal</v>
      </c>
      <c r="D32" t="str">
        <f>IEEE!D32</f>
        <v>Vrije Univ., Amsterdam, Netherlands</v>
      </c>
      <c r="E32" t="str">
        <f>IEEE!E32</f>
        <v>Mobile Data Management (MDM), 2011 12th IEEE International Conference on</v>
      </c>
      <c r="F32">
        <f>IEEE!F32</f>
        <v>20111103</v>
      </c>
      <c r="G32">
        <f>IEEE!G32</f>
        <v>2011</v>
      </c>
      <c r="H32" t="str">
        <f>IEEE!L32</f>
        <v>The age of collaborative editing applications on mobile devices is upon us. However, such applications traditionally rely on centralized servers and thus do not operate in fully decentralized environments. This is a problem on mobile devices where network partitions are the norm due to mobility. Furthermore, such systems typically use either a fixed schema for the data, which makes them inflexible to change and leads to abuse of structured data fields for purposes other than the original intent, or else are based on XML, which limits data to document oriented data stores or else makes querying much more cumbersome for developers and users. In contrast, our Interdroid Versioned Database system provides distributed, fully decentralized, compact, relational, versioned databases for Android powered mobile phones. It offers application designers a unique set of tools for easily building decentralized collaborative applications on Android powered mobile devices using familiar Content Provider and SQL like interfaces. Unfortunately, this system requires that the structure of the database and the user interface (UI) used to edit records in the database to be written at compile time. What users would like is to beable to define and adapt the structure of the data at runtime. What developers would like is a system which makes building structured applications, including editing UI even easier than it is with our prior work. In this paper we present an extension to our Interdroid Versioned Database system which adds the ability to define a Content Provider using an Avro schema, as well as a generic editing interface for instances of that schema. We demonstrate how this system allows us to create powerful data oriented applications at either compile or runtime using an example "ToDo" application, and detail how this work will serve as a basis for our future work on merging shared structured data.</v>
      </c>
      <c r="I32" t="str">
        <f>IEEE!Q32</f>
        <v>http://ieeexplore.ieee.org/stamp/stamp.jsp?arnumber=6068438</v>
      </c>
      <c r="J32" t="str">
        <f>IEEE!S32</f>
        <v>Androids;Databases;Humanoid robots;Runtime;Smart phones;User interfaces</v>
      </c>
      <c r="K32">
        <f>IEEE!W32</f>
        <v>0</v>
      </c>
      <c r="L32">
        <f>IEEE!X32</f>
        <v>0</v>
      </c>
      <c r="M32">
        <f>IEEE!Y32</f>
        <v>11</v>
      </c>
      <c r="N32" t="str">
        <f>IEEE!AE32</f>
        <v>IEEE Conference Publications</v>
      </c>
      <c r="O32" t="s">
        <v>42</v>
      </c>
      <c r="Q32" t="s">
        <v>1592</v>
      </c>
      <c r="S32" t="s">
        <v>1905</v>
      </c>
      <c r="T32" t="s">
        <v>1854</v>
      </c>
      <c r="U32" t="s">
        <v>1854</v>
      </c>
      <c r="V32" t="s">
        <v>1831</v>
      </c>
      <c r="X32" t="s">
        <v>1831</v>
      </c>
      <c r="Z32" s="20" t="s">
        <v>1906</v>
      </c>
    </row>
    <row r="33" spans="1:28" x14ac:dyDescent="0.25">
      <c r="A33" s="9">
        <f>IEEE!A33</f>
        <v>32</v>
      </c>
      <c r="B33" s="26" t="str">
        <f>IEEE!B33</f>
        <v>Streaming in NoSQL</v>
      </c>
      <c r="C33" t="str">
        <f>IEEE!C33</f>
        <v>C. P. Tsai; H. C. Hsiao</v>
      </c>
      <c r="D33" t="str">
        <f>IEEE!D33</f>
        <v>Department of Computer Science and Information Engineering, National Cheng Kung University, Tainan 70101, Taiwan</v>
      </c>
      <c r="E33" t="str">
        <f>IEEE!E33</f>
        <v>Parallel and Distributed Systems (ICPADS), 2014 20th IEEE International Conference on</v>
      </c>
      <c r="F33">
        <f>IEEE!F33</f>
        <v>20150430</v>
      </c>
      <c r="G33">
        <f>IEEE!G33</f>
        <v>2014</v>
      </c>
      <c r="H33" t="str">
        <f>IEEE!L33</f>
        <v>Present NoSQL databases are passive entities, where users proactively access the databases.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We also outline our ongoing works in this paper.</v>
      </c>
      <c r="I33" t="str">
        <f>IEEE!Q33</f>
        <v>http://ieeexplore.ieee.org/stamp/stamp.jsp?arnumber=7097898</v>
      </c>
      <c r="J33" t="str">
        <f>IEEE!S33</f>
        <v>Availability;Databases;Measurement;Monitoring;Servers;Silicon</v>
      </c>
      <c r="K33">
        <f>IEEE!W33</f>
        <v>0</v>
      </c>
      <c r="L33">
        <f>IEEE!X33</f>
        <v>0</v>
      </c>
      <c r="M33">
        <f>IEEE!Y33</f>
        <v>15</v>
      </c>
      <c r="N33" t="str">
        <f>IEEE!AE33</f>
        <v>IEEE Conference Publications</v>
      </c>
      <c r="O33" t="s">
        <v>42</v>
      </c>
      <c r="Q33" t="s">
        <v>1592</v>
      </c>
      <c r="S33" t="s">
        <v>1855</v>
      </c>
      <c r="T33" t="s">
        <v>1854</v>
      </c>
      <c r="V33" t="s">
        <v>1831</v>
      </c>
      <c r="Z33" s="20" t="s">
        <v>1909</v>
      </c>
      <c r="AB33" t="s">
        <v>1991</v>
      </c>
    </row>
    <row r="34" spans="1:28" x14ac:dyDescent="0.25">
      <c r="A34" s="9">
        <f>IEEE!A34</f>
        <v>33</v>
      </c>
      <c r="B34" s="18" t="str">
        <f>IEEE!B34</f>
        <v>Assessing Process Discovery Scalability in Data Intensive Environments</v>
      </c>
      <c r="C34" t="str">
        <f>IEEE!C34</f>
        <v>S. Hern&amp;#65533;&amp;#65533;ndez; J. Ezpeleta; S. J. v. Zelst; W. M. P. v. d. Aalst</v>
      </c>
      <c r="D34" t="str">
        <f>IEEE!D34</f>
        <v>Dept. of Comput. Sci. &amp; Syst. Eng., Univ. of Zaragoza, Zaragoza, Spain</v>
      </c>
      <c r="E34" t="str">
        <f>IEEE!E34</f>
        <v>2015 IEEE/ACM 2nd International Symposium on Big Data Computing (BDC)</v>
      </c>
      <c r="F34">
        <f>IEEE!F34</f>
        <v>20160215</v>
      </c>
      <c r="G34">
        <f>IEEE!G34</f>
        <v>2015</v>
      </c>
      <c r="H34" t="str">
        <f>IEEE!L34</f>
        <v>Tremendous developments in Information Technology (IT) have enabled us to store and process huge amounts of data at unprecedented rates. This phenomenon largely impacts business processes. The field of process discovery, originating from the area of process mining, is concerned with automatically discovering process models from event data related to the execution of business processes. In this paper, we assess the scalability of applying process discovery techniques in data intensive environments. We propose ways to compute the internal data abstractions used by the discovery techniques within the MapReduce framework. The combination of MapReduce and process discovery enables us to tackle much bigger event logs in less time. Our generic approach scales linearly in terms of the data size and the number of computational resources used, and thus, shows great potential for the adoption of process discovery in a Big Data context.</v>
      </c>
      <c r="I34" t="str">
        <f>IEEE!Q34</f>
        <v>http://ieeexplore.ieee.org/stamp/stamp.jsp?arnumber=7406336</v>
      </c>
      <c r="J34" t="str">
        <f>IEEE!S34</f>
        <v>Big data;Business;Clustering algorithms;Computational modeling;Data mining;PROM;Scalability</v>
      </c>
      <c r="K34">
        <f>IEEE!W34</f>
        <v>0</v>
      </c>
      <c r="L34">
        <f>IEEE!X34</f>
        <v>0</v>
      </c>
      <c r="M34">
        <f>IEEE!Y34</f>
        <v>16</v>
      </c>
      <c r="N34" t="str">
        <f>IEEE!AE34</f>
        <v>IEEE Conference Publications</v>
      </c>
      <c r="O34" t="s">
        <v>42</v>
      </c>
      <c r="Q34" t="s">
        <v>1592</v>
      </c>
      <c r="S34" t="s">
        <v>1907</v>
      </c>
      <c r="T34" t="s">
        <v>1854</v>
      </c>
      <c r="U34" t="s">
        <v>1854</v>
      </c>
      <c r="V34" t="s">
        <v>1831</v>
      </c>
      <c r="Z34" s="20" t="s">
        <v>1908</v>
      </c>
    </row>
    <row r="35" spans="1:28" x14ac:dyDescent="0.25">
      <c r="A35" s="9">
        <f>IEEE!A35</f>
        <v>34</v>
      </c>
      <c r="B35" s="18" t="str">
        <f>IEEE!B35</f>
        <v>Automotive big data: Applications, workloads and infrastructures</v>
      </c>
      <c r="C35" t="str">
        <f>IEEE!C35</f>
        <v>A. Luckow; K. Kennedy; F. Manhardt; E. Djerekarov; B. Vorster; A. Apon</v>
      </c>
      <c r="D35" t="str">
        <f>IEEE!D35</f>
        <v>Innovation Lab., BMW Group IT Res. Center, Greenville, SC, USA</v>
      </c>
      <c r="E35" t="str">
        <f>IEEE!E35</f>
        <v>Big Data (Big Data), 2015 IEEE International Conference on</v>
      </c>
      <c r="F35">
        <f>IEEE!F35</f>
        <v>20151228</v>
      </c>
      <c r="G35">
        <f>IEEE!G35</f>
        <v>2015</v>
      </c>
      <c r="H35" t="str">
        <f>IEEE!L35</f>
        <v>Data is increasingly affecting the automotive industry, from vehicle development, to manufacturing and service processes, to online services centered around the connected vehicle. Connected, mobile and Internet of Things devices and machines generate immense amounts of sensor data. The ability to process and analyze this data to extract insights and knowledge that enable intelligent services, new ways to understand business problems, improvements of processes and decisions, is a critical capability. Hadoop is a scalable platform for compute and storage and emerged as de-facto standard for Big Data processing at Internet companies and in the scientific community. However, there is a lack of understanding of how and for what use cases these new Hadoop capabilities can be efficiently used to augment automotive applications and systems. This paper surveys use cases and applications for deploying Hadoop in the automotive industry. Over the years a rich ecosystem emerged around Hadoop comprising tools for parallel, in-memory and stream processing (most notable MapReduce and Spark), SQL and NOSQL engines (Hive, HBase), and machine learning (Mahout, MLlib). It is critical to develop an understanding of automotive applications and their characteristics and requirements for data discovery, integration, exploration and analytics. We then map these requirements to a confined technical architecture consisting of core Hadoop services and libraries for data ingest, processing and analytics. The objective of this paper is to address questions, such as: What applications and datasets are suitable for Hadoop? How can a diverse set of frameworks and tools be managed on multi-tenant Hadoop cluster? How do these tools integrate with existing relational data management systems? How can enterprise security requirements be addressed? What are the performance characteristics of these tools for real-world automotive applications? To address the last question, we utilize a standard benchmark- (TPCx-HS), and two application benchmarks (SQL and machine learning) that operate on a dataset of multiple Terabytes and billions of rows.</v>
      </c>
      <c r="I35" t="str">
        <f>IEEE!Q35</f>
        <v>http://ieeexplore.ieee.org/stamp/stamp.jsp?arnumber=7363874</v>
      </c>
      <c r="J35" t="str">
        <f>IEEE!S35</f>
        <v>Automotive applications;Big data;Business;Industries;Lakes;Vehicles</v>
      </c>
      <c r="K35">
        <f>IEEE!W35</f>
        <v>0</v>
      </c>
      <c r="L35">
        <f>IEEE!X35</f>
        <v>0</v>
      </c>
      <c r="M35">
        <f>IEEE!Y35</f>
        <v>49</v>
      </c>
      <c r="N35" t="str">
        <f>IEEE!AE35</f>
        <v>IEEE Conference Publications</v>
      </c>
      <c r="O35" t="s">
        <v>42</v>
      </c>
      <c r="Q35" t="s">
        <v>1592</v>
      </c>
      <c r="S35" t="s">
        <v>1911</v>
      </c>
      <c r="T35" t="s">
        <v>1854</v>
      </c>
      <c r="U35" t="s">
        <v>1854</v>
      </c>
      <c r="W35" t="s">
        <v>1831</v>
      </c>
      <c r="Y35" t="s">
        <v>1831</v>
      </c>
      <c r="Z35" s="20" t="s">
        <v>1910</v>
      </c>
      <c r="AA35" s="22" t="s">
        <v>1845</v>
      </c>
      <c r="AB35" s="20" t="s">
        <v>1998</v>
      </c>
    </row>
    <row r="36" spans="1:28" x14ac:dyDescent="0.25">
      <c r="A36" s="9">
        <f>IEEE!A36</f>
        <v>35</v>
      </c>
      <c r="B36" s="26" t="str">
        <f>IEEE!B36</f>
        <v>Publish/Subscribe in NoSQL</v>
      </c>
      <c r="C36" t="str">
        <f>IEEE!C36</f>
        <v>C. P. Tsai; K. Y. Yang; J. Y. Hsieh; H. C. Hsiao; C. H. Hsu</v>
      </c>
      <c r="D36" t="str">
        <f>IEEE!D36</f>
        <v>Dept. of Comput. Sci. &amp; Inf. Eng., Nat. Cheng Kung Univ., Tainan, Taiwan</v>
      </c>
      <c r="E36" t="str">
        <f>IEEE!E36</f>
        <v>Computational Science and Engineering (CSE), 2014 IEEE 17th International Conference on</v>
      </c>
      <c r="F36">
        <f>IEEE!F36</f>
        <v>20150129</v>
      </c>
      <c r="G36">
        <f>IEEE!G36</f>
        <v>2014</v>
      </c>
      <c r="H36" t="str">
        <f>IEEE!L36</f>
        <v>Present NoSQL databases are passive entities, where users proactively access the databases serving requested issued by users. While NoSQL databases are scalable due to their horizontal scale-out designs, data items stored in potentially very large databases are difficult to retrieve in terms of access delay, programmability and usability. In this paper, we advocate supporting events in NoSQL. By introducing publishers and subscribers to NoSQL, our proposed NoSQL data store is capable of proactively delivering data items that users are interested in. Additionally, our NoSQL database decouples publishers and subscribers such that application developers can emphasize on data manipulation without paying attention to communications for delivering data. We formally discuss the design requirements for streaming in NoSQL, and present a prototype implementation that addresses the design issues. Our implementation is then benchmarked, and the performance results are discussed. We finally outline potential enhancements to our proposal in this paper.</v>
      </c>
      <c r="I36" t="str">
        <f>IEEE!Q36</f>
        <v>http://ieeexplore.ieee.org/stamp/stamp.jsp?arnumber=7023737</v>
      </c>
      <c r="J36" t="str">
        <f>IEEE!S36</f>
        <v>Availability;Databases;Measurement;Prototypes;Servers;Silicon</v>
      </c>
      <c r="K36">
        <f>IEEE!W36</f>
        <v>0</v>
      </c>
      <c r="L36">
        <f>IEEE!X36</f>
        <v>0</v>
      </c>
      <c r="M36">
        <f>IEEE!Y36</f>
        <v>18</v>
      </c>
      <c r="N36" t="str">
        <f>IEEE!AE36</f>
        <v>IEEE Conference Publications</v>
      </c>
      <c r="O36" t="s">
        <v>42</v>
      </c>
      <c r="Q36" t="s">
        <v>1592</v>
      </c>
      <c r="S36" t="s">
        <v>1855</v>
      </c>
      <c r="T36" t="s">
        <v>1854</v>
      </c>
      <c r="V36" t="s">
        <v>1831</v>
      </c>
      <c r="Z36" s="20" t="s">
        <v>1912</v>
      </c>
      <c r="AB36" t="s">
        <v>1992</v>
      </c>
    </row>
    <row r="37" spans="1:28" x14ac:dyDescent="0.25">
      <c r="A37" s="9">
        <f>IEEE!A37</f>
        <v>36</v>
      </c>
      <c r="B37" s="18" t="str">
        <f>IEEE!B37</f>
        <v>Curracurrong cloud: Stream processing in the cloud</v>
      </c>
      <c r="C37" t="str">
        <f>IEEE!C37</f>
        <v>V. Kakkad; A. Dey; A. Fekete; B. Scholz</v>
      </c>
      <c r="D37" t="str">
        <f>IEEE!D37</f>
        <v>Sch. of Inf. Technol., Univ. of Sydney, Sydney, NSW, Australia</v>
      </c>
      <c r="E37" t="str">
        <f>IEEE!E37</f>
        <v>Data Engineering Workshops (ICDEW), 2014 IEEE 30th International Conference on</v>
      </c>
      <c r="F37">
        <f>IEEE!F37</f>
        <v>20140519</v>
      </c>
      <c r="G37">
        <f>IEEE!G37</f>
        <v>2014</v>
      </c>
      <c r="H37" t="str">
        <f>IEEE!L37</f>
        <v>The dominant model for computing with large-scale data in cloud environments has been founded on batch processing including the Map-Reduce model. Important use-cases such as monitoring and alerting in the cloud require instead the incremental and continual handling of new data. Thus recent systems such as Storm, Samza and S4 have adopted ideas from stream processing to the cloud environment. We describe a novel system, Curracurrong Cloud, that, for the first time, allows the computation and data origins to share a cloud-hosted cluster, offers a lightweight algebraic-style description of the processing pipeline, and supports automated placement of computation among compute resources.</v>
      </c>
      <c r="I37" t="str">
        <f>IEEE!Q37</f>
        <v>http://ieeexplore.ieee.org/stamp/stamp.jsp?arnumber=6818328</v>
      </c>
      <c r="J37" t="str">
        <f>IEEE!S37</f>
        <v>Cloud computing;Java;Monitoring;Protocols;Servers;Wireless sensor networks;Zigbee</v>
      </c>
      <c r="K37">
        <f>IEEE!W37</f>
        <v>0</v>
      </c>
      <c r="L37">
        <f>IEEE!X37</f>
        <v>0</v>
      </c>
      <c r="M37">
        <f>IEEE!Y37</f>
        <v>29</v>
      </c>
      <c r="N37" t="str">
        <f>IEEE!AE37</f>
        <v>IEEE Conference Publications</v>
      </c>
      <c r="O37" t="s">
        <v>42</v>
      </c>
      <c r="Q37" t="s">
        <v>1592</v>
      </c>
      <c r="S37" t="s">
        <v>1914</v>
      </c>
      <c r="T37" t="s">
        <v>1854</v>
      </c>
      <c r="V37" t="s">
        <v>1831</v>
      </c>
      <c r="Z37" s="20" t="s">
        <v>1913</v>
      </c>
    </row>
    <row r="38" spans="1:28" x14ac:dyDescent="0.25">
      <c r="A38" s="9">
        <f>IEEE!A38</f>
        <v>37</v>
      </c>
      <c r="B38" s="18" t="str">
        <f>IEEE!B38</f>
        <v>The Video Monitoring System Based on Big Data Processing</v>
      </c>
      <c r="C38" t="str">
        <f>IEEE!C38</f>
        <v>Z. Lin; L. Zhen; C. Yingmei; T. Yuqin</v>
      </c>
      <c r="D38" t="str">
        <f>IEEE!D38</f>
        <v>Xi'an Commun. Inst., Xi'an, China</v>
      </c>
      <c r="E38" t="str">
        <f>IEEE!E38</f>
        <v>Intelligent Computation Technology and Automation (ICICTA), 2014 7th International Conference on</v>
      </c>
      <c r="F38">
        <f>IEEE!F38</f>
        <v>20150108</v>
      </c>
      <c r="G38">
        <f>IEEE!G38</f>
        <v>2014</v>
      </c>
      <c r="H38" t="str">
        <f>IEEE!L38</f>
        <v>The application prospect and development bottleneck of video monitoring system in Big Data era are discussed in this paper. For breaking the bottleneck, the development status of Big Data processing technology is investigated, and the Hadoop technology which has been widely used nowadays is particularly introduced. Considering the feature of video monitoring, a solution of Big Data video monitoring has been proposed based on Hadoop. The framework of the system has been described and the key technologies have been analyzed. Finally, the real-time processing for massive video monitoring and setting up of Big Data analyze model have been pointed out as the difficult and important work for next step research.</v>
      </c>
      <c r="I38" t="str">
        <f>IEEE!Q38</f>
        <v>http://ieeexplore.ieee.org/stamp/stamp.jsp?arnumber=7003670</v>
      </c>
      <c r="J38" t="str">
        <f>IEEE!S38</f>
        <v>Big data;Data mining;Distributed databases;Monitoring;Real-time systems;Streaming media</v>
      </c>
      <c r="K38">
        <f>IEEE!W38</f>
        <v>0</v>
      </c>
      <c r="L38">
        <f>IEEE!X38</f>
        <v>0</v>
      </c>
      <c r="M38">
        <f>IEEE!Y38</f>
        <v>7</v>
      </c>
      <c r="N38" t="str">
        <f>IEEE!AE38</f>
        <v>IEEE Conference Publications</v>
      </c>
      <c r="O38" t="s">
        <v>42</v>
      </c>
      <c r="P38">
        <v>4</v>
      </c>
      <c r="Q38" t="s">
        <v>1592</v>
      </c>
      <c r="S38" t="s">
        <v>1861</v>
      </c>
      <c r="T38" t="s">
        <v>1854</v>
      </c>
      <c r="V38" t="s">
        <v>1831</v>
      </c>
      <c r="Z38" s="20" t="s">
        <v>1915</v>
      </c>
    </row>
    <row r="39" spans="1:28" x14ac:dyDescent="0.25">
      <c r="A39" s="9">
        <f>IEEE!A39</f>
        <v>38</v>
      </c>
      <c r="B39" s="18" t="str">
        <f>IEEE!B39</f>
        <v>High performance CDR processing with MapReduce</v>
      </c>
      <c r="C39" t="str">
        <f>IEEE!C39</f>
        <v>M. Agung; A. I. Kistijantoro</v>
      </c>
      <c r="D39" t="str">
        <f>IEEE!D39</f>
        <v>School of Electrical Engineering and Informatics, Institut Teknologi Bandung, Indonesia</v>
      </c>
      <c r="E39" t="str">
        <f>IEEE!E39</f>
        <v>2015 9th International Conference on Telecommunication Systems Services and Applications (TSSA)</v>
      </c>
      <c r="F39">
        <f>IEEE!F39</f>
        <v>20160328</v>
      </c>
      <c r="G39">
        <f>IEEE!G39</f>
        <v>2015</v>
      </c>
      <c r="H39" t="str">
        <f>IEEE!L39</f>
        <v>A Call Detail Record (CDR) is a data record produced by telecommunication equipment consisting of detail of call transaction logs. It contains valuable information for many purposes of several domains such as billing, fraud detection and analytical purposes. However, in the real world, these needs face a big data challenge. Billions CDRs are generated every day and the processing systems are expected to deliver results in a timely manner. In our case, the system also has constraint that is running in limited computation resources. We found that our current production system was not enough to meet these needs. We had successfully analyzed the current system bottleneck and found the root cause. Based on this analysis, we designed and implemented a better performance system which is based on MapReduce and running on Hadoop cluster. This paper presents the analysis of previous system and the design and implementation of new system, called MS2. In this paper, we also provide empirical evidence demonstrating the efficiency and linearity of MS2. In a test case of telecommunication mediation system, our test has shown that MS2 reduces overhead by 44% and speedup performance by nearly twice compared to previous system. From benchmarking with several related technologies in large scale data processing, MS2 is also shown to perform better in case of CDR batch processing. Running on a cluster consists of eight core CPU and two conventional disks, MS2 is able to process 67,000 CDRs/second.</v>
      </c>
      <c r="I39" t="str">
        <f>IEEE!Q39</f>
        <v>http://ieeexplore.ieee.org/stamp/stamp.jsp?arnumber=7440424</v>
      </c>
      <c r="J39" t="str">
        <f>IEEE!S39</f>
        <v>Containers;Java;Mediation;Message systems;Parallel processing;Servers</v>
      </c>
      <c r="K39">
        <f>IEEE!W39</f>
        <v>0</v>
      </c>
      <c r="L39">
        <f>IEEE!X39</f>
        <v>0</v>
      </c>
      <c r="M39">
        <f>IEEE!Y39</f>
        <v>0</v>
      </c>
      <c r="N39" t="str">
        <f>IEEE!AE39</f>
        <v>IEEE Conference Publications</v>
      </c>
      <c r="O39" t="s">
        <v>42</v>
      </c>
      <c r="Q39" t="s">
        <v>1592</v>
      </c>
      <c r="S39" t="s">
        <v>1916</v>
      </c>
      <c r="T39" t="s">
        <v>1854</v>
      </c>
      <c r="V39" t="s">
        <v>1831</v>
      </c>
      <c r="Z39" s="27" t="s">
        <v>1917</v>
      </c>
    </row>
    <row r="40" spans="1:28" x14ac:dyDescent="0.25">
      <c r="A40" s="9">
        <f>IEEE!A40</f>
        <v>39</v>
      </c>
      <c r="B40" s="18" t="str">
        <f>IEEE!B40</f>
        <v>The impact of cluster characteristics on HiveQL query optimization</v>
      </c>
      <c r="C40" t="str">
        <f>IEEE!C40</f>
        <v>O. V. Joldzic; D. R. Vukovic</v>
      </c>
      <c r="D40" t="str">
        <f>IEEE!D40</f>
        <v>Fac. of Electr. Eng., Univ. of Banja Luka, Banja Luka, Bosnia-Herzegovina</v>
      </c>
      <c r="E40" t="str">
        <f>IEEE!E40</f>
        <v>Telecommunications Forum (TELFOR), 2013 21st</v>
      </c>
      <c r="F40">
        <f>IEEE!F40</f>
        <v>20140120</v>
      </c>
      <c r="G40">
        <f>IEEE!G40</f>
        <v>2013</v>
      </c>
      <c r="H40" t="str">
        <f>IEEE!L40</f>
        <v>Huge amount of data is stored by different kinds of applications for further analysis. Relational databases were used for decades as data storages, but in some cases they are not suitable for Big Data processing. To solve the problem, non-relational databases were developed. As a help for transferring data from relational databases to non-relational databases, adequate tools were developed. In this paper, a tool named Sqoop is presented. The issue of query optimization should be addressed by all applications that deal with large amounts of data, regardless of their field of application and scope. The impact of cluster characteristics on HiveQL query optimization is analyzed in this paper.</v>
      </c>
      <c r="I40" t="str">
        <f>IEEE!Q40</f>
        <v>http://ieeexplore.ieee.org/stamp/stamp.jsp?arnumber=6716360</v>
      </c>
      <c r="J40" t="str">
        <f>IEEE!S40</f>
        <v>Data handling;File systems;Information management;Memory;Query processing;Relational databases</v>
      </c>
      <c r="K40">
        <f>IEEE!W40</f>
        <v>0</v>
      </c>
      <c r="L40">
        <f>IEEE!X40</f>
        <v>0</v>
      </c>
      <c r="M40">
        <f>IEEE!Y40</f>
        <v>19</v>
      </c>
      <c r="N40" t="str">
        <f>IEEE!AE40</f>
        <v>IEEE Conference Publications</v>
      </c>
      <c r="O40" t="s">
        <v>42</v>
      </c>
      <c r="Q40" t="s">
        <v>1592</v>
      </c>
      <c r="S40" t="s">
        <v>1919</v>
      </c>
      <c r="T40" t="s">
        <v>1854</v>
      </c>
      <c r="V40" t="s">
        <v>1831</v>
      </c>
      <c r="Z40" s="20" t="s">
        <v>1918</v>
      </c>
    </row>
    <row r="41" spans="1:28" x14ac:dyDescent="0.25">
      <c r="A41" s="9">
        <f>IEEE!A41</f>
        <v>40</v>
      </c>
      <c r="B41" s="18" t="str">
        <f>IEEE!B41</f>
        <v>Hotspot Patterns: The Formal Definition and Automatic Detection of Architecture Smells</v>
      </c>
      <c r="C41" t="str">
        <f>IEEE!C41</f>
        <v>R. Mo; Y. Cai; R. Kazman; L. Xiao</v>
      </c>
      <c r="D41" t="str">
        <f>IEEE!D41</f>
        <v>Drexel Univ., Philadelphia, PA, USA</v>
      </c>
      <c r="E41" t="str">
        <f>IEEE!E41</f>
        <v>Software Architecture (WICSA), 2015 12th Working IEEE/IFIP Conference on</v>
      </c>
      <c r="F41">
        <f>IEEE!F41</f>
        <v>20150716</v>
      </c>
      <c r="G41">
        <f>IEEE!G41</f>
        <v>2015</v>
      </c>
      <c r="H41" t="str">
        <f>IEEE!L41</f>
        <v>In this paper, we propose and empirically validate a suite of hotspot patterns: recurring architecture problems that occur in most complex systems and incur high maintenance costs. In particular, we introduce two novel hotspot patterns, Unstable Interface and Implicit Cross-module Dependency. These patterns are defined based on Baldwin and Clark's design rule theory, and detected by the combination of history and architecture information. Through our tool-supported evaluations, we show that these patterns not only identify the most error-prone and change-prone files, they also pinpoint specific architecture problems that may be the root causes of bug-proneness and change-proneness. Significantly, we show that 1) these structure-history integrated patterns contribute more to error- and change-proneness than other hotspot patterns, and 2) the more hotspot patterns a file is involved in, the more error- and change-prone it is. Finally, we report on an industrial case study to demonstrate the practicality of these hotspot patterns. The architect and developers confirmed that our hotspot detector discovered the majority of the architecture problems causing maintenance pain, and they have started to improve the system's maintainability by refactoring and fixing the identified architecture issues.</v>
      </c>
      <c r="I41" t="str">
        <f>IEEE!Q41</f>
        <v>http://ieeexplore.ieee.org/stamp/stamp.jsp?arnumber=7158503</v>
      </c>
      <c r="J41" t="str">
        <f>IEEE!S41</f>
        <v>Computer architecture;Detectors;History;Maintenance engineering;Microprocessors;Observers;Software architecture</v>
      </c>
      <c r="K41">
        <f>IEEE!W41</f>
        <v>0</v>
      </c>
      <c r="L41">
        <f>IEEE!X41</f>
        <v>0</v>
      </c>
      <c r="M41">
        <f>IEEE!Y41</f>
        <v>32</v>
      </c>
      <c r="N41" t="str">
        <f>IEEE!AE41</f>
        <v>IEEE Conference Publications</v>
      </c>
      <c r="O41" t="s">
        <v>42</v>
      </c>
      <c r="Q41" t="s">
        <v>1592</v>
      </c>
      <c r="S41" t="s">
        <v>1921</v>
      </c>
      <c r="T41" t="s">
        <v>1854</v>
      </c>
      <c r="V41" t="s">
        <v>1831</v>
      </c>
      <c r="Z41" s="27" t="s">
        <v>1920</v>
      </c>
    </row>
    <row r="42" spans="1:28" x14ac:dyDescent="0.25">
      <c r="A42" s="9">
        <f>IEEE!A42</f>
        <v>41</v>
      </c>
      <c r="B42" s="18" t="str">
        <f>IEEE!B42</f>
        <v>Aeromancer: A Workflow Manager for Large-Scale MapReduce-Based Scientific Workflows</v>
      </c>
      <c r="C42" t="str">
        <f>IEEE!C42</f>
        <v>N. Mohamed; N. Maji; J. Zhang; N. Timoshevskaya; W. C. Feng</v>
      </c>
      <c r="D42" t="str">
        <f>IEEE!D42</f>
        <v>Dept. of Comput. Sci., Virginia Tech, Blacksburg, VA, USA</v>
      </c>
      <c r="E42" t="str">
        <f>IEEE!E42</f>
        <v>Trust, Security and Privacy in Computing and Communications (TrustCom), 2014 IEEE 13th International Conference on</v>
      </c>
      <c r="F42">
        <f>IEEE!F42</f>
        <v>20150119</v>
      </c>
      <c r="G42">
        <f>IEEE!G42</f>
        <v>2014</v>
      </c>
      <c r="H42" t="str">
        <f>IEEE!L42</f>
        <v>The Hadoop framework has gained significant attention from the scientific community due to its applicability to large-scale data analysis in many areas. This analysis often involves multiple stages of processing, which in turn, constitutes a workflow. While some stages of a workflow are mandatory, others are subject to the type of analysis to be done. In addition, a workflow may possess data dependencies between stages that must be enforced, and it may exhibit varying levels of sensitivity. The resources needed for such data analysis can range from a laptop to in-house clusters (or private cloud) to a public cloud. Managing such workflows, while using such a gamut of computing resources, is an unnecessarily arduous task for domain scientists. To address the above challenges, we present Aeromancer, a feature-rich workflow manager for running Map Reduce-based workflows that utilizes both client and cloud resources. Aeromancer offers an ensemble of features, including the simultaneous use of client resources (e.g., On-premises clusters) and public cloud resources, automatic data-dependency and data-transfer handling, intra-flow, on-demand cluster provisioning, and support for directed-acyclic graphs (DAGs). To demonstrate its functionality, we apply Aeromancer to several bioinformatics pipelines, as part of a "big data" case study in the life sciences, which seeks to increase the adoption of hybrid computing environments, including the emerging "client cloud" computing model, for running data-intensive workflows.</v>
      </c>
      <c r="I42" t="str">
        <f>IEEE!Q42</f>
        <v>http://ieeexplore.ieee.org/stamp/stamp.jsp?arnumber=7011321</v>
      </c>
      <c r="J42" t="str">
        <f>IEEE!S42</f>
        <v>Bioinformatics;Cloud computing;Computer architecture;Data analysis;Instruction sets;Pipelines;Servers</v>
      </c>
      <c r="K42">
        <f>IEEE!W42</f>
        <v>0</v>
      </c>
      <c r="L42">
        <f>IEEE!X42</f>
        <v>0</v>
      </c>
      <c r="M42">
        <f>IEEE!Y42</f>
        <v>30</v>
      </c>
      <c r="N42" t="str">
        <f>IEEE!AE42</f>
        <v>IEEE Conference Publications</v>
      </c>
      <c r="O42" t="s">
        <v>42</v>
      </c>
      <c r="Q42" t="s">
        <v>1592</v>
      </c>
      <c r="S42" t="s">
        <v>1923</v>
      </c>
      <c r="T42" t="s">
        <v>1854</v>
      </c>
      <c r="V42" t="s">
        <v>1831</v>
      </c>
      <c r="Z42" s="20" t="s">
        <v>1922</v>
      </c>
    </row>
    <row r="43" spans="1:28" x14ac:dyDescent="0.25">
      <c r="A43" s="9">
        <f>IEEE!A43</f>
        <v>42</v>
      </c>
      <c r="B43" s="18" t="str">
        <f>IEEE!B43</f>
        <v>Cloudqueue: An Internet-scale messaging infrastructure based on Hadoop</v>
      </c>
      <c r="C43" t="str">
        <f>IEEE!C43</f>
        <v>X. Shi; D. Shi</v>
      </c>
      <c r="D43" t="str">
        <f>IEEE!D43</f>
        <v>School of computer science and technology, Donghua University, Shanghai, P. R. China</v>
      </c>
      <c r="E43" t="str">
        <f>IEEE!E43</f>
        <v>Computer Science &amp; Education (ICCSE), 2012 7th International Conference on</v>
      </c>
      <c r="F43">
        <f>IEEE!F43</f>
        <v>20120906</v>
      </c>
      <c r="G43">
        <f>IEEE!G43</f>
        <v>2012</v>
      </c>
      <c r="H43" t="str">
        <f>IEEE!L43</f>
        <v>With the development of the Internet of Things technology, more and more large-scale distributed Internet of Things applications emerge, to which system communication and collaboration is crucial. Traditional messaging middleware can not meet the development needs of Internet of Things. Based on open-source Hadoop cloud computing platforms, we designed a messaging middleware system: Cloudqueue. In the cloud computing era, it can provide high-performance, high reliability and large capacity of Internet-scale messaging service for the Internet of Things applications. Through the asynchronous communication, reliable transmission and cross-data center features provided by the Cloudqueue platform, the system integration of Internet of things applications and massive data processing will be more flexible and efficient.</v>
      </c>
      <c r="I43" t="str">
        <f>IEEE!Q43</f>
        <v>http://ieeexplore.ieee.org/stamp/stamp.jsp?arnumber=6295086</v>
      </c>
      <c r="J43" t="str">
        <f>IEEE!S43</f>
        <v>Cloud computing;Moment methods;Reliability;Scalability;Servers</v>
      </c>
      <c r="K43">
        <f>IEEE!W43</f>
        <v>0</v>
      </c>
      <c r="L43">
        <f>IEEE!X43</f>
        <v>0</v>
      </c>
      <c r="M43">
        <f>IEEE!Y43</f>
        <v>22</v>
      </c>
      <c r="N43" t="str">
        <f>IEEE!AE43</f>
        <v>IEEE Conference Publications</v>
      </c>
      <c r="O43" t="s">
        <v>42</v>
      </c>
      <c r="Q43" t="s">
        <v>1592</v>
      </c>
      <c r="S43" t="s">
        <v>1861</v>
      </c>
      <c r="T43" t="s">
        <v>1854</v>
      </c>
      <c r="V43" t="s">
        <v>1831</v>
      </c>
      <c r="Z43" s="20" t="s">
        <v>1924</v>
      </c>
    </row>
    <row r="44" spans="1:28" x14ac:dyDescent="0.25">
      <c r="A44" s="9">
        <f>IEEE!A44</f>
        <v>43</v>
      </c>
      <c r="B44" s="18" t="str">
        <f>IEEE!B44</f>
        <v>Analytical review on Hadoop Distributed file system</v>
      </c>
      <c r="C44" t="str">
        <f>IEEE!C44</f>
        <v>K. Dwivedi; S. K. Dubey</v>
      </c>
      <c r="D44" t="str">
        <f>IEEE!D44</f>
        <v>Amity School of Engineering and Technology, Amity University, Sec-125, Noida, Uttar Pradesh, India</v>
      </c>
      <c r="E44" t="str">
        <f>IEEE!E44</f>
        <v>Confluence The Next Generation Information Technology Summit (Confluence), 2014 5th International Conference -</v>
      </c>
      <c r="F44">
        <f>IEEE!F44</f>
        <v>20141110</v>
      </c>
      <c r="G44">
        <f>IEEE!G44</f>
        <v>2014</v>
      </c>
      <c r="H44" t="str">
        <f>IEEE!L44</f>
        <v>Hadoop Distributed file System is used for processing, storing and analyzing very large amount of unstructured data. It stores the data reliably and provides fault tolerance, fast and scalable access to the information. It is used with MapReduce, which is a programming model. HDFS and Map Reduce are the core components of Hadoop. Hadoop is a framework of tools for large scale computation and data processing of large data sets. As we know data and information is exponentially increasing in current era therefore the technology like Hadoop, Cassandra File System, etc became the preferred choice among the IT professionals and business communities. Hadoop Distributed File System is rapidly growing and proving itself as cutting edge technology in dealing with huge amount of structured and unstructured data. This paper includes step by step introduction to data management using file system, data management using RDBMS then need of Hadoop distributed file system, and its working process.</v>
      </c>
      <c r="I44" t="str">
        <f>IEEE!Q44</f>
        <v>http://ieeexplore.ieee.org/stamp/stamp.jsp?arnumber=6949336</v>
      </c>
      <c r="J44" t="str">
        <f>IEEE!S44</f>
        <v>Capacitance;Damping;Electromagnetics;Impedance;Resistance;Shunts (electrical);Vibrations</v>
      </c>
      <c r="K44">
        <f>IEEE!W44</f>
        <v>1</v>
      </c>
      <c r="L44">
        <f>IEEE!X44</f>
        <v>0</v>
      </c>
      <c r="M44">
        <f>IEEE!Y44</f>
        <v>44</v>
      </c>
      <c r="N44" t="str">
        <f>IEEE!AE44</f>
        <v>IEEE Conference Publications</v>
      </c>
      <c r="O44" t="s">
        <v>42</v>
      </c>
      <c r="Q44" t="s">
        <v>1592</v>
      </c>
      <c r="S44" t="s">
        <v>1840</v>
      </c>
      <c r="T44" t="s">
        <v>1854</v>
      </c>
      <c r="V44" t="s">
        <v>1831</v>
      </c>
      <c r="Z44" s="20" t="s">
        <v>1925</v>
      </c>
    </row>
    <row r="45" spans="1:28" x14ac:dyDescent="0.25">
      <c r="A45" s="9">
        <f>IEEE!A45</f>
        <v>44</v>
      </c>
      <c r="B45" s="18" t="str">
        <f>IEEE!B45</f>
        <v>A survey on innovative approach for improvement in efficiency of caching technique for big data application</v>
      </c>
      <c r="C45" t="str">
        <f>IEEE!C45</f>
        <v>S. Tamboli; S. S. Patel</v>
      </c>
      <c r="D45" t="str">
        <f>IEEE!D45</f>
        <v>Department of Information technology, Smt. Kashibai Navale College of Engineering, Pune, India</v>
      </c>
      <c r="E45" t="str">
        <f>IEEE!E45</f>
        <v>Pervasive Computing (ICPC), 2015 International Conference on</v>
      </c>
      <c r="F45">
        <f>IEEE!F45</f>
        <v>20150416</v>
      </c>
      <c r="G45">
        <f>IEEE!G45</f>
        <v>2015</v>
      </c>
      <c r="H45" t="str">
        <f>IEEE!L45</f>
        <v>Big Data is playing important role in scientific, industrial and academic areas. Information is being generated everyday by millions of computing machines and collected for future use. The big data is useful for business need, scientific research, future predictions for community welfare, lifestyle enhancements etc. The data collected at Google is around 50TB, Twitter 20TB everyday which is huge in volume, velocity and variety. There is need to resolve big data issues through high computing machines and large scale nodes with the help of distributed processing technologies and software tools like MapReduce from Google, Hadoop of Apache foundation and its eco system. These technologies and tools needs to be modified so as to make usefulness of intermediate data, improvement in efficiency of output, minimize overhead on processors, efficient storage technologies and improve security. The survey is discussed to get acquainted and plan for further enhancements that can be possible for the future requirements. As such one of the observations among various issues of enhancements for big data is noted that large amount of intermediate data generated by map and reduce operation is not used when task finish and thrashed away as well as incremental computations are not treated well by the existing cache mechanism. Hence the research will be done to use cache mechanism efficiently to optimize computational time and reduce storage overhead for real time data over the distributed file system (DFS). The survey focuses on big data domain orientation, the technologies applied for execution of big data applications and its eco system, literature survey from various existing practices towards improvements in optimization of computational time and reduction in space of storage system as well as to improve the performance, efficiency, scalability and architecture and proposed new system architecture to achieve above aspects.</v>
      </c>
      <c r="I45" t="str">
        <f>IEEE!Q45</f>
        <v>http://ieeexplore.ieee.org/stamp/stamp.jsp?arnumber=7087016</v>
      </c>
      <c r="J45" t="str">
        <f>IEEE!S45</f>
        <v>Big data;Computer architecture;Data models;Distributed databases;File systems;Optimization;Programming</v>
      </c>
      <c r="K45">
        <f>IEEE!W45</f>
        <v>0</v>
      </c>
      <c r="L45">
        <f>IEEE!X45</f>
        <v>0</v>
      </c>
      <c r="M45">
        <f>IEEE!Y45</f>
        <v>16</v>
      </c>
      <c r="N45" t="str">
        <f>IEEE!AE45</f>
        <v>IEEE Conference Publications</v>
      </c>
      <c r="O45" t="s">
        <v>42</v>
      </c>
      <c r="Q45" t="s">
        <v>1592</v>
      </c>
      <c r="S45" t="s">
        <v>1926</v>
      </c>
      <c r="T45" t="s">
        <v>1854</v>
      </c>
      <c r="V45" t="s">
        <v>1831</v>
      </c>
      <c r="Z45" s="20" t="s">
        <v>1927</v>
      </c>
    </row>
    <row r="46" spans="1:28" x14ac:dyDescent="0.25">
      <c r="A46" s="9">
        <f>IEEE!A46</f>
        <v>45</v>
      </c>
      <c r="B46" s="18" t="str">
        <f>IEEE!B46</f>
        <v>Big data for C4i systems: goals, applications, challenges and tools</v>
      </c>
      <c r="C46" t="str">
        <f>IEEE!C46</f>
        <v>Fazal-e-Amin; A. S. Alghamdi; I. Ahmad; T. Hussain</v>
      </c>
      <c r="D46" t="str">
        <f>IEEE!D46</f>
        <v>Department of Software Engineering, College of Computer and Information Sciences, King Saud University, Riyadh, KSA</v>
      </c>
      <c r="E46" t="str">
        <f>IEEE!E46</f>
        <v>Innovative Computing Technology (INTECH), 2015 Fifth International Conference on</v>
      </c>
      <c r="F46">
        <f>IEEE!F46</f>
        <v>20150803</v>
      </c>
      <c r="G46">
        <f>IEEE!G46</f>
        <v>2015</v>
      </c>
      <c r="H46" t="str">
        <f>IEEE!L46</f>
        <v>C4I (Command, Control, Communication, Computer and Intelligence) systems became the core of the command and control operations in military, emergency response, disaster management etc. The data sets used by these systems are large and complex to analyze and analysis process take long time. In today's scenario the quantity of information or data that is traveling over the internet is not only huge in size but intricate as well. Big Data are now speedily growing in all domains of science and engineering due to fast expansion of data storage, networking and data collection capacity. Since Big Data is an emerging technology in the market which can bring huge benefits to the companies and organizations, it becomes a need of time to understand this technology. C4I systems can also be benefitted from Big Data. In this paper some important goals, applications, challenges and tools of Big Data are highlighted in context of C4I systems that will be helpful for both academia and industry to further strengthen the basis of Big Data usage in C4I systems.</v>
      </c>
      <c r="I46" t="str">
        <f>IEEE!Q46</f>
        <v>http://ieeexplore.ieee.org/stamp/stamp.jsp?arnumber=7173475</v>
      </c>
      <c r="J46" t="str">
        <f>IEEE!S46</f>
        <v>Big data;Companies;Computers;File systems;Security</v>
      </c>
      <c r="K46">
        <f>IEEE!W46</f>
        <v>0</v>
      </c>
      <c r="L46">
        <f>IEEE!X46</f>
        <v>0</v>
      </c>
      <c r="M46">
        <f>IEEE!Y46</f>
        <v>22</v>
      </c>
      <c r="N46" t="str">
        <f>IEEE!AE46</f>
        <v>IEEE Conference Publications</v>
      </c>
      <c r="O46" t="s">
        <v>42</v>
      </c>
      <c r="Q46" t="s">
        <v>1592</v>
      </c>
      <c r="S46" t="s">
        <v>1928</v>
      </c>
      <c r="T46" t="s">
        <v>1854</v>
      </c>
      <c r="V46" t="s">
        <v>1831</v>
      </c>
      <c r="Z46" s="20" t="s">
        <v>1929</v>
      </c>
    </row>
    <row r="47" spans="1:28" x14ac:dyDescent="0.25">
      <c r="A47" s="9">
        <f>IEEE!A47</f>
        <v>46</v>
      </c>
      <c r="B47" s="18" t="str">
        <f>IEEE!B47</f>
        <v>Implementation of the Big Data Management System for Demand Side Energy Management</v>
      </c>
      <c r="C47" t="str">
        <f>IEEE!C47</f>
        <v>J. Choi; M. Kim; J. Yoon</v>
      </c>
      <c r="D47" t="str">
        <f>IEEE!D47</f>
        <v>Smart Grid Res. Center, Adv. Inst. of Convergence Technol., Suwon, South Korea</v>
      </c>
      <c r="E47" t="str">
        <f>IEEE!E47</f>
        <v>Computer and Information Technology; Ubiquitous Computing and Communications; Dependable, Autonomic and Secure Computing; Pervasive Intelligence and Computing (CIT/IUCC/DASC/PICOM), 2015 IEEE International Conference on</v>
      </c>
      <c r="F47">
        <f>IEEE!F47</f>
        <v>20151228</v>
      </c>
      <c r="G47">
        <f>IEEE!G47</f>
        <v>2015</v>
      </c>
      <c r="H47" t="str">
        <f>IEEE!L47</f>
        <v>In this work, we develop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presented.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development of APIs to access the big data is implemented. In addition, we developed various applications on top of the platform using the APIs and present one application in this paper, which is the monitoring service.</v>
      </c>
      <c r="I47" t="str">
        <f>IEEE!Q47</f>
        <v>http://ieeexplore.ieee.org/stamp/stamp.jsp?arnumber=7363272</v>
      </c>
      <c r="J47" t="str">
        <f>IEEE!S47</f>
        <v>Big data;Business;Databases;Home appliances;Monitoring;Servers;Smart meters</v>
      </c>
      <c r="K47">
        <f>IEEE!W47</f>
        <v>0</v>
      </c>
      <c r="L47">
        <f>IEEE!X47</f>
        <v>0</v>
      </c>
      <c r="M47">
        <f>IEEE!Y47</f>
        <v>20</v>
      </c>
      <c r="N47" t="str">
        <f>IEEE!AE47</f>
        <v>IEEE Conference Publications</v>
      </c>
      <c r="O47" t="s">
        <v>42</v>
      </c>
      <c r="Q47" t="s">
        <v>1592</v>
      </c>
      <c r="S47" t="s">
        <v>1874</v>
      </c>
      <c r="T47" t="s">
        <v>1854</v>
      </c>
      <c r="V47" t="s">
        <v>1831</v>
      </c>
      <c r="Z47" s="20" t="s">
        <v>1930</v>
      </c>
    </row>
    <row r="48" spans="1:28" x14ac:dyDescent="0.25">
      <c r="A48" s="9">
        <f>IEEE!A48</f>
        <v>47</v>
      </c>
      <c r="B48" s="18" t="str">
        <f>IEEE!B48</f>
        <v>A Study on Cloud Database</v>
      </c>
      <c r="C48" t="str">
        <f>IEEE!C48</f>
        <v>D. G. Chandra; R. Prakash; S. Lamdharia</v>
      </c>
      <c r="D48" t="str">
        <f>IEEE!D48</f>
        <v>DGE&amp;amp;T, MoLE, New Delhi, India</v>
      </c>
      <c r="E48" t="str">
        <f>IEEE!E48</f>
        <v>Computational Intelligence and Communication Networks (CICN), 2012 Fourth International Conference on</v>
      </c>
      <c r="F48">
        <f>IEEE!F48</f>
        <v>20121206</v>
      </c>
      <c r="G48">
        <f>IEEE!G48</f>
        <v>2012</v>
      </c>
      <c r="H48" t="str">
        <f>IEEE!L48</f>
        <v>From the data management point of view, cloud computing provides full availability where users can read and write data at any time without ever being blocked. The acknowledgment times are almost stable and do not depend on the amount of associated users, size of the database or any added computing/communication constraints. Furthermore, users are freed for the burden of taking backups. If components fail, it is the responsibility of the service provider to replace them and make the data available using replicas in the meantime. This paper is a study on some of the popular Cloud databases.</v>
      </c>
      <c r="I48" t="str">
        <f>IEEE!Q48</f>
        <v>http://ieeexplore.ieee.org/stamp/stamp.jsp?arnumber=6375167</v>
      </c>
      <c r="J48" t="str">
        <f>IEEE!S48</f>
        <v>Availability;Databases;Engines;Generators;Google;Scalability;Servers</v>
      </c>
      <c r="K48">
        <f>IEEE!W48</f>
        <v>3</v>
      </c>
      <c r="L48">
        <f>IEEE!X48</f>
        <v>0</v>
      </c>
      <c r="M48">
        <f>IEEE!Y48</f>
        <v>28</v>
      </c>
      <c r="N48" t="str">
        <f>IEEE!AE48</f>
        <v>IEEE Conference Publications</v>
      </c>
      <c r="O48" t="s">
        <v>42</v>
      </c>
      <c r="Q48" t="s">
        <v>1592</v>
      </c>
      <c r="S48" t="s">
        <v>1840</v>
      </c>
      <c r="T48" t="s">
        <v>1854</v>
      </c>
      <c r="V48" t="s">
        <v>1831</v>
      </c>
      <c r="Z48" s="20" t="s">
        <v>1931</v>
      </c>
    </row>
    <row r="49" spans="1:28" x14ac:dyDescent="0.25">
      <c r="A49" s="9">
        <f>IEEE!A49</f>
        <v>48</v>
      </c>
      <c r="B49" s="18" t="str">
        <f>IEEE!B49</f>
        <v>An optimal approach for social data analysis in Big Data</v>
      </c>
      <c r="C49" t="str">
        <f>IEEE!C49</f>
        <v>Kamala V. R; L. MaryGladence</v>
      </c>
      <c r="D49" t="str">
        <f>IEEE!D49</f>
        <v>Dept. of Inf. Technonology, Sathyabama Univ., Chennai, India</v>
      </c>
      <c r="E49" t="str">
        <f>IEEE!E49</f>
        <v>Computation of Power, Energy Information and Commuincation (ICCPEIC), 2015 International Conference on</v>
      </c>
      <c r="F49">
        <f>IEEE!F49</f>
        <v>20150914</v>
      </c>
      <c r="G49">
        <f>IEEE!G49</f>
        <v>2015</v>
      </c>
      <c r="H49" t="str">
        <f>IEEE!L49</f>
        <v>The term Big Data refers to huge, complex and heterogeneous data. Based on the HACE characteristics of Big Data, which is Heterogeneous, Autonomous, Complex and Evolving associations, there are many algorithms proposed. Hadoop is an open source framework used extensively for distributed storage and processing. Hadoop framework provides parallel distributive data processing standards which increases the overall computational power and processing time. But choosing the right component for our requirement is an important task. It helps in optimizing the overall performance of the data analysis irrespective of data volume. Here we describe the Hadoop technology stack and their optimal usage for analyzing various data sources, especially the social data.</v>
      </c>
      <c r="I49" t="str">
        <f>IEEE!Q49</f>
        <v>http://ieeexplore.ieee.org/stamp/stamp.jsp?arnumber=7259464</v>
      </c>
      <c r="J49" t="str">
        <f>IEEE!S49</f>
        <v>Big data;Data mining;Java;Knowledge engineering;Reliability;Sparks</v>
      </c>
      <c r="K49">
        <f>IEEE!W49</f>
        <v>0</v>
      </c>
      <c r="L49">
        <f>IEEE!X49</f>
        <v>0</v>
      </c>
      <c r="M49">
        <f>IEEE!Y49</f>
        <v>15</v>
      </c>
      <c r="N49" t="str">
        <f>IEEE!AE49</f>
        <v>IEEE Conference Publications</v>
      </c>
      <c r="O49" t="s">
        <v>42</v>
      </c>
      <c r="Q49" t="s">
        <v>1592</v>
      </c>
      <c r="S49" t="s">
        <v>1840</v>
      </c>
      <c r="T49" t="s">
        <v>1854</v>
      </c>
      <c r="V49" t="s">
        <v>1831</v>
      </c>
      <c r="Z49" s="27" t="s">
        <v>1932</v>
      </c>
    </row>
    <row r="50" spans="1:28" x14ac:dyDescent="0.25">
      <c r="A50" s="9">
        <f>IEEE!A50</f>
        <v>49</v>
      </c>
      <c r="B50" s="18" t="str">
        <f>IEEE!B50</f>
        <v>Development of the Big Data Management System on National Virtual Power Plant</v>
      </c>
      <c r="C50" t="str">
        <f>IEEE!C50</f>
        <v>M. Kim; J. Choi; J. Yoon</v>
      </c>
      <c r="D50">
        <f>IEEE!D50</f>
        <v>0</v>
      </c>
      <c r="E50" t="str">
        <f>IEEE!E50</f>
        <v>2015 10th International Conference on P2P, Parallel, Grid, Cloud and Internet Computing (3PGCIC)</v>
      </c>
      <c r="F50">
        <f>IEEE!F50</f>
        <v>20160303</v>
      </c>
      <c r="G50">
        <f>IEEE!G50</f>
        <v>2015</v>
      </c>
      <c r="H50" t="str">
        <f>IEEE!L50</f>
        <v>We are developing the Business Platform for demand side management in energy sector. This paper introduces the Business Platform and describes the development of the pilot platform and main components. In addition, main applications such as Automated Demand Response (AutoDR) and Monitoring Based Commissioning (MBCx) is introduced. One of main components of the platform is the Big Data Management System to save and analyze the energy big data. We constructed two big data cluster systems: one is a Hadoop cluster and the other is the one Spark installed. We also implemented software modules to collect and generate the energy big data. The data flow inside the platform is presented and implementation of Application Programing Interfaces (APIs) to access the big data is described. Furthermore, we developed various applications on top of the platform using the APIs. Among those, this paper presents the monitoring service.</v>
      </c>
      <c r="I50" t="str">
        <f>IEEE!Q50</f>
        <v>http://ieeexplore.ieee.org/stamp/stamp.jsp?arnumber=7424548</v>
      </c>
      <c r="J50" t="str">
        <f>IEEE!S50</f>
        <v>Big data;Business;Databases;Load management;Monitoring;Servers;Sparks</v>
      </c>
      <c r="K50">
        <f>IEEE!W50</f>
        <v>0</v>
      </c>
      <c r="L50">
        <f>IEEE!X50</f>
        <v>0</v>
      </c>
      <c r="M50">
        <f>IEEE!Y50</f>
        <v>0</v>
      </c>
      <c r="N50" t="str">
        <f>IEEE!AE50</f>
        <v>IEEE Conference Publications</v>
      </c>
      <c r="O50" t="s">
        <v>42</v>
      </c>
      <c r="Q50" t="s">
        <v>1592</v>
      </c>
      <c r="S50" t="s">
        <v>1874</v>
      </c>
      <c r="T50" t="s">
        <v>1854</v>
      </c>
      <c r="V50" t="s">
        <v>1831</v>
      </c>
      <c r="Z50" s="27" t="s">
        <v>1933</v>
      </c>
    </row>
    <row r="51" spans="1:28" x14ac:dyDescent="0.25">
      <c r="A51" s="9">
        <f>IEEE!A51</f>
        <v>50</v>
      </c>
      <c r="B51" s="18" t="str">
        <f>IEEE!B51</f>
        <v>The Problem with Data</v>
      </c>
      <c r="C51" t="str">
        <f>IEEE!C51</f>
        <v>J. Fritsch; C. Walker</v>
      </c>
      <c r="D51" t="str">
        <f>IEEE!D51</f>
        <v>Sch. of Comput. Sci. &amp; Inf., Cardiff Univ., Cardiff, UK</v>
      </c>
      <c r="E51" t="str">
        <f>IEEE!E51</f>
        <v>Utility and Cloud Computing (UCC), 2014 IEEE/ACM 7th International Conference on</v>
      </c>
      <c r="F51">
        <f>IEEE!F51</f>
        <v>20150202</v>
      </c>
      <c r="G51">
        <f>IEEE!G51</f>
        <v>2014</v>
      </c>
      <c r="H51" t="str">
        <f>IEEE!L51</f>
        <v>Utility Computing requires levels of efficacy and abstraction that are not matched by modern computing clouds. In this paper we argue that the lack of harmonization of data and computation is holding back computing clouds from evolving further into utility clouds. Data gravity is perceived as gravity pull associated with data volume. Data of large volume develop large gravity that pulls computation to it, which contrasts with the computation-centered principle of current computing clouds, where computational resources are centralized and fixed. Based on previous research, eight principles are identified to suggest an infrastructure for a future data-driven utility computing platform. The paper also argues that tuple spaces and functional programming languages together would be a powerful combination to meet the requirements for this next-generation computing utility.</v>
      </c>
      <c r="I51" t="str">
        <f>IEEE!Q51</f>
        <v>http://ieeexplore.ieee.org/stamp/stamp.jsp?arnumber=7027582</v>
      </c>
      <c r="J51" t="str">
        <f>IEEE!S51</f>
        <v>Cloud computing;Computational modeling;Data models;Distributed databases;Fabrics;Gravity;Programming</v>
      </c>
      <c r="K51">
        <f>IEEE!W51</f>
        <v>0</v>
      </c>
      <c r="L51">
        <f>IEEE!X51</f>
        <v>0</v>
      </c>
      <c r="M51">
        <f>IEEE!Y51</f>
        <v>33</v>
      </c>
      <c r="N51" t="str">
        <f>IEEE!AE51</f>
        <v>IEEE Conference Publications</v>
      </c>
      <c r="O51" t="s">
        <v>42</v>
      </c>
      <c r="Q51" t="s">
        <v>1592</v>
      </c>
      <c r="S51" t="s">
        <v>1934</v>
      </c>
      <c r="T51" t="s">
        <v>1854</v>
      </c>
      <c r="V51" t="s">
        <v>1831</v>
      </c>
      <c r="Z51" s="28" t="s">
        <v>1935</v>
      </c>
    </row>
    <row r="52" spans="1:28" x14ac:dyDescent="0.25">
      <c r="A52" s="9">
        <f>IEEE!A52</f>
        <v>51</v>
      </c>
      <c r="B52" s="18" t="str">
        <f>IEEE!B52</f>
        <v>A Strategy to Deal with Mass Small Files in HDFS</v>
      </c>
      <c r="C52" t="str">
        <f>IEEE!C52</f>
        <v>S. Zhang; L. Miao; D. Zhang; Y. Wang</v>
      </c>
      <c r="D52" t="str">
        <f>IEEE!D52</f>
        <v>Dept. of Comput. Sci. &amp; Eng., Hunan Univ., Changsha, China</v>
      </c>
      <c r="E52" t="str">
        <f>IEEE!E52</f>
        <v>Intelligent Human-Machine Systems and Cybernetics (IHMSC), 2014 Sixth International Conference on</v>
      </c>
      <c r="F52">
        <f>IEEE!F52</f>
        <v>20141009</v>
      </c>
      <c r="G52">
        <f>IEEE!G52</f>
        <v>2014</v>
      </c>
      <c r="H52" t="str">
        <f>IEEE!L52</f>
        <v>HDFS performs badly in storing and managing a great number of small files as a result of the great memory occupation of the single Namenode and massive seeks and hopping from datanode to datanode. Traditional solutions are only efficient for specific file size or file format. In this paper, we evaluate the performance of some different solutions such as Hbase and Avro. Then in order to compensate for the lack of their inefficiency for middle size small file, we implement a merging and prefetching mechanism. Finally for the purpose of reducing the influence of different file size distributions, we present a strategy of using different schemes for small files of different sizes. Through the experiments of performance comparison, it can be demonstrated that the strategy can improve the original HDFS's writing and reading performance by about 70%.</v>
      </c>
      <c r="I52" t="str">
        <f>IEEE!Q52</f>
        <v>http://ieeexplore.ieee.org/stamp/stamp.jsp?arnumber=6917370</v>
      </c>
      <c r="J52" t="str">
        <f>IEEE!S52</f>
        <v>File systems;Indexes;Information services;Memory management;Merging;Prefetching;Writing</v>
      </c>
      <c r="K52">
        <f>IEEE!W52</f>
        <v>0</v>
      </c>
      <c r="L52">
        <f>IEEE!X52</f>
        <v>0</v>
      </c>
      <c r="M52">
        <f>IEEE!Y52</f>
        <v>14</v>
      </c>
      <c r="N52" t="str">
        <f>IEEE!AE52</f>
        <v>IEEE Conference Publications</v>
      </c>
      <c r="O52" t="s">
        <v>42</v>
      </c>
      <c r="Q52" t="s">
        <v>1592</v>
      </c>
      <c r="S52" t="s">
        <v>1861</v>
      </c>
      <c r="T52" t="s">
        <v>1854</v>
      </c>
      <c r="U52" t="s">
        <v>1854</v>
      </c>
      <c r="V52" t="s">
        <v>1831</v>
      </c>
      <c r="X52" t="s">
        <v>1831</v>
      </c>
      <c r="Z52" t="s">
        <v>1862</v>
      </c>
      <c r="AA52" s="22" t="s">
        <v>1845</v>
      </c>
      <c r="AB52" t="s">
        <v>1984</v>
      </c>
    </row>
    <row r="53" spans="1:28" x14ac:dyDescent="0.25">
      <c r="A53" s="9">
        <f>IEEE!A53</f>
        <v>52</v>
      </c>
      <c r="B53" s="18" t="str">
        <f>IEEE!B53</f>
        <v>Blind men and an elephant coalescing open-source, academic, and industrial perspectives on BigData</v>
      </c>
      <c r="C53" t="str">
        <f>IEEE!C53</f>
        <v>C. Douglas; C. Curino</v>
      </c>
      <c r="D53" t="str">
        <f>IEEE!D53</f>
        <v>Microsoft, Cloud and Information Services Lab, USA</v>
      </c>
      <c r="E53" t="str">
        <f>IEEE!E53</f>
        <v>Data Engineering (ICDE), 2015 IEEE 31st International Conference on</v>
      </c>
      <c r="F53">
        <f>IEEE!F53</f>
        <v>20150601</v>
      </c>
      <c r="G53">
        <f>IEEE!G53</f>
        <v>2015</v>
      </c>
      <c r="H53" t="str">
        <f>IEEE!L53</f>
        <v>This tutorial is organized in two parts. In the first half, we will present an overview of applications and services in the BigData ecosystem. We will use known distributed database and systems literature as landmarks to orient the attendees in this fast-evolving space. Throughout, we will contrast models of resource management, performance, and the constraints that shape the architectures of prominent systems. We will also discuss the role of academia and industry in the development of open-source infrastructure, with an emphasis on open problems and strategies for collaboration. We assume only basic familiarity with distributed systems. In the second half, we will delve into Apache Hadoop YARN. YARN (Yet Another Resource Negotiator) transformed Hadoop from a MapReduce engine to a general-purpose cluster scheduler. Since its introduction, it has been deployed in production and extended to support use cases beyond large-scale batch processing. The tutorial will present the active research and development supporting such heterogeneous workloads, with particular attention to multi-tenant scheduling. Topics include security, resource isolation, protocols, and preemption. This portion will be detailed, but accessible to anyone with a background in distributed systems and all attendees of the first half of the tutorial.</v>
      </c>
      <c r="I53" t="str">
        <f>IEEE!Q53</f>
        <v>http://ieeexplore.ieee.org/stamp/stamp.jsp?arnumber=7113417</v>
      </c>
      <c r="J53" t="str">
        <f>IEEE!S53</f>
        <v>Communities;Databases;Ecosystems;Engines;Resource management;Tutorials;Yarn</v>
      </c>
      <c r="K53">
        <f>IEEE!W53</f>
        <v>0</v>
      </c>
      <c r="L53">
        <f>IEEE!X53</f>
        <v>0</v>
      </c>
      <c r="M53">
        <f>IEEE!Y53</f>
        <v>69</v>
      </c>
      <c r="N53" t="str">
        <f>IEEE!AE53</f>
        <v>IEEE Conference Publications</v>
      </c>
      <c r="O53" t="s">
        <v>42</v>
      </c>
      <c r="P53">
        <v>4</v>
      </c>
      <c r="Q53" t="s">
        <v>1592</v>
      </c>
      <c r="S53" t="s">
        <v>1936</v>
      </c>
      <c r="T53" t="s">
        <v>1854</v>
      </c>
      <c r="W53" t="s">
        <v>1831</v>
      </c>
      <c r="Z53" s="20" t="s">
        <v>1937</v>
      </c>
    </row>
    <row r="54" spans="1:28" x14ac:dyDescent="0.25">
      <c r="A54" s="9">
        <f>IEEE!A54</f>
        <v>53</v>
      </c>
      <c r="B54" s="18" t="str">
        <f>IEEE!B54</f>
        <v>An open schema for XML data in Hive</v>
      </c>
      <c r="C54" t="str">
        <f>IEEE!C54</f>
        <v>W. Luo; B. Liu; A. K. Watfa</v>
      </c>
      <c r="D54" t="str">
        <f>IEEE!D54</f>
        <v>Enterprise Data Architecture, Sears Holdings Hoffman Estates, IL, USA</v>
      </c>
      <c r="E54" t="str">
        <f>IEEE!E54</f>
        <v>Big Data (Big Data), 2014 IEEE International Conference on</v>
      </c>
      <c r="F54">
        <f>IEEE!F54</f>
        <v>20150108</v>
      </c>
      <c r="G54">
        <f>IEEE!G54</f>
        <v>2014</v>
      </c>
      <c r="H54" t="str">
        <f>IEEE!L54</f>
        <v>Big data in XML format poses a challenge to distributed data systems. This paper proposes an open Hive schema approach to XML data placement in Hadoop. Placing XML data in Hive with this generic schema to build column-oriented and OLAP-focused XML data warehouse of heterogeneous content has benefits for data access, maintenance and scalability.</v>
      </c>
      <c r="I54" t="str">
        <f>IEEE!Q54</f>
        <v>http://ieeexplore.ieee.org/stamp/stamp.jsp?arnumber=7004409</v>
      </c>
      <c r="J54" t="str">
        <f>IEEE!S54</f>
        <v>Availability;Big data;Books;Companies;Data models;Distributed databases;XML</v>
      </c>
      <c r="K54">
        <f>IEEE!W54</f>
        <v>0</v>
      </c>
      <c r="L54">
        <f>IEEE!X54</f>
        <v>0</v>
      </c>
      <c r="M54">
        <f>IEEE!Y54</f>
        <v>26</v>
      </c>
      <c r="N54" t="str">
        <f>IEEE!AE54</f>
        <v>IEEE Conference Publications</v>
      </c>
      <c r="O54" t="s">
        <v>42</v>
      </c>
      <c r="Q54" t="s">
        <v>1592</v>
      </c>
      <c r="S54" t="s">
        <v>1835</v>
      </c>
      <c r="T54" t="s">
        <v>1854</v>
      </c>
      <c r="V54" t="s">
        <v>1831</v>
      </c>
      <c r="Z54" s="27" t="s">
        <v>1938</v>
      </c>
    </row>
    <row r="55" spans="1:28" x14ac:dyDescent="0.25">
      <c r="A55" s="9">
        <f>IEEE!A55</f>
        <v>54</v>
      </c>
      <c r="B55" s="18" t="str">
        <f>IEEE!B55</f>
        <v>Using distributed feature detection for an assistive work system</v>
      </c>
      <c r="C55" t="str">
        <f>IEEE!C55</f>
        <v>T. Kistel; O. Wendlandt; R. Vandenhouten</v>
      </c>
      <c r="D55" t="str">
        <f>IEEE!D55</f>
        <v>Wildau University of Applied Sciences, Institute of Telematics, Hochschulring 1, 15745, Germany</v>
      </c>
      <c r="E55" t="str">
        <f>IEEE!E55</f>
        <v>Systems, Man and Cybernetics (SMC), 2014 IEEE International Conference on</v>
      </c>
      <c r="F55">
        <f>IEEE!F55</f>
        <v>20141204</v>
      </c>
      <c r="G55">
        <f>IEEE!G55</f>
        <v>2014</v>
      </c>
      <c r="H55" t="str">
        <f>IEEE!L55</f>
        <v>The real-time detection of context information in marker-less Augmented Reality (AR) scenarios with a large amount of key-point based descriptors still represents a scientific challenge. In this demo paper we present a mobile assistive work system that uses key-point based descriptors in marker-less AR to automatically detect the current working context of an employee and display the required information for the user. Our system is used in workshops for the maintenance of train vehicles. In this use case the mobile application has to detect a large amount of different tools and train components (i.e. objects). We use marker-less detection algorithms, which require the existence of referential images, whose amount grows linear to the number of objects that have to be detected. However, a large amount of referential images makes it impossible to execute the whole detection process on the mobile device. Therefore we implemented a distributed computation of the marker-less detection, which allows to find many different objects. In this paper we describe the components of the system, the image processing technologies used, and current limitations that we have identified.</v>
      </c>
      <c r="I55" t="str">
        <f>IEEE!Q55</f>
        <v>http://ieeexplore.ieee.org/stamp/stamp.jsp?arnumber=6974179</v>
      </c>
      <c r="J55" t="str">
        <f>IEEE!S55</f>
        <v>Conferences;Context;Detection algorithms;Feature extraction;Mobile communication;Mobile handsets;Servers</v>
      </c>
      <c r="K55">
        <f>IEEE!W55</f>
        <v>0</v>
      </c>
      <c r="L55">
        <f>IEEE!X55</f>
        <v>0</v>
      </c>
      <c r="M55">
        <f>IEEE!Y55</f>
        <v>13</v>
      </c>
      <c r="N55" t="str">
        <f>IEEE!AE55</f>
        <v>IEEE Conference Publications</v>
      </c>
      <c r="O55" t="s">
        <v>42</v>
      </c>
      <c r="P55">
        <v>2</v>
      </c>
      <c r="Q55" t="s">
        <v>1592</v>
      </c>
      <c r="S55" t="s">
        <v>1872</v>
      </c>
      <c r="T55" t="s">
        <v>1854</v>
      </c>
      <c r="V55" t="s">
        <v>1831</v>
      </c>
      <c r="Z55" s="27" t="s">
        <v>1939</v>
      </c>
    </row>
    <row r="56" spans="1:28" x14ac:dyDescent="0.25">
      <c r="A56" s="9">
        <f>IEEE!A56</f>
        <v>55</v>
      </c>
      <c r="B56" s="18" t="str">
        <f>IEEE!B56</f>
        <v>A review on Big Data and its security</v>
      </c>
      <c r="C56" t="str">
        <f>IEEE!C56</f>
        <v>A. K. Tiwari; H. Chaudhary; S. Yadav</v>
      </c>
      <c r="D56" t="str">
        <f>IEEE!D56</f>
        <v>Department of Computer Science &amp; Engineering, Maharishi Arvind College of Engineering and Research Center, Jaipur, Rajasthan, India</v>
      </c>
      <c r="E56" t="str">
        <f>IEEE!E56</f>
        <v>Innovations in Information, Embedded and Communication Systems (ICIIECS), 2015 International Conference on</v>
      </c>
      <c r="F56">
        <f>IEEE!F56</f>
        <v>20150813</v>
      </c>
      <c r="G56">
        <f>IEEE!G56</f>
        <v>2015</v>
      </c>
      <c r="H56" t="str">
        <f>IEEE!L56</f>
        <v>Big data as name implies that data that's in large as nature, is known as big data. Big data is used to describe a large volume of structure way. Big Data concern large-amount, complex, growing data sets with multiple, autonomous sources, networking, data storage, and data collection capacity, These data are rapidly expanding in all science and engineering stream, including physical, biological and medical sciences. Different companies use different technologies to maintain the big data. But now, new technologies make it possible to appreciate value from Big Data. For instance, retailers can follow user web clicks to recognize behavioral trends that develop campaigns, and stock age. Utilities can detain household energy convention levels to predict outages and to invent further efficient energy consumption. Government and still Google can distinguish and follow the emergence of bug outbreaks using social media signal. Gas and oil companies can receive the output of sensors in their drilling apparatus to make additional capable and safer drilling decisions. â€œBig Dataâ€ show data sets so huge and composite they are unreasonable to deal with conventional software tools. In this paper present an overview of big data's substance, variety, simple, procedure, advantages and security challenges and maintains the big data and discusses privacy concern on it.</v>
      </c>
      <c r="I56" t="str">
        <f>IEEE!Q56</f>
        <v>http://ieeexplore.ieee.org/stamp/stamp.jsp?arnumber=7193110</v>
      </c>
      <c r="J56" t="str">
        <f>IEEE!S56</f>
        <v>Big data;Conferences;Data mining;Data models;Organizations;Security</v>
      </c>
      <c r="K56">
        <f>IEEE!W56</f>
        <v>0</v>
      </c>
      <c r="L56">
        <f>IEEE!X56</f>
        <v>0</v>
      </c>
      <c r="M56">
        <f>IEEE!Y56</f>
        <v>18</v>
      </c>
      <c r="N56" t="str">
        <f>IEEE!AE56</f>
        <v>IEEE Conference Publications</v>
      </c>
      <c r="O56" t="s">
        <v>42</v>
      </c>
      <c r="Q56" t="s">
        <v>1592</v>
      </c>
      <c r="S56" t="s">
        <v>1840</v>
      </c>
      <c r="T56" t="s">
        <v>1854</v>
      </c>
      <c r="V56" t="s">
        <v>1831</v>
      </c>
      <c r="Z56" s="20" t="s">
        <v>1940</v>
      </c>
    </row>
    <row r="57" spans="1:28" x14ac:dyDescent="0.25">
      <c r="A57" s="9">
        <f>IEEE!A57</f>
        <v>56</v>
      </c>
      <c r="B57" s="18" t="str">
        <f>IEEE!B57</f>
        <v>Distributed SPARQL over Big RDF Data: A Comparative Analysis Using Presto and MapReduce</v>
      </c>
      <c r="C57" t="str">
        <f>IEEE!C57</f>
        <v>M. Mammo; S. K. Bansal</v>
      </c>
      <c r="D57" t="str">
        <f>IEEE!D57</f>
        <v>Sch. of Comput., Inf., &amp; Decision Syst. Eng. (SCIDSE), Arizona State Univ. Mesa, Mesa, AZ, USA</v>
      </c>
      <c r="E57" t="str">
        <f>IEEE!E57</f>
        <v>Big Data (BigData Congress), 2015 IEEE International Congress on</v>
      </c>
      <c r="F57">
        <f>IEEE!F57</f>
        <v>20150820</v>
      </c>
      <c r="G57">
        <f>IEEE!G57</f>
        <v>2015</v>
      </c>
      <c r="H57" t="str">
        <f>IEEE!L57</f>
        <v>The processing of large volumes of RDF data require an efficient storage and query processing engine that can scale well with the volume of data. The initial attempts to address this issue focused on optimizing native RDF stores as well as conventional relational databases management systems. But as the volume of RDF data grew to exponential proportions, the limitations of these systems became apparent and researchers began to focus on using big data analysis tools, most notably Hadoop, to process RDF data. This paper presents a comparative analysis of performance of Presto (distributed SQL query engine) in processing big RDF data against Apache Hive. To evaluate the performance Presto for big RDF data processing, a map-reduce program and a compiler, based on Flex and Bison, were implemented. The map-reduce program loads RDF data into HDFS while the compiler translates SPARQL queries into a subset of SQL that Presto (and Hive) can understand.</v>
      </c>
      <c r="I57" t="str">
        <f>IEEE!Q57</f>
        <v>http://ieeexplore.ieee.org/stamp/stamp.jsp?arnumber=7207199</v>
      </c>
      <c r="J57" t="str">
        <f>IEEE!S57</f>
        <v>Distributed databases;Engines;Facebook;Query processing;Resource description framework</v>
      </c>
      <c r="K57">
        <f>IEEE!W57</f>
        <v>0</v>
      </c>
      <c r="L57">
        <f>IEEE!X57</f>
        <v>0</v>
      </c>
      <c r="M57">
        <f>IEEE!Y57</f>
        <v>31</v>
      </c>
      <c r="N57" t="str">
        <f>IEEE!AE57</f>
        <v>IEEE Conference Publications</v>
      </c>
      <c r="O57" t="s">
        <v>42</v>
      </c>
      <c r="Q57" t="s">
        <v>1592</v>
      </c>
      <c r="S57" t="s">
        <v>1835</v>
      </c>
      <c r="T57" t="s">
        <v>1854</v>
      </c>
      <c r="U57" t="s">
        <v>1854</v>
      </c>
      <c r="V57" t="s">
        <v>1831</v>
      </c>
      <c r="Y57" t="s">
        <v>1831</v>
      </c>
      <c r="Z57" s="20" t="s">
        <v>1941</v>
      </c>
      <c r="AA57" s="18" t="s">
        <v>1845</v>
      </c>
      <c r="AB57" s="20" t="s">
        <v>1999</v>
      </c>
    </row>
    <row r="58" spans="1:28" x14ac:dyDescent="0.25">
      <c r="A58" s="9">
        <f>IEEE!A58</f>
        <v>57</v>
      </c>
      <c r="B58" s="18" t="str">
        <f>IEEE!B58</f>
        <v>SQL-like big data environments: Case study in clinical trial analytics</v>
      </c>
      <c r="C58" t="str">
        <f>IEEE!C58</f>
        <v>A. Grover; J. Gholap; V. P. Janeja; Y. Yesha; R. Chintalapati; H. Marwaha; K. Modi</v>
      </c>
      <c r="D58" t="str">
        <f>IEEE!D58</f>
        <v>Comput. Sci. &amp; Electr. Eng., Univ. of Maryland, Baltimore, MD, USA</v>
      </c>
      <c r="E58" t="str">
        <f>IEEE!E58</f>
        <v>Big Data (Big Data), 2015 IEEE International Conference on</v>
      </c>
      <c r="F58">
        <f>IEEE!F58</f>
        <v>20151228</v>
      </c>
      <c r="G58">
        <f>IEEE!G58</f>
        <v>2015</v>
      </c>
      <c r="H58" t="str">
        <f>IEEE!L58</f>
        <v>Big Data deals with enormous volumes of complex and exponentially growing data sets from multiple sources. With rapid growth in technology, we are now able to generate immense amount of data in almost any field imaginable including physical, biological and biomedical sciences. With the diversity and amount of data in health care industry there is an increasing need to evaluate the components in big data frameworks and gauge their adaptability to analytics techniques. However, a key step in adapting big data tools is the portability of relational databases to big data environment. Since SQL is considered to be the de-facto language for interactive queries, in this paper, we evaluate the performance of SQL-like big data solutions for the portability of existing relational databases. Our work focuses on benchmarking multiple SQL-like big data technologies over Hadoop based distributed file system (HDFS) for Study Data Tabulation Model (SDTM) used in clinical trial databases for improving the efficiency of research in clinical trials. We use publically available clinical trial data (from National Institute on Drug Abuse (NIDA)), which follows SDTM, as a test bed to measure key parameters like usability, adaptability, modularity, robustness and efficiency of these solutions. With the intention to demonstrate how current clinical trial functionality can be replicated on a big data backend with high SQL-like functionality, we evaluate several types of ad-hoc SQL queries.</v>
      </c>
      <c r="I58" t="str">
        <f>IEEE!Q58</f>
        <v>http://ieeexplore.ieee.org/stamp/stamp.jsp?arnumber=7364068</v>
      </c>
      <c r="J58" t="str">
        <f>IEEE!S58</f>
        <v>Big data;Clinical trials;Data mining;Data models;Distributed databases;Engines;Facebook</v>
      </c>
      <c r="K58">
        <f>IEEE!W58</f>
        <v>1</v>
      </c>
      <c r="L58">
        <f>IEEE!X58</f>
        <v>0</v>
      </c>
      <c r="M58">
        <f>IEEE!Y58</f>
        <v>28</v>
      </c>
      <c r="N58" t="str">
        <f>IEEE!AE58</f>
        <v>IEEE Conference Publications</v>
      </c>
      <c r="O58" t="s">
        <v>42</v>
      </c>
      <c r="Q58" t="s">
        <v>1592</v>
      </c>
      <c r="S58" t="s">
        <v>1890</v>
      </c>
      <c r="T58" t="s">
        <v>1854</v>
      </c>
      <c r="U58" t="s">
        <v>1854</v>
      </c>
      <c r="W58" t="s">
        <v>1831</v>
      </c>
      <c r="Y58" t="s">
        <v>1831</v>
      </c>
      <c r="Z58" s="20" t="s">
        <v>1891</v>
      </c>
      <c r="AA58" s="22" t="s">
        <v>1845</v>
      </c>
      <c r="AB58" s="20" t="s">
        <v>2000</v>
      </c>
    </row>
    <row r="59" spans="1:28" x14ac:dyDescent="0.25">
      <c r="A59" s="9">
        <f>IEEE!A59</f>
        <v>58</v>
      </c>
      <c r="B59" s="18" t="str">
        <f>IEEE!B59</f>
        <v>Business information modeling: A methodology for data-intensive projects, data science and big data governance</v>
      </c>
      <c r="C59" t="str">
        <f>IEEE!C59</f>
        <v>T. Priebe; S. Markus</v>
      </c>
      <c r="D59" t="str">
        <f>IEEE!D59</f>
        <v>Simplity s.r.o., Vienna, Austria</v>
      </c>
      <c r="E59" t="str">
        <f>IEEE!E59</f>
        <v>Big Data (Big Data), 2015 IEEE International Conference on</v>
      </c>
      <c r="F59">
        <f>IEEE!F59</f>
        <v>20151228</v>
      </c>
      <c r="G59">
        <f>IEEE!G59</f>
        <v>2015</v>
      </c>
      <c r="H59" t="str">
        <f>IEEE!L59</f>
        <v>This paper discusses an integrated methodology to structure and formalize business requirements in large data-intensive projects, e.g. data warehouses implementations, turning them into precise and unambiguous data definitions suitable to facilitate harmonization and assignment of data governance responsibilities. We place a business information model in the center - used end-to-end from analysis, design, development, testing to data quality checks by data stewards. In addition, we show that the approach is suitable beyond traditional data warehouse environments, applying it also to big data landscapes and data science initiatives - where business requirements analysis is often neglected. As proper tool support has turned out to be inevitable in many real-world settings, we also discuss software requirements and their implementation in the Accurity Glossary tool. The approach is evaluated based on a large banking data warehouse project the authors are currently involved in.</v>
      </c>
      <c r="I59" t="str">
        <f>IEEE!Q59</f>
        <v>http://ieeexplore.ieee.org/stamp/stamp.jsp?arnumber=7363987</v>
      </c>
      <c r="J59" t="str">
        <f>IEEE!S59</f>
        <v>Big data;Business;Data models;Data warehouses;Standards organizations;Terminology;Wheels</v>
      </c>
      <c r="K59">
        <f>IEEE!W59</f>
        <v>0</v>
      </c>
      <c r="L59">
        <f>IEEE!X59</f>
        <v>0</v>
      </c>
      <c r="M59">
        <f>IEEE!Y59</f>
        <v>27</v>
      </c>
      <c r="N59" t="str">
        <f>IEEE!AE59</f>
        <v>IEEE Conference Publications</v>
      </c>
      <c r="O59" t="s">
        <v>42</v>
      </c>
      <c r="P59">
        <v>10</v>
      </c>
      <c r="Q59" t="s">
        <v>1592</v>
      </c>
      <c r="S59" t="s">
        <v>1942</v>
      </c>
      <c r="T59" t="s">
        <v>1854</v>
      </c>
      <c r="W59" t="s">
        <v>1831</v>
      </c>
      <c r="Z59" s="27" t="s">
        <v>1943</v>
      </c>
    </row>
    <row r="60" spans="1:28" x14ac:dyDescent="0.25">
      <c r="A60" s="9">
        <f>IEEE!A60</f>
        <v>59</v>
      </c>
      <c r="B60" s="18" t="str">
        <f>IEEE!B60</f>
        <v>Data Infrastructure at LinkedIn</v>
      </c>
      <c r="C60" t="str">
        <f>IEEE!C60</f>
        <v>A. Auradkar; C. Botev; S. Das; D. De Maagd; A. Feinberg; P. Ganti; L. Gao; B. Ghosh; K. Gopalakrishna; B. Harris; J. Koshy; K. Krawez; J. Kreps; S. Lu; S. Nagaraj; N. Narkhede; S. Pachev; I. Perisic; L. Qiao; T. Quiggle; J. Rao; B. Schulman; A. Sebastian; O. Seeliger; A. Silberstein; B. Shkolnik; C. Soman; R. Sumbaly; K. Surlaker; S. Topiwala; C. Tran; B. Varadarajan; J. Westerman; Z. White; D. Zhang; J. Zhang</v>
      </c>
      <c r="D60">
        <f>IEEE!D60</f>
        <v>0</v>
      </c>
      <c r="E60" t="str">
        <f>IEEE!E60</f>
        <v>Data Engineering (ICDE), 2012 IEEE 28th International Conference on</v>
      </c>
      <c r="F60">
        <f>IEEE!F60</f>
        <v>20120702</v>
      </c>
      <c r="G60">
        <f>IEEE!G60</f>
        <v>2012</v>
      </c>
      <c r="H60" t="str">
        <f>IEEE!L60</f>
        <v>Linked In is among the largest social networking sites in the world. As the company has grown, our core data sets and request processing requirements have grown as well. In this paper, we describe a few selected data infrastructure projects at Linked In that have helped us accommodate this increasing scale. Most of those projects build on existing open source projects and are themselves available as open source. The projects covered in this paper include: (1) Voldemort: a scalable and fault tolerant key-value store, (2) Data bus: a framework for delivering database changes to downstream applications, (3) Espresso: a distributed data store that supports flexible schemas and secondary indexing, (4) Kafka: a scalable and efficient messaging system for collecting various user activity events and log data.</v>
      </c>
      <c r="I60" t="str">
        <f>IEEE!Q60</f>
        <v>http://ieeexplore.ieee.org/stamp/stamp.jsp?arnumber=6228206</v>
      </c>
      <c r="J60" t="str">
        <f>IEEE!S60</f>
        <v>Companies;Indexes;LinkedIn;Pipelines;Routing;Servers</v>
      </c>
      <c r="K60">
        <f>IEEE!W60</f>
        <v>0</v>
      </c>
      <c r="L60">
        <f>IEEE!X60</f>
        <v>2</v>
      </c>
      <c r="M60">
        <f>IEEE!Y60</f>
        <v>14</v>
      </c>
      <c r="N60" t="str">
        <f>IEEE!AE60</f>
        <v>IEEE Conference Publications</v>
      </c>
      <c r="O60" t="s">
        <v>42</v>
      </c>
      <c r="Q60" t="s">
        <v>1592</v>
      </c>
      <c r="S60" t="s">
        <v>1945</v>
      </c>
      <c r="T60" t="s">
        <v>1854</v>
      </c>
      <c r="V60" t="s">
        <v>1831</v>
      </c>
      <c r="Z60" s="20" t="s">
        <v>1944</v>
      </c>
    </row>
    <row r="61" spans="1:28" x14ac:dyDescent="0.25">
      <c r="A61" s="9">
        <f>IEEE!A61</f>
        <v>60</v>
      </c>
      <c r="B61" s="18" t="str">
        <f>IEEE!B61</f>
        <v>A current trends in big data landscape</v>
      </c>
      <c r="C61" t="str">
        <f>IEEE!C61</f>
        <v>M. N. Manu; K. R. Anandakumar</v>
      </c>
      <c r="D61" t="str">
        <f>IEEE!D61</f>
        <v>Department of Computer Science &amp; Engineering, SJBIT, Bengaluru, Visvesvaraya Technological University, Belagavi, Karnataka, India</v>
      </c>
      <c r="E61" t="str">
        <f>IEEE!E61</f>
        <v>2015 IEEE International Conference on Computational Intelligence and Computing Research (ICCIC)</v>
      </c>
      <c r="F61">
        <f>IEEE!F61</f>
        <v>20160321</v>
      </c>
      <c r="G61">
        <f>IEEE!G61</f>
        <v>2015</v>
      </c>
      <c r="H61" t="str">
        <f>IEEE!L61</f>
        <v>The "Big Data" is a very huge or voluminous amount of data and difficult to process using conventional data processing applications and tools. A retailer handles a millions of customer transactions per hour and transfers those into DBs and it contains more than 2.5 petabytes of data. When compare to bar codes data RFID (Radio frequency identification) alone generates 1,000 times as bar codes. Social media like LinkedIn, Facebook, blogs, and twitter manages over 250 million pictures uploads and the interactions of 800 million online users with over 900 million web pages and twits per day. 6 billion and more users are streaming the videos, tweeting, chatting, calling and browsing on cellular networks worldwide. Understanding and Handling Big data is a big challenge. In this paper, we discuss the challenging issues, organizational issues emerging tools and platforms for Big Data. In this paper, we proposed architecture for unstructured big data to get better prediction.</v>
      </c>
      <c r="I61" t="str">
        <f>IEEE!Q61</f>
        <v>http://ieeexplore.ieee.org/stamp/stamp.jsp?arnumber=7435741</v>
      </c>
      <c r="J61" t="str">
        <f>IEEE!S61</f>
        <v>Big data;Data mining;Databases;Electromagnetic compatibility;Organizations;Real-time systems</v>
      </c>
      <c r="K61">
        <f>IEEE!W61</f>
        <v>0</v>
      </c>
      <c r="L61">
        <f>IEEE!X61</f>
        <v>0</v>
      </c>
      <c r="M61">
        <f>IEEE!Y61</f>
        <v>0</v>
      </c>
      <c r="N61" t="str">
        <f>IEEE!AE61</f>
        <v>IEEE Conference Publications</v>
      </c>
      <c r="O61" t="s">
        <v>42</v>
      </c>
      <c r="Q61" t="s">
        <v>1592</v>
      </c>
      <c r="S61" t="s">
        <v>1840</v>
      </c>
      <c r="T61" t="s">
        <v>1854</v>
      </c>
      <c r="V61" t="s">
        <v>1831</v>
      </c>
      <c r="Z61" s="27" t="s">
        <v>1946</v>
      </c>
    </row>
    <row r="62" spans="1:28" x14ac:dyDescent="0.25">
      <c r="A62" s="9">
        <f>IEEE!A62</f>
        <v>61</v>
      </c>
      <c r="B62" s="18" t="str">
        <f>IEEE!B62</f>
        <v>Record-aware compression for big textual data analysis acceleration</v>
      </c>
      <c r="C62" t="str">
        <f>IEEE!C62</f>
        <v>D. Dong; J. Herbert</v>
      </c>
      <c r="D62" t="str">
        <f>IEEE!D62</f>
        <v>Mobile &amp; Internet Syst. Lab., Univ. Coll. Cork, Cork, Ireland</v>
      </c>
      <c r="E62" t="str">
        <f>IEEE!E62</f>
        <v>Big Data (Big Data), 2015 IEEE International Conference on</v>
      </c>
      <c r="F62">
        <f>IEEE!F62</f>
        <v>20151228</v>
      </c>
      <c r="G62">
        <f>IEEE!G62</f>
        <v>2015</v>
      </c>
      <c r="H62" t="str">
        <f>IEEE!L62</f>
        <v>Big data analysis technologies are becoming more widely used in industry. The ever-increasing data volume, however, puts data analytic platforms such as Hadoop under constant pressure. Several compression methods have been made available on the Hadoop platform to effectively reduce data size and efficiently deliver data between cluster nodes. In the Hadoop context, compressed data can be categorized as splittable or non-splittable. Working with non-splittable data conflicts with the goal of parallelism. In addition, the current realization of splittable data by indexing is potentially harmful to the data locality property. To this end, we introduce the Record-aware Compression (RaC) scheme that makes the compressed contents splittable, uses a lightweight Hadoop Record Reader, and preserves the parallelism and data locality properties as much as possible. We evaluate RaC using a set of classical MapReduce jobs with a collection of well-known datasets from companies such as Google, Yahoo!, and Amazon. The experimental results show an average 24% improvement on analysis performance and up to 75% data size reduction.</v>
      </c>
      <c r="I62" t="str">
        <f>IEEE!Q62</f>
        <v>http://ieeexplore.ieee.org/stamp/stamp.jsp?arnumber=7363872</v>
      </c>
      <c r="J62" t="str">
        <f>IEEE!S62</f>
        <v>Big data;Compressors;Context;Data analysis;Dictionaries;Distributed databases;Indexing</v>
      </c>
      <c r="K62">
        <f>IEEE!W62</f>
        <v>0</v>
      </c>
      <c r="L62">
        <f>IEEE!X62</f>
        <v>0</v>
      </c>
      <c r="M62">
        <f>IEEE!Y62</f>
        <v>28</v>
      </c>
      <c r="N62" t="str">
        <f>IEEE!AE62</f>
        <v>IEEE Conference Publications</v>
      </c>
      <c r="O62" t="s">
        <v>42</v>
      </c>
      <c r="P62">
        <v>8</v>
      </c>
      <c r="Q62" t="s">
        <v>1592</v>
      </c>
      <c r="S62" t="s">
        <v>1947</v>
      </c>
      <c r="T62" t="s">
        <v>1854</v>
      </c>
      <c r="U62" t="s">
        <v>1854</v>
      </c>
      <c r="V62" t="s">
        <v>1831</v>
      </c>
      <c r="X62" t="s">
        <v>1831</v>
      </c>
      <c r="Z62" s="27" t="s">
        <v>1948</v>
      </c>
      <c r="AA62" s="22" t="s">
        <v>1845</v>
      </c>
      <c r="AB62" t="s">
        <v>2001</v>
      </c>
    </row>
    <row r="63" spans="1:28" x14ac:dyDescent="0.25">
      <c r="A63" s="9">
        <f>IEEE!A63</f>
        <v>62</v>
      </c>
      <c r="B63" s="18" t="str">
        <f>IEEE!B63</f>
        <v>Online anomaly detection over Big Data streams</v>
      </c>
      <c r="C63" t="str">
        <f>IEEE!C63</f>
        <v>L. Rettig; M. Khayati; P. Cudr&amp;#233;-Mauroux; M. Pi&amp;#243;rkowski</v>
      </c>
      <c r="D63" t="str">
        <f>IEEE!D63</f>
        <v>Big Data &amp; Bus. Intell. Competence Center, Swisscom, Switzerland</v>
      </c>
      <c r="E63" t="str">
        <f>IEEE!E63</f>
        <v>Big Data (Big Data), 2015 IEEE International Conference on</v>
      </c>
      <c r="F63">
        <f>IEEE!F63</f>
        <v>20151228</v>
      </c>
      <c r="G63">
        <f>IEEE!G63</f>
        <v>2015</v>
      </c>
      <c r="H63" t="str">
        <f>IEEE!L63</f>
        <v>Data quality is a challenging problem in many real world application domains. While a lot of attention has been given to detect anomalies for data at rest, detecting anomalies for streaming applications still largely remains an open problem. For applications involving several data streams, the challenge of detecting anomalies has become harder over time, as data can dynamically evolve in subtle ways following changes in the underlying infrastructure. In this paper, we describe and empirically evaluate an online anomaly detection pipeline that satisfies two key conditions: generality and scalability. Our technique works on numerical data as well as on categorical data and makes no assumption on the underlying data distributions. We implement two metrics, relative entropy and Pearson correlation, to dynamically detect anomalies. The two metrics we use provide an efficient and effective detection of anomalies over high velocity streams of events. In the following, we describe the design and implementation of our approach in a Big Data scenario using state-of-the-art streaming components. Specifically, we build on Kafka queues and Spark Streaming for realizing our approach while satisfying the generality and scalability requirements given above. We show how a combination of the two metrics we put forward can be applied to detect several types of anomalies - like infrastructure failures, hardware misconfiguration or user-driven anomalies - in large-scale telecommunication networks. We also discuss the merits and limitations of the resulting architecture and empirically evaluate its scalability on a real deployment over live streams capturing events from millions of mobile devices.</v>
      </c>
      <c r="I63" t="str">
        <f>IEEE!Q63</f>
        <v>http://ieeexplore.ieee.org/stamp/stamp.jsp?arnumber=7363865</v>
      </c>
      <c r="J63" t="str">
        <f>IEEE!S63</f>
        <v>Big data;Correlation;Data structures;Entropy;Measurement;Sparks;Yttrium</v>
      </c>
      <c r="K63">
        <f>IEEE!W63</f>
        <v>0</v>
      </c>
      <c r="L63">
        <f>IEEE!X63</f>
        <v>0</v>
      </c>
      <c r="M63">
        <f>IEEE!Y63</f>
        <v>17</v>
      </c>
      <c r="N63" t="str">
        <f>IEEE!AE63</f>
        <v>IEEE Conference Publications</v>
      </c>
      <c r="O63" t="s">
        <v>42</v>
      </c>
      <c r="P63">
        <v>10</v>
      </c>
      <c r="Q63" t="s">
        <v>1592</v>
      </c>
      <c r="S63" t="s">
        <v>1950</v>
      </c>
      <c r="T63" t="s">
        <v>1854</v>
      </c>
      <c r="V63" t="s">
        <v>1831</v>
      </c>
      <c r="Z63" s="20" t="s">
        <v>1949</v>
      </c>
    </row>
    <row r="64" spans="1:28" x14ac:dyDescent="0.25">
      <c r="A64" s="9">
        <f>IEEE!A64</f>
        <v>63</v>
      </c>
      <c r="B64" s="18" t="str">
        <f>IEEE!B64</f>
        <v>NoSQL Systems for Big Data Management</v>
      </c>
      <c r="C64" t="str">
        <f>IEEE!C64</f>
        <v>V. N. Gudivada; D. Rao; V. V. Raghavan</v>
      </c>
      <c r="D64" t="str">
        <f>IEEE!D64</f>
        <v>Weisburg Div. of Comput. Sci., Marshall Univ., Huntington, WV, USA</v>
      </c>
      <c r="E64" t="str">
        <f>IEEE!E64</f>
        <v>Services (SERVICES), 2014 IEEE World Congress on</v>
      </c>
      <c r="F64">
        <f>IEEE!F64</f>
        <v>20140922</v>
      </c>
      <c r="G64">
        <f>IEEE!G64</f>
        <v>2014</v>
      </c>
      <c r="H64" t="str">
        <f>IEEE!L64</f>
        <v>The advent of Big Data created a need for out-of-the-box horizontal scalability for data management systems. This ushered in an array of choices for Big Data management under the umbrella term NoSQL. In this paper, we provide a taxonomy and unified perspective on NoSQL systems. Using this perspective, we compare and contrast various NoSQL systems using multiple facets including system architecture, data model, query language, client API, scalability, and availability. We group current NoSQL systems into seven broad categories: Key-Value, Table-type/Column, Document, Graph, Native XML, Native Object, and Hybrid databases. We also describe application scenarios for each category to help the reader in choosing an appropriate NoSQL system for a given application. We conclude the paper by indicating future research directions.</v>
      </c>
      <c r="I64" t="str">
        <f>IEEE!Q64</f>
        <v>http://ieeexplore.ieee.org/stamp/stamp.jsp?arnumber=6903264</v>
      </c>
      <c r="J64" t="str">
        <f>IEEE!S64</f>
        <v>Availability;Big data;Data models;Database languages;Databases;Scalability;Servers</v>
      </c>
      <c r="K64">
        <f>IEEE!W64</f>
        <v>1</v>
      </c>
      <c r="L64">
        <f>IEEE!X64</f>
        <v>0</v>
      </c>
      <c r="M64">
        <f>IEEE!Y64</f>
        <v>7</v>
      </c>
      <c r="N64" t="str">
        <f>IEEE!AE64</f>
        <v>IEEE Conference Publications</v>
      </c>
      <c r="O64" t="s">
        <v>42</v>
      </c>
      <c r="P64">
        <v>8</v>
      </c>
      <c r="Q64" t="s">
        <v>1592</v>
      </c>
      <c r="S64" t="s">
        <v>1835</v>
      </c>
      <c r="T64" t="s">
        <v>1854</v>
      </c>
      <c r="V64" t="s">
        <v>1831</v>
      </c>
      <c r="Z64" s="20" t="s">
        <v>1951</v>
      </c>
    </row>
    <row r="65" spans="1:28" x14ac:dyDescent="0.25">
      <c r="A65" s="9">
        <f>IEEE!A65</f>
        <v>64</v>
      </c>
      <c r="B65" s="18" t="str">
        <f>IEEE!B65</f>
        <v>Alovera: A Fast Stream Processing System for Large-Scale Data</v>
      </c>
      <c r="C65" t="str">
        <f>IEEE!C65</f>
        <v>Z. Zhang; D. Zhang; X. Yu; J. Wang; C. He; P. Yuan; H. Jin</v>
      </c>
      <c r="D65" t="str">
        <f>IEEE!D65</f>
        <v>HAEPC Electr. Power Res. Inst., Zhengzhou, China</v>
      </c>
      <c r="E65" t="str">
        <f>IEEE!E65</f>
        <v>ChinaGrid Annual Conference (ChinaGrid), 2013 8th</v>
      </c>
      <c r="F65">
        <f>IEEE!F65</f>
        <v>20131010</v>
      </c>
      <c r="G65">
        <f>IEEE!G65</f>
        <v>2013</v>
      </c>
      <c r="H65" t="str">
        <f>IEEE!L65</f>
        <v>Growing of data volume poses challenges to data processing system. In this paper, Alovera, a fast stream processing system for large-scale data is presented. By using columnar data layout and stream processing, it is capable of pipelining data processing efficiently. It can process part of data instead of waiting for all data to be ready for the next operation. Thus, it can reduce the query time dramatically. Experimental results indicate significant performance improvement in a variety of tasks. In the experiments, we also evaluate our methods with different systems including HadoopDB and Hive. The extensive experiments confirm efficiency and better performance of our system.</v>
      </c>
      <c r="I65" t="str">
        <f>IEEE!Q65</f>
        <v>http://ieeexplore.ieee.org/stamp/stamp.jsp?arnumber=6623870</v>
      </c>
      <c r="J65" t="str">
        <f>IEEE!S65</f>
        <v>Data analysis;Database systems;Engines;Layout;Loading;Optimization</v>
      </c>
      <c r="K65">
        <f>IEEE!W65</f>
        <v>0</v>
      </c>
      <c r="L65">
        <f>IEEE!X65</f>
        <v>0</v>
      </c>
      <c r="M65">
        <f>IEEE!Y65</f>
        <v>16</v>
      </c>
      <c r="N65" t="str">
        <f>IEEE!AE65</f>
        <v>IEEE Conference Publications</v>
      </c>
      <c r="O65" t="s">
        <v>42</v>
      </c>
      <c r="P65">
        <v>6</v>
      </c>
      <c r="Q65" t="s">
        <v>1592</v>
      </c>
      <c r="S65" t="s">
        <v>1861</v>
      </c>
      <c r="T65" t="s">
        <v>1854</v>
      </c>
      <c r="U65" t="s">
        <v>1854</v>
      </c>
      <c r="V65" t="s">
        <v>1831</v>
      </c>
      <c r="Y65" t="s">
        <v>1831</v>
      </c>
      <c r="Z65" s="20" t="s">
        <v>1952</v>
      </c>
      <c r="AA65" s="22" t="s">
        <v>1845</v>
      </c>
      <c r="AB65" s="20" t="s">
        <v>2002</v>
      </c>
    </row>
    <row r="66" spans="1:28" x14ac:dyDescent="0.25">
      <c r="A66" s="9">
        <f>IEEE!A66</f>
        <v>65</v>
      </c>
      <c r="B66" s="18" t="str">
        <f>IEEE!B66</f>
        <v>Addressing Name Node Scalability Issue in Hadoop Distributed File System Using Cache Approach</v>
      </c>
      <c r="C66" t="str">
        <f>IEEE!C66</f>
        <v>D. Mukhopadhyay; C. Agrawal; D. Maru; P. Yedale; P. Gadekar</v>
      </c>
      <c r="D66" t="str">
        <f>IEEE!D66</f>
        <v>Dept. of Inf. Technol., Maharashtra Inst. of Technol., Pune, India</v>
      </c>
      <c r="E66" t="str">
        <f>IEEE!E66</f>
        <v>Information Technology (ICIT), 2014 International Conference on</v>
      </c>
      <c r="F66">
        <f>IEEE!F66</f>
        <v>20150209</v>
      </c>
      <c r="G66">
        <f>IEEE!G66</f>
        <v>2014</v>
      </c>
      <c r="H66" t="str">
        <f>IEEE!L66</f>
        <v>Hadoop is a distributed batch processing infrastructure which is currently being used for big data management. The foundation of Hadoop consists of Hadoop Distributed File System (HDFS). HDFS presents a client-server architecture comprised of a Name Node and many Data Nodes. The Name Node stores the metadata for the Data Nodes and Data Node stores application data. The Name Node holds file system metadata in memory, and thus the limit to the number of files in a file system is governed by the amount of memory on the Name Node. Thus when the memory on Name Node is full there is no further chance of increasing the cluster capacity. In this paper we have used the concept of cache memory for handling the issue of Name Node scalability. The focus of this paper is to highlight our approach that tries to enhance the current architecture and ensure that Name Node does not reach its threshold value soon.</v>
      </c>
      <c r="I66" t="str">
        <f>IEEE!Q66</f>
        <v>http://ieeexplore.ieee.org/stamp/stamp.jsp?arnumber=7033344</v>
      </c>
      <c r="J66" t="str">
        <f>IEEE!S66</f>
        <v>Big data;Distributed databases;File systems;Information technology;Memory management;Random access memory</v>
      </c>
      <c r="K66">
        <f>IEEE!W66</f>
        <v>0</v>
      </c>
      <c r="L66">
        <f>IEEE!X66</f>
        <v>0</v>
      </c>
      <c r="M66">
        <f>IEEE!Y66</f>
        <v>13</v>
      </c>
      <c r="N66" t="str">
        <f>IEEE!AE66</f>
        <v>IEEE Conference Publications</v>
      </c>
      <c r="O66" t="s">
        <v>42</v>
      </c>
      <c r="P66">
        <v>6</v>
      </c>
      <c r="Q66" t="s">
        <v>1592</v>
      </c>
      <c r="S66" t="s">
        <v>1840</v>
      </c>
      <c r="T66" t="s">
        <v>1854</v>
      </c>
      <c r="V66" t="s">
        <v>1831</v>
      </c>
      <c r="Z66" s="27" t="s">
        <v>1953</v>
      </c>
    </row>
    <row r="67" spans="1:28" x14ac:dyDescent="0.25">
      <c r="A67" s="9">
        <f>IEEE!A67</f>
        <v>66</v>
      </c>
      <c r="B67" s="18" t="str">
        <f>IEEE!B67</f>
        <v>WACO: Workload Aware Column Order for Scan Operator in Wide Table</v>
      </c>
      <c r="C67" t="str">
        <f>IEEE!C67</f>
        <v>N. Zhou; X. Zhang; S. Wang</v>
      </c>
      <c r="D67">
        <f>IEEE!D67</f>
        <v>0</v>
      </c>
      <c r="E67" t="str">
        <f>IEEE!E67</f>
        <v>2015 IEEE Conference on Collaboration and Internet Computing (CIC)</v>
      </c>
      <c r="F67">
        <f>IEEE!F67</f>
        <v>20160303</v>
      </c>
      <c r="G67">
        <f>IEEE!G67</f>
        <v>2015</v>
      </c>
      <c r="H67" t="str">
        <f>IEEE!L67</f>
        <v>Entering the big data era, wide table, which contains thousands of columns, is being widely adopted in cloud systems for its facilitation to critical fields such as warehouse/log analysis system, scientific applications and RDF storage. Although taking the advantage of avoiding expensive join in distributed environment, wide table puts an urgent demand for fast scan during data processing. However, represented by horizontal row-store, vertical column store and hybrid columnar store, existing promising data placement structures are witnessing a massive waste of computing resources on disk seeks, due to their ignorance of column order in physical data placement. To make the matter worse, some superior placement methods require additional adjustment to query processing engine or violate the data replication strategy and thus changed error-prone and incur additional disk seeks. In this paper, we explore a Workload Aware Column Order solution, WACO, to boost scan operator in wide table. The new WACO solution maximizes the sequential disk access and turns out to be transparent to underlying cloud systems, which therefore does not exhibit any above-mentioned shortcomings. In particular, acquire query workload, we exploit the recent access patterns on wide table and their frequencies via query logs. Given access patterns and their workload, we investigate the column placement strategy and proof that it belongs to NP-hard to figure out the optimal column layout. Furthermore, we propose a linear programming based solution to efficiently obtain an effective column order in internal physical placement. To make our solution robust and practical, we implement such scan-optimized data placement strategy as a library and thus it is a seamless integration with the underlying system and does not require any adjustment to existing system. We conduct extensive experiments on real-world TPC-H benchmark and SDSS dataset for simulate wide table to demonstrate the superiority of our solut- on. The experiment results show that our approach is 2x faster than the state-of-the-art.</v>
      </c>
      <c r="I67" t="str">
        <f>IEEE!Q67</f>
        <v>http://ieeexplore.ieee.org/stamp/stamp.jsp?arnumber=7423087</v>
      </c>
      <c r="J67" t="str">
        <f>IEEE!S67</f>
        <v>Big data;Cloud computing;Engines;Google;Layout;Resource description framework;Trojan horses</v>
      </c>
      <c r="K67">
        <f>IEEE!W67</f>
        <v>0</v>
      </c>
      <c r="L67">
        <f>IEEE!X67</f>
        <v>0</v>
      </c>
      <c r="M67">
        <f>IEEE!Y67</f>
        <v>31</v>
      </c>
      <c r="N67" t="str">
        <f>IEEE!AE67</f>
        <v>IEEE Conference Publications</v>
      </c>
      <c r="O67" t="s">
        <v>42</v>
      </c>
      <c r="P67">
        <v>8</v>
      </c>
      <c r="Q67" t="s">
        <v>1592</v>
      </c>
      <c r="S67" t="s">
        <v>1861</v>
      </c>
      <c r="T67" t="s">
        <v>1854</v>
      </c>
      <c r="U67" t="s">
        <v>1854</v>
      </c>
      <c r="W67" t="s">
        <v>1831</v>
      </c>
      <c r="Y67" t="s">
        <v>1831</v>
      </c>
      <c r="Z67" s="20" t="s">
        <v>1954</v>
      </c>
      <c r="AA67" s="22" t="s">
        <v>1845</v>
      </c>
      <c r="AB67" s="20" t="s">
        <v>2003</v>
      </c>
    </row>
    <row r="68" spans="1:28" x14ac:dyDescent="0.25">
      <c r="A68" s="9">
        <f>IEEE!A68</f>
        <v>67</v>
      </c>
      <c r="B68" s="18" t="str">
        <f>IEEE!B68</f>
        <v>Intensive metrics for the study of the evolution of open source projects: Case studies from Apache Software Foundation projects</v>
      </c>
      <c r="C68" t="str">
        <f>IEEE!C68</f>
        <v>S. Gala-P&amp;#x00E9;rez; G. Robles; J. M. Gonz&amp;#x00E1;lez-Barahona; I. Herraiz</v>
      </c>
      <c r="D68" t="str">
        <f>IEEE!D68</f>
        <v>Apache Software Foundation, Spain</v>
      </c>
      <c r="E68" t="str">
        <f>IEEE!E68</f>
        <v>Mining Software Repositories (MSR), 2013 10th IEEE Working Conference on</v>
      </c>
      <c r="F68">
        <f>IEEE!F68</f>
        <v>20131010</v>
      </c>
      <c r="G68">
        <f>IEEE!G68</f>
        <v>2013</v>
      </c>
      <c r="H68" t="str">
        <f>IEEE!L68</f>
        <v>Based on the empirical evidence that the ratio of email messages in public mailing lists to versioning system commits has remained relatively constant along the history of the Apache Software Foundation (ASF), this paper has as goal to study what can be inferred from such a metric for projects of the ASF. We have found that the metric seems to be an intensive metric as it is independent of the size of the project, its activity, or the number of developers, and remains relatively independent of the technology or functional area of the project. Our analysis provides evidence that the metric is related to the technical effervescence and popularity of project, and as such can be a good candidate to measure its healthy evolution. Other, similar metrics -like the ratio of developer messages to commits and the ratio of issue tracker messages to commits- are studied for several projects as well, in order to see if they have similar characteristics.</v>
      </c>
      <c r="I68" t="str">
        <f>IEEE!Q68</f>
        <v>http://ieeexplore.ieee.org/stamp/stamp.jsp?arnumber=6624023</v>
      </c>
      <c r="J68" s="5" t="str">
        <f>IEEE!$T$68</f>
        <v>electronic mail;mailing systems;project management;software metrics</v>
      </c>
      <c r="K68">
        <f>IEEE!W68</f>
        <v>0</v>
      </c>
      <c r="L68">
        <f>IEEE!X68</f>
        <v>0</v>
      </c>
      <c r="M68">
        <f>IEEE!Y68</f>
        <v>23</v>
      </c>
      <c r="N68" t="str">
        <f>IEEE!AE68</f>
        <v>IEEE Conference Publications</v>
      </c>
      <c r="O68" t="s">
        <v>42</v>
      </c>
      <c r="P68">
        <v>10</v>
      </c>
      <c r="Q68" t="s">
        <v>1592</v>
      </c>
      <c r="S68" t="s">
        <v>1876</v>
      </c>
      <c r="T68" t="s">
        <v>1854</v>
      </c>
      <c r="V68" t="s">
        <v>1831</v>
      </c>
      <c r="Z68" s="20" t="s">
        <v>1955</v>
      </c>
    </row>
    <row r="69" spans="1:28" x14ac:dyDescent="0.25">
      <c r="A69" s="9">
        <f>IEEE!A69</f>
        <v>68</v>
      </c>
      <c r="B69" s="18" t="str">
        <f>IEEE!B69</f>
        <v>High performance analysis of big spatial data</v>
      </c>
      <c r="C69" t="str">
        <f>IEEE!C69</f>
        <v>D. Haynes; S. Ray; S. M. Manson; A. Soni</v>
      </c>
      <c r="D69">
        <f>IEEE!D69</f>
        <v>0</v>
      </c>
      <c r="E69" t="str">
        <f>IEEE!E69</f>
        <v>Big Data (Big Data), 2015 IEEE International Conference on</v>
      </c>
      <c r="F69">
        <f>IEEE!F69</f>
        <v>20151228</v>
      </c>
      <c r="G69">
        <f>IEEE!G69</f>
        <v>2015</v>
      </c>
      <c r="H69" t="str">
        <f>IEEE!L69</f>
        <v>Every year research institutions produce petabytes of data. Yet, only a small percent of the data is readily accessible for analysis. Terra Populus acts as the bridge between big data sources and researchers. Researchers are provided convenient web applications that allow them to access, analyze, and tabulate different datasets under a common platform. Terra Populus is developing three unique applications. The first application, Paragon, is a prototype parallel spatial database, which aims to extend the functionality of PostgreSQL and PostGIS onto multinode systems. Terra Populus' Tabulator application employs Parquet on Spark to build dynamic queries for analyzing large population survey data. The last application, Terra Explorer, is an exploratory analysis tool for visualizing the spatial datasets within the repository.</v>
      </c>
      <c r="I69" t="str">
        <f>IEEE!Q69</f>
        <v>http://ieeexplore.ieee.org/stamp/stamp.jsp?arnumber=7363974</v>
      </c>
      <c r="J69" t="str">
        <f>IEEE!S69</f>
        <v>Big data;Query processing;Relational databases;Sociology;Spatial databases;Statistics</v>
      </c>
      <c r="K69">
        <f>IEEE!W69</f>
        <v>0</v>
      </c>
      <c r="L69">
        <f>IEEE!X69</f>
        <v>0</v>
      </c>
      <c r="M69">
        <f>IEEE!Y69</f>
        <v>20</v>
      </c>
      <c r="N69" t="str">
        <f>IEEE!AE69</f>
        <v>IEEE Conference Publications</v>
      </c>
      <c r="O69" t="s">
        <v>42</v>
      </c>
      <c r="P69">
        <v>5</v>
      </c>
      <c r="Q69" t="s">
        <v>1592</v>
      </c>
      <c r="S69" t="s">
        <v>1835</v>
      </c>
      <c r="T69" t="s">
        <v>1854</v>
      </c>
      <c r="U69" t="s">
        <v>1854</v>
      </c>
      <c r="W69" t="s">
        <v>1831</v>
      </c>
      <c r="Y69" t="s">
        <v>1831</v>
      </c>
      <c r="Z69" s="20" t="s">
        <v>1956</v>
      </c>
      <c r="AA69" s="22" t="s">
        <v>1845</v>
      </c>
      <c r="AB69" s="20" t="s">
        <v>2004</v>
      </c>
    </row>
    <row r="70" spans="1:28" x14ac:dyDescent="0.25">
      <c r="A70" s="9">
        <f>IEEE!A70</f>
        <v>69</v>
      </c>
      <c r="B70" s="18" t="str">
        <f>IEEE!B70</f>
        <v>High performance RDMA-based design of HDFS over InfiniBand</v>
      </c>
      <c r="C70" t="str">
        <f>IEEE!C70</f>
        <v>N. S. Islam; M. W. Rahman; J. Jose; R. Rajachandrasekar; H. Wang; H. Subramoni; C. Murthy; D. K. Panda</v>
      </c>
      <c r="D70" t="str">
        <f>IEEE!D70</f>
        <v>Dept. of Comput. Sci. &amp; Eng., Ohio State Univ., Columbus, OH, USA</v>
      </c>
      <c r="E70" t="str">
        <f>IEEE!E70</f>
        <v>High Performance Computing, Networking, Storage and Analysis (SC), 2012 International Conference for</v>
      </c>
      <c r="F70">
        <f>IEEE!F70</f>
        <v>20130225</v>
      </c>
      <c r="G70">
        <f>IEEE!G70</f>
        <v>2012</v>
      </c>
      <c r="H70" t="str">
        <f>IEEE!L70</f>
        <v>Hadoop Distributed File System (HDFS) acts as the primary storage of Hadoop and has been adopted by reputed organizations (Facebook, Yahoo! etc.) due to its portability and fault-tolerance. The existing implementation of HDFS uses Javasocket interface for communication which delivers suboptimal performance in terms of latency and throughput. For dataintensive applications, network performance becomes key component as the amount of data being stored and replicated to HDFS increases. In this paper, we present a novel design of HDFS using Remote Direct Memory Access (RDMA) over InfiniBand via JNI interfaces. Experimental results show that, for 5GB HDFS file writes, the new design reduces the communication time by 87% and 30% over 1Gigabit Ethernet (1GigE) and IP-over-InfiniBand (IPoIB), respectively, on QDR platform (32Gbps). For HBase, the Put operation performance is improved by 26% with our design. To the best of our knowledge, this is the first design of HDFS over InfiniBand networks.</v>
      </c>
      <c r="I70" t="str">
        <f>IEEE!Q70</f>
        <v>http://ieeexplore.ieee.org/stamp/stamp.jsp?arnumber=6468497</v>
      </c>
      <c r="J70" t="str">
        <f>IEEE!S70</f>
        <v>IP networks;Java;Libraries;Servers;Sockets;Software;Switches</v>
      </c>
      <c r="K70">
        <f>IEEE!W70</f>
        <v>28</v>
      </c>
      <c r="L70">
        <f>IEEE!X70</f>
        <v>0</v>
      </c>
      <c r="M70">
        <f>IEEE!Y70</f>
        <v>42</v>
      </c>
      <c r="N70" t="str">
        <f>IEEE!AE70</f>
        <v>IEEE Conference Publications</v>
      </c>
      <c r="O70" t="s">
        <v>42</v>
      </c>
      <c r="P70">
        <v>12</v>
      </c>
      <c r="Q70" t="s">
        <v>1592</v>
      </c>
      <c r="S70" t="s">
        <v>1957</v>
      </c>
      <c r="T70" t="s">
        <v>1854</v>
      </c>
      <c r="V70" t="s">
        <v>1831</v>
      </c>
      <c r="Z70" s="20" t="s">
        <v>1958</v>
      </c>
    </row>
    <row r="71" spans="1:28" x14ac:dyDescent="0.25">
      <c r="A71" s="9">
        <f>IEEE!A71</f>
        <v>70</v>
      </c>
      <c r="B71" s="18" t="str">
        <f>IEEE!B71</f>
        <v>Advancing value creation and value capture in data-intensive contexts</v>
      </c>
      <c r="C71" t="str">
        <f>IEEE!C71</f>
        <v>R. Ferrando-Llopis; D. Lopez-Berzosa; C. Mulligan</v>
      </c>
      <c r="D71" t="str">
        <f>IEEE!D71</f>
        <v>Res. Unit, R-Knowing, UK</v>
      </c>
      <c r="E71" t="str">
        <f>IEEE!E71</f>
        <v>Big Data, 2013 IEEE International Conference on</v>
      </c>
      <c r="F71">
        <f>IEEE!F71</f>
        <v>20131223</v>
      </c>
      <c r="G71">
        <f>IEEE!G71</f>
        <v>2013</v>
      </c>
      <c r="H71" t="str">
        <f>IEEE!L71</f>
        <v>Realizing the vast potential for value creation that Big Data has to offer to firms and public agencies requires a radical departure from the traditional data warehouse model currently in place in most organizations. Given the inability of current approaches to integrate the four dimensions of volume, variety velocity and veracity into a single and coherent framework, new business models around the Big Data paradigm will likely be developed in a collaborative regime in which technology firms, public entities and end customers will organize around ecosystems, strategic partnerships or private-collective modes of technology development and commercialization.</v>
      </c>
      <c r="I71" t="str">
        <f>IEEE!Q71</f>
        <v>http://ieeexplore.ieee.org/stamp/stamp.jsp?arnumber=6691685</v>
      </c>
      <c r="J71" t="str">
        <f>IEEE!S71</f>
        <v>Data handling;Data models;Data storage systems;Information management;Organizations;Technological innovation</v>
      </c>
      <c r="K71">
        <f>IEEE!W71</f>
        <v>1</v>
      </c>
      <c r="L71">
        <f>IEEE!X71</f>
        <v>0</v>
      </c>
      <c r="M71">
        <f>IEEE!Y71</f>
        <v>34</v>
      </c>
      <c r="N71" t="str">
        <f>IEEE!AE71</f>
        <v>IEEE Conference Publications</v>
      </c>
      <c r="O71" t="s">
        <v>42</v>
      </c>
      <c r="P71">
        <v>5</v>
      </c>
      <c r="Q71" t="s">
        <v>1592</v>
      </c>
      <c r="S71" t="s">
        <v>1959</v>
      </c>
      <c r="T71" t="s">
        <v>1854</v>
      </c>
      <c r="V71" t="s">
        <v>1831</v>
      </c>
      <c r="Z71" s="20" t="s">
        <v>1960</v>
      </c>
    </row>
    <row r="72" spans="1:28" x14ac:dyDescent="0.25">
      <c r="A72" s="9">
        <f>IEEE!A72</f>
        <v>71</v>
      </c>
      <c r="B72" s="18" t="str">
        <f>IEEE!B72</f>
        <v>MIPr - a framework for distributed image processing using Hadoop</v>
      </c>
      <c r="C72" t="str">
        <f>IEEE!C72</f>
        <v>A. Sozykin; T. Epanchintsev</v>
      </c>
      <c r="D72" t="str">
        <f>IEEE!D72</f>
        <v>Inst. of Math. &amp; Mech., Yekaterinburg, Russia</v>
      </c>
      <c r="E72" t="str">
        <f>IEEE!E72</f>
        <v>Application of Information and Communication Technologies (AICT), 2015 9th International Conference on</v>
      </c>
      <c r="F72">
        <f>IEEE!F72</f>
        <v>20151130</v>
      </c>
      <c r="G72">
        <f>IEEE!G72</f>
        <v>2015</v>
      </c>
      <c r="H72" t="str">
        <f>IEEE!L72</f>
        <v>Nowadays, the sizes of image collections are increasing dramatically and reaching petabytes of data. Such large volumes cannot be analyzed on personal computer within a reasonable time. Therefore, processing of modern image collections requires distributed computing. This paper presents a MapReduce Image Processing framework (MIPr), which provides the ability to use distributed computing for image processing. MIPr is based on MapReduce and its open source implementation Apache Hadoop. MIPr provides various forms of image representations in Hadoop internal format and the input/output tools for integration of image processing into Hadoop data workflow. The image formats in the MIPr framework are based on the popular image processing libraries. Furthermore, the MIPr includes the high-level Image processing API for developers who are not familiar with Hadoop. This API allows to create sequential functions that process one image or a group of related images. The MIPr framework applies such functions to the large amount of images in parallel. In addition, MIPr includes MapReduce implementations of popular image processing algorithms, which can be used for distributed image processing without any software development. The MIPr framework significantly simplifies image processing in Hadoop distributed environment.</v>
      </c>
      <c r="I72" t="str">
        <f>IEEE!Q72</f>
        <v>http://ieeexplore.ieee.org/stamp/stamp.jsp?arnumber=7338511</v>
      </c>
      <c r="J72" t="str">
        <f>IEEE!S72</f>
        <v>Algorithm design and analysis;Distributed computing;Image representation;Java;Libraries;Standards</v>
      </c>
      <c r="K72">
        <f>IEEE!W72</f>
        <v>0</v>
      </c>
      <c r="L72">
        <f>IEEE!X72</f>
        <v>0</v>
      </c>
      <c r="M72">
        <f>IEEE!Y72</f>
        <v>16</v>
      </c>
      <c r="N72" t="str">
        <f>IEEE!AE72</f>
        <v>IEEE Conference Publications</v>
      </c>
      <c r="O72" t="s">
        <v>42</v>
      </c>
      <c r="P72">
        <v>5</v>
      </c>
      <c r="Q72" t="s">
        <v>1592</v>
      </c>
      <c r="S72" t="s">
        <v>1961</v>
      </c>
      <c r="V72" t="s">
        <v>1831</v>
      </c>
      <c r="Z72" s="20" t="s">
        <v>1962</v>
      </c>
    </row>
    <row r="73" spans="1:28" x14ac:dyDescent="0.25">
      <c r="A73" s="9">
        <f>IEEE!A73</f>
        <v>72</v>
      </c>
      <c r="B73" s="18" t="str">
        <f>IEEE!B73</f>
        <v>Scalable analysis of network measurements with Hadoop and Pig</v>
      </c>
      <c r="C73" t="str">
        <f>IEEE!C73</f>
        <v>T. Samak; D. Gunter; V. Hendrix</v>
      </c>
      <c r="D73" t="str">
        <f>IEEE!D73</f>
        <v>Lawrence Berkeley National Laboratory, Berkeley, CA 94720</v>
      </c>
      <c r="E73" t="str">
        <f>IEEE!E73</f>
        <v>Network Operations and Management Symposium (NOMS), 2012 IEEE</v>
      </c>
      <c r="F73">
        <f>IEEE!F73</f>
        <v>20120607</v>
      </c>
      <c r="G73">
        <f>IEEE!G73</f>
        <v>2012</v>
      </c>
      <c r="H73" t="str">
        <f>IEEE!L73</f>
        <v>The deployment of ubiquitous distributed monitoring infrastructure such as perfSONAR is greatly increasing the availability and quality of network performance data. Cross-cutting analyses are now possible that can detect anomalies and provide real-time automated alerts to network management services. However, scaling these analyses to the volumes of available data remains a difficult task. Although there is significant research into offline analysis techniques, most of these approaches do not address the systems and scalability issues. This work presents an analysis framework incorporating industry best-practices and tools to perform large-scale analyses. Our framework integrates the expressiveness of Pig, the scalability of Hadoop, and the analysis and visualization capabilities of R to achieve a significant increase in both speed and power of analysis. Evaluation of our framework on a large dataset of real measurements from perfSONAR demonstrate a large speedup and novel statistical capabilities.</v>
      </c>
      <c r="I73" t="str">
        <f>IEEE!Q73</f>
        <v>http://ieeexplore.ieee.org/stamp/stamp.jsp?arnumber=6212060</v>
      </c>
      <c r="J73" t="str">
        <f>IEEE!S73</f>
        <v>Correlation;Delay;Equations;Histograms;Mathematical model;Receivers;Scalability</v>
      </c>
      <c r="K73">
        <f>IEEE!W73</f>
        <v>4</v>
      </c>
      <c r="L73">
        <f>IEEE!X73</f>
        <v>0</v>
      </c>
      <c r="M73">
        <f>IEEE!Y73</f>
        <v>17</v>
      </c>
      <c r="N73" t="str">
        <f>IEEE!AE73</f>
        <v>IEEE Conference Publications</v>
      </c>
      <c r="O73" t="s">
        <v>42</v>
      </c>
      <c r="P73">
        <v>6</v>
      </c>
      <c r="Q73" t="s">
        <v>1592</v>
      </c>
      <c r="S73" t="s">
        <v>1971</v>
      </c>
      <c r="T73" t="s">
        <v>1854</v>
      </c>
      <c r="V73" t="s">
        <v>1831</v>
      </c>
      <c r="Z73" s="20" t="s">
        <v>1973</v>
      </c>
    </row>
    <row r="74" spans="1:28" x14ac:dyDescent="0.25">
      <c r="A74" s="9">
        <f>IEEE!A74</f>
        <v>73</v>
      </c>
      <c r="B74" s="18" t="str">
        <f>IEEE!B74</f>
        <v>BigFUN: A performance study of big data management system functionality</v>
      </c>
      <c r="C74" t="str">
        <f>IEEE!C74</f>
        <v>P. Pirzadeh; M. J. Carey; T. Westmann</v>
      </c>
      <c r="D74" t="str">
        <f>IEEE!D74</f>
        <v>Univ. of California Irvine, Irvine, CA, USA</v>
      </c>
      <c r="E74" t="str">
        <f>IEEE!E74</f>
        <v>Big Data (Big Data), 2015 IEEE International Conference on</v>
      </c>
      <c r="F74">
        <f>IEEE!F74</f>
        <v>20151228</v>
      </c>
      <c r="G74">
        <f>IEEE!G74</f>
        <v>2015</v>
      </c>
      <c r="H74" t="str">
        <f>IEEE!L74</f>
        <v>In this paper, we report on an evaluation of four representative Big Data management systems (BDMSs): Mon-goDB, Hive, AsterixDB, and a commercial parallel shared-nothing relational database system. In terms of features, all offer to store and manage large volumes of data, and all provide some degree of query processing capabilities on top of such data. Our evaluation is based on a micro-benchmark that utilizes a synthetic application that has a social network flavor. We analyze the performance results and discuss the lessons learned from this effort. We hope that this study will inspire future domain-centric evaluations of BDMSs with a focus on their features.</v>
      </c>
      <c r="I74" t="str">
        <f>IEEE!Q74</f>
        <v>http://ieeexplore.ieee.org/stamp/stamp.jsp?arnumber=7363793</v>
      </c>
      <c r="J74" t="str">
        <f>IEEE!S74</f>
        <v>Benchmark testing;Big data;Chirp;Data models;Databases;Electronic mail;Social network services</v>
      </c>
      <c r="K74">
        <f>IEEE!W74</f>
        <v>0</v>
      </c>
      <c r="L74">
        <f>IEEE!X74</f>
        <v>0</v>
      </c>
      <c r="M74">
        <f>IEEE!Y74</f>
        <v>21</v>
      </c>
      <c r="N74" t="str">
        <f>IEEE!AE74</f>
        <v>IEEE Conference Publications</v>
      </c>
      <c r="O74" t="s">
        <v>42</v>
      </c>
      <c r="P74">
        <v>8</v>
      </c>
      <c r="Q74" t="s">
        <v>1592</v>
      </c>
      <c r="S74" t="s">
        <v>1835</v>
      </c>
      <c r="T74" t="s">
        <v>1854</v>
      </c>
      <c r="U74" t="s">
        <v>1854</v>
      </c>
      <c r="W74" t="s">
        <v>1831</v>
      </c>
      <c r="Y74" t="s">
        <v>1831</v>
      </c>
      <c r="Z74" s="20" t="s">
        <v>1963</v>
      </c>
      <c r="AA74" s="22" t="s">
        <v>1845</v>
      </c>
      <c r="AB74" s="20" t="s">
        <v>2005</v>
      </c>
    </row>
    <row r="75" spans="1:28" x14ac:dyDescent="0.25">
      <c r="A75" s="9">
        <f>IEEE!A75</f>
        <v>74</v>
      </c>
      <c r="B75" s="18" t="str">
        <f>IEEE!B75</f>
        <v>Benchmarking the Performance Impact of Transport Layer Security in Cloud Database Systems</v>
      </c>
      <c r="C75" t="str">
        <f>IEEE!C75</f>
        <v>S. M&amp;#x00FC;ller; D. Bermbach; S. Tai; F. Pallas</v>
      </c>
      <c r="D75" t="str">
        <f>IEEE!D75</f>
        <v>Karlsruhe Inst. of Technol., Karlsruhe, Germany</v>
      </c>
      <c r="E75" t="str">
        <f>IEEE!E75</f>
        <v>Cloud Engineering (IC2E), 2014 IEEE International Conference on</v>
      </c>
      <c r="F75">
        <f>IEEE!F75</f>
        <v>20140922</v>
      </c>
      <c r="G75">
        <f>IEEE!G75</f>
        <v>2014</v>
      </c>
      <c r="H75" t="str">
        <f>IEEE!L75</f>
        <v>Cloud storage services and NoSQL systems are optimized for performance and availability. Hence, enterprise-grade features like security mechanisms are typically neglected even though there is a need for them with increased cloud adoption by enterprises. Only Transport Layer Security (TLS) is frequently supported. Furthermore, the standard Transport Layer Security (TLS) protocol offers many configuration options which are usually chosen purely based on chance. We argue that in cloud database systems, configuration options should be chosen based on the degree of vulnerability to attacks and security threats as well as on the performance overhead of the respective algorithms. Our contributions are a benchmarking approach for transparent analysis of the performance impact of various TLS configuration options and a custom TLS socket implementation which offers more fine-grained control over the configuration options chosen. We also use our benchmarking approach to study the performance impact of TLS in Amazon DynamoDB and Apache Cassandra.</v>
      </c>
      <c r="I75" t="str">
        <f>IEEE!Q75</f>
        <v>http://ieeexplore.ieee.org/stamp/stamp.jsp?arnumber=6903455</v>
      </c>
      <c r="J75" t="str">
        <f>IEEE!S75</f>
        <v>Benchmark testing;Ciphers;Cloud computing;Database systems;Protocols;Sockets</v>
      </c>
      <c r="K75">
        <f>IEEE!W75</f>
        <v>0</v>
      </c>
      <c r="L75">
        <f>IEEE!X75</f>
        <v>0</v>
      </c>
      <c r="M75">
        <f>IEEE!Y75</f>
        <v>29</v>
      </c>
      <c r="N75" t="str">
        <f>IEEE!AE75</f>
        <v>IEEE Conference Publications</v>
      </c>
      <c r="O75" t="s">
        <v>42</v>
      </c>
      <c r="P75">
        <v>10</v>
      </c>
      <c r="Q75" t="s">
        <v>1592</v>
      </c>
      <c r="S75" t="s">
        <v>1872</v>
      </c>
      <c r="T75" t="s">
        <v>1854</v>
      </c>
      <c r="V75" t="s">
        <v>1831</v>
      </c>
      <c r="Z75" s="20" t="s">
        <v>1974</v>
      </c>
    </row>
    <row r="76" spans="1:28" x14ac:dyDescent="0.25">
      <c r="A76" s="9">
        <f>IEEE!A76</f>
        <v>75</v>
      </c>
      <c r="B76" s="18" t="str">
        <f>IEEE!B76</f>
        <v>Big data analytics for health systems</v>
      </c>
      <c r="C76" t="str">
        <f>IEEE!C76</f>
        <v>V. Yadav; M. Verma; V. D. Kaushik</v>
      </c>
      <c r="D76" t="str">
        <f>IEEE!D76</f>
        <v>Dept. of Comput. Sci. &amp; Eng., Harcourt Butler Technol. Inst., Kanpur, India</v>
      </c>
      <c r="E76" t="str">
        <f>IEEE!E76</f>
        <v>Green Computing and Internet of Things (ICGCIoT), 2015 International Conference on</v>
      </c>
      <c r="F76">
        <f>IEEE!F76</f>
        <v>20160114</v>
      </c>
      <c r="G76">
        <f>IEEE!G76</f>
        <v>2015</v>
      </c>
      <c r="H76" t="str">
        <f>IEEE!L76</f>
        <v>The speedily growing field of big data analytics has started to play a pivot role in the advancement of healthcare practices and research. It has provided tools to mount up, manage, analyze, and incorporate large volumes of unrelated, structured, and unstructured data produced by current healthcare systems. Big data analytics is a useful technique that is useful to provide better analysis of disease. However, the acceptance rate and research development in this space is still delayed by some fundamental problems inbuilt within the big data standard. Current research which focuses on utilization of huge volume of medical data while combining multidimensional data from different sources is discussed. Some areas of research within this field which have the ability to provide significant impact on healthcare delivery are also examined.</v>
      </c>
      <c r="I76" t="str">
        <f>IEEE!Q76</f>
        <v>http://ieeexplore.ieee.org/stamp/stamp.jsp?arnumber=7380468</v>
      </c>
      <c r="J76" t="str">
        <f>IEEE!S76</f>
        <v>Big data;Data mining;Industries;Medical services;Organizations;Testing</v>
      </c>
      <c r="K76">
        <f>IEEE!W76</f>
        <v>0</v>
      </c>
      <c r="L76">
        <f>IEEE!X76</f>
        <v>0</v>
      </c>
      <c r="M76">
        <f>IEEE!Y76</f>
        <v>18</v>
      </c>
      <c r="N76" t="str">
        <f>IEEE!AE76</f>
        <v>IEEE Conference Publications</v>
      </c>
      <c r="O76" t="s">
        <v>42</v>
      </c>
      <c r="P76">
        <v>6</v>
      </c>
      <c r="Q76" t="s">
        <v>1592</v>
      </c>
      <c r="S76" t="s">
        <v>1840</v>
      </c>
      <c r="T76" t="s">
        <v>1854</v>
      </c>
      <c r="V76" t="s">
        <v>1831</v>
      </c>
      <c r="Z76" s="20" t="s">
        <v>1964</v>
      </c>
    </row>
    <row r="77" spans="1:28" x14ac:dyDescent="0.25">
      <c r="A77" s="9">
        <f>IEEE!A77</f>
        <v>76</v>
      </c>
      <c r="B77" s="18" t="str">
        <f>IEEE!B77</f>
        <v>Social Driving in Connected Car Environment</v>
      </c>
      <c r="C77" t="str">
        <f>IEEE!C77</f>
        <v>P. Ekler; T. Balogh; T. Ujj; H. Charaf; L. Lengyel</v>
      </c>
      <c r="D77">
        <f>IEEE!D77</f>
        <v>0</v>
      </c>
      <c r="E77" t="str">
        <f>IEEE!E77</f>
        <v>European Wireless 2015; 21th European Wireless Conference; Proceedings of</v>
      </c>
      <c r="F77">
        <f>IEEE!F77</f>
        <v>20150706</v>
      </c>
      <c r="G77">
        <f>IEEE!G77</f>
        <v>2015</v>
      </c>
      <c r="H77" t="str">
        <f>IEEE!L77</f>
        <v>Considering how the number of smartphones have increased and also how social networks became part of our daily life, it is predictable that social network driven services are about to dominate the near future. It is also noticeable that more and more external devices are involved in different type of IT solutions. These are smart watches, smarthome devices and even transportation devices. Furthermore, different smart city concepts are also becoming more and more popular. In this paper, we propose a mobile application based smart transportation solution, called Social Driving that combines the smart city concept with green transportation. Social Driving is based on our VehicleICT framework that is also introduced in this report. The base idea is that drivers can monitor different parameters of their cars and driving style, such as fuel consumption and CO2 emission, furthermore, they can compare these values with other drivers using similar cars and similar engine types. The solution creates different statistics and as a rewarding system motivates people to use their cars more efficiently. We describe architecture of the social driving concept, show and elaborate different measurement results derived from test drives and discuss the effectiveness of the system.</v>
      </c>
      <c r="I77" t="str">
        <f>IEEE!Q77</f>
        <v>http://ieeexplore.ieee.org/stamp/stamp.jsp?arnumber=7147682</v>
      </c>
      <c r="J77" s="17">
        <f>IEEE!S77</f>
        <v>0</v>
      </c>
      <c r="K77">
        <f>IEEE!W77</f>
        <v>0</v>
      </c>
      <c r="L77">
        <f>IEEE!X77</f>
        <v>0</v>
      </c>
      <c r="M77">
        <f>IEEE!Y77</f>
        <v>0</v>
      </c>
      <c r="N77" t="str">
        <f>IEEE!AE77</f>
        <v>VDE Conference Publications</v>
      </c>
      <c r="O77" t="s">
        <v>42</v>
      </c>
      <c r="P77">
        <v>6</v>
      </c>
      <c r="Q77" t="s">
        <v>1592</v>
      </c>
      <c r="S77" t="s">
        <v>1965</v>
      </c>
      <c r="T77" t="s">
        <v>1854</v>
      </c>
      <c r="W77" t="s">
        <v>1831</v>
      </c>
      <c r="Z77" s="20" t="s">
        <v>1966</v>
      </c>
    </row>
    <row r="78" spans="1:28" x14ac:dyDescent="0.25">
      <c r="A78" s="9">
        <f>IEEE!A78</f>
        <v>77</v>
      </c>
      <c r="B78" s="18" t="str">
        <f>IEEE!B78</f>
        <v>Design of cloud data warehouse and its application in smart grid</v>
      </c>
      <c r="C78" t="str">
        <f>IEEE!C78</f>
        <v>H. L. Lv; F. Y. Wang; A. M. Yan; Y. L. Cheng</v>
      </c>
      <c r="D78" t="str">
        <f>IEEE!D78</f>
        <v>Guodiantong Corporation, State Grid Information &amp; Telecommunication Corporation, Beijing in China, 100070</v>
      </c>
      <c r="E78" t="str">
        <f>IEEE!E78</f>
        <v>Automatic Control and Artificial Intelligence (ACAI 2012), International Conference on</v>
      </c>
      <c r="F78">
        <f>IEEE!F78</f>
        <v>20130404</v>
      </c>
      <c r="G78">
        <f>IEEE!G78</f>
        <v>2012</v>
      </c>
      <c r="H78" t="str">
        <f>IEEE!L78</f>
        <v>With the rapid development of information technology, enterprises have carried out application system construction on a large scale, which generates vast amount of data. Because traditional data warehouse can't meet the demand of processing vast amount of data, the data warehouse based on cloud computing technology was born. The paper puts forward a kind of cloud data warehouse platform and has implemented it. The platform builds on top of Hadoop ecosystem the core of which are Hadoop, HBase, Hive and so on. And the platform also adds ETL, OLAP analysis, Data Mining and BI Report. At the same time, the platform is applied to the field of smart grid in this paper. The paper also uses OLAP to analyse user's power consumption data, and combines data mining technology to solve the problem of analysis of user's power consumption behaviours. Finally, the paper also analyses the defect of cloud data warehouse and the focus of the research direction in the future.</v>
      </c>
      <c r="I78" t="str">
        <f>IEEE!Q78</f>
        <v>http://ieeexplore.ieee.org/stamp/stamp.jsp?arnumber=6492715</v>
      </c>
      <c r="J78" s="5" t="str">
        <f>IEEE!$R$78</f>
        <v>Cloud Data Warehouse;Data Mining;OLAP;Smart Grid</v>
      </c>
      <c r="K78">
        <f>IEEE!W78</f>
        <v>2</v>
      </c>
      <c r="L78">
        <f>IEEE!X78</f>
        <v>0</v>
      </c>
      <c r="M78">
        <f>IEEE!Y78</f>
        <v>0</v>
      </c>
      <c r="N78" t="str">
        <f>IEEE!AE78</f>
        <v>IET Conference Publications</v>
      </c>
      <c r="O78" t="s">
        <v>42</v>
      </c>
      <c r="P78">
        <v>4</v>
      </c>
      <c r="Q78" t="s">
        <v>1592</v>
      </c>
      <c r="S78" t="s">
        <v>1861</v>
      </c>
      <c r="T78" t="s">
        <v>1854</v>
      </c>
      <c r="V78" t="s">
        <v>1831</v>
      </c>
      <c r="Z78" s="20" t="s">
        <v>1975</v>
      </c>
    </row>
    <row r="79" spans="1:28" x14ac:dyDescent="0.25">
      <c r="A79" s="9">
        <f>IEEE!A79</f>
        <v>78</v>
      </c>
      <c r="B79" s="18" t="str">
        <f>IEEE!B79</f>
        <v>BCD: BigData, cloud computing and distributed computing</v>
      </c>
      <c r="C79" t="str">
        <f>IEEE!C79</f>
        <v>P. Grover; R. Johari</v>
      </c>
      <c r="D79" t="str">
        <f>IEEE!D79</f>
        <v>Guru Gobind Singh Indraprastha Univ., Delhi, India</v>
      </c>
      <c r="E79" t="str">
        <f>IEEE!E79</f>
        <v>Communication Technologies (GCCT), 2015 Global Conference on</v>
      </c>
      <c r="F79">
        <f>IEEE!F79</f>
        <v>20151203</v>
      </c>
      <c r="G79">
        <f>IEEE!G79</f>
        <v>2015</v>
      </c>
      <c r="H79" t="str">
        <f>IEEE!L79</f>
        <v>The data about data, data in the data and data around data is Big Data. It is a area which is gaining immense importance as more and more organization are running 24Ã—7Ã—365 and their real time commercial transactions/data needs to handled, stored, archived and retrieved very carefully. In the current work we give the overview of Big data and its related components like cloud computing, distributed computing, Data Mining etc. The research paper introduces 3'V limitation of relational databases system which are at the roots of origin of Big Data. We discuss Big Data application(s), Big Data datasets and Big Data Tools. The research paper demonstrates the working of Big data tool : MongoDB, a NoSQL Database.</v>
      </c>
      <c r="I79" t="str">
        <f>IEEE!Q79</f>
        <v>http://ieeexplore.ieee.org/stamp/stamp.jsp?arnumber=7342768</v>
      </c>
      <c r="J79" t="str">
        <f>IEEE!S79</f>
        <v>Big data;Cloud computing;Data mining;Distributed databases;Relational databases</v>
      </c>
      <c r="K79">
        <f>IEEE!W79</f>
        <v>1</v>
      </c>
      <c r="L79">
        <f>IEEE!X79</f>
        <v>0</v>
      </c>
      <c r="M79">
        <f>IEEE!Y79</f>
        <v>5</v>
      </c>
      <c r="N79" t="str">
        <f>IEEE!AE79</f>
        <v>IEEE Conference Publications</v>
      </c>
      <c r="O79" t="s">
        <v>42</v>
      </c>
      <c r="P79">
        <v>5</v>
      </c>
      <c r="Q79" t="s">
        <v>1592</v>
      </c>
      <c r="S79" t="s">
        <v>1840</v>
      </c>
      <c r="T79" t="s">
        <v>1854</v>
      </c>
      <c r="V79" t="s">
        <v>1831</v>
      </c>
      <c r="Z79" s="20" t="s">
        <v>1967</v>
      </c>
    </row>
    <row r="80" spans="1:28" x14ac:dyDescent="0.25">
      <c r="A80" s="9">
        <f>A79+1</f>
        <v>79</v>
      </c>
      <c r="B80" s="18" t="str">
        <f>ACM!H2</f>
        <v>SQL-on-Hadoop: Full Circle Back to Shared-nothing Database Architectures</v>
      </c>
      <c r="C80" t="str">
        <f>ACM!D2</f>
        <v>Avrilia  Floratou and Umar Farooq Minhas and Fatma  &amp;#214;zcan</v>
      </c>
      <c r="F80" s="2">
        <f>ACM!O2</f>
        <v>41852</v>
      </c>
      <c r="G80">
        <f>ACM!T2</f>
        <v>2014</v>
      </c>
      <c r="H80" s="5" t="s">
        <v>1586</v>
      </c>
      <c r="I80" s="15" t="s">
        <v>1589</v>
      </c>
      <c r="J80" s="17"/>
      <c r="K80">
        <v>5</v>
      </c>
      <c r="M80">
        <v>24</v>
      </c>
      <c r="N80" t="s">
        <v>1588</v>
      </c>
      <c r="O80" t="s">
        <v>1587</v>
      </c>
      <c r="P80">
        <f>ACM!K2</f>
        <v>12</v>
      </c>
      <c r="Q80" t="s">
        <v>1591</v>
      </c>
      <c r="S80" t="s">
        <v>1882</v>
      </c>
      <c r="T80" t="s">
        <v>1854</v>
      </c>
      <c r="U80" t="s">
        <v>1854</v>
      </c>
      <c r="W80" t="s">
        <v>1831</v>
      </c>
      <c r="Y80" t="s">
        <v>1831</v>
      </c>
      <c r="Z80" s="20" t="s">
        <v>1883</v>
      </c>
      <c r="AA80" s="22" t="s">
        <v>1845</v>
      </c>
      <c r="AB80" s="20" t="s">
        <v>1983</v>
      </c>
    </row>
    <row r="81" spans="1:28" x14ac:dyDescent="0.25">
      <c r="A81" s="9">
        <f t="shared" ref="A81:A152" si="0">A80+1</f>
        <v>80</v>
      </c>
      <c r="B81" s="18" t="str">
        <f>ScienceValues!$B$2</f>
        <v xml:space="preserve"> SSFile: A novel column-store for efficient data analysis in Hadoop-based distributed systems </v>
      </c>
      <c r="C81" t="str">
        <f>ScienceValues!B12</f>
        <v xml:space="preserve"> Jihoon Son and Hyoseok Ryu and Sungmin Yi and Yon Dohn Chung</v>
      </c>
      <c r="G81">
        <f>ScienceValues!B7</f>
        <v>2015</v>
      </c>
      <c r="H81" t="str">
        <f>ScienceValues!B19</f>
        <v xml:space="preserve"> Recently, large-scale relational data analysis has gained much attention. Several Hadoop-based distributed systems have been proposed for scalable relational data analysis. Because the column-store approach is very suitable for analytic queries, many studies on column-oriented storage and query processing for Hadoop-based distributed systems have been conducted. However, two problems have arisen in existing studies, the first of which is that only a small amount of data is processed per task during distributed processing. Each task reads only the necessary data using the columnar structure. Because the task initialization in Hadoop requires a large overhead, it is inefficient that each task processes a small amount of data. The second problem is the lack of support for techniques that optimize columnar execution. Although many such techniques have been proposed for efficient columnar query execution, existing column-store methods for Hadoop-based distributed systems cannot support them efficiently. In this paper, we propose a novel column-store method called \{SSFile\} for Hadoop-based distributed systems. \{SSFile\} increases the actual amount of data processed per task and supports representative columnar execution techniques for efficient query processing. Through extensive experiments, we show that \{SSFile\} significantly improves the performance of distributed processing. </v>
      </c>
      <c r="I81" t="str">
        <f>ScienceValues!B11</f>
        <v xml:space="preserve"> http://www.sciencedirect.com/science/article/pii/S0020025515002820</v>
      </c>
      <c r="J81" t="str">
        <f>ScienceValues!B13&amp;", "&amp;ScienceValues!B14&amp;", "&amp;ScienceValues!B15&amp;", "&amp;ScienceValues!B16&amp;", "&amp;ScienceValues!B17&amp;", "&amp;ScienceValues!B18</f>
        <v xml:space="preserve"> Column-store,  Hadoop,  HDFS,  Relational data analysis,  Distributed systems,  Server clusters </v>
      </c>
      <c r="O81" t="s">
        <v>1818</v>
      </c>
      <c r="P81">
        <v>18</v>
      </c>
      <c r="Q81" t="s">
        <v>1591</v>
      </c>
      <c r="R81" t="str">
        <f>ScienceValues!B3</f>
        <v xml:space="preserve"> Information Sciences </v>
      </c>
      <c r="S81" t="s">
        <v>1874</v>
      </c>
      <c r="T81" t="s">
        <v>1854</v>
      </c>
      <c r="U81" t="s">
        <v>1854</v>
      </c>
      <c r="V81" t="s">
        <v>1831</v>
      </c>
      <c r="Y81" t="s">
        <v>1831</v>
      </c>
      <c r="Z81" s="20" t="s">
        <v>1875</v>
      </c>
      <c r="AA81" s="18" t="s">
        <v>1845</v>
      </c>
      <c r="AB81" s="20" t="s">
        <v>2006</v>
      </c>
    </row>
    <row r="82" spans="1:28" x14ac:dyDescent="0.25">
      <c r="A82" s="9">
        <f t="shared" si="0"/>
        <v>81</v>
      </c>
      <c r="B82" s="18" t="str">
        <f>ScienceValues!B22</f>
        <v xml:space="preserve"> Big Data and Hadoop-a Study in Security Perspective </v>
      </c>
      <c r="C82" t="str">
        <f>ScienceValues!B32</f>
        <v xml:space="preserve"> B. Saraladevi and N. Pazhaniraja and P. Victer Paul and M.S. Saleem Basha and P. Dhavachelvan</v>
      </c>
      <c r="G82">
        <f>ScienceValues!B27</f>
        <v>2015</v>
      </c>
      <c r="H82" t="str">
        <f>ScienceValues!B34</f>
        <v xml:space="preserve"> Big data is the collection and analysis of large set of data which holds many intelligence and raw information based on user data, Sensor data, Medical and Enterprise data. The Hadoop platform is used to Store, Manage, and Distribute Big data across several server nodes. This paper shows the Big data issues and focused more on security issue arises in Hadoop Architecture base layer called Hadoop Distributed File System (HDFS). The \{HDFS\} security is enhanced by using three approaches like Kerberos, Algorithm and Name node. </v>
      </c>
      <c r="I82" t="str">
        <f>ScienceValues!B31</f>
        <v xml:space="preserve"> http://www.sciencedirect.com/science/article/pii/S187705091500592X</v>
      </c>
      <c r="J82" t="str">
        <f>ScienceValues!B33</f>
        <v xml:space="preserve"> Big data ;Hadoop ;HDFS ;Security </v>
      </c>
      <c r="O82" t="s">
        <v>1818</v>
      </c>
      <c r="P82">
        <v>5</v>
      </c>
      <c r="Q82" t="s">
        <v>1591</v>
      </c>
      <c r="R82" t="str">
        <f>ScienceValues!B23</f>
        <v xml:space="preserve"> Procedia Computer Science </v>
      </c>
      <c r="S82" t="s">
        <v>1840</v>
      </c>
      <c r="T82" s="19"/>
      <c r="U82" s="19"/>
      <c r="V82" t="s">
        <v>1831</v>
      </c>
      <c r="Z82" s="20" t="s">
        <v>1972</v>
      </c>
    </row>
    <row r="83" spans="1:28" x14ac:dyDescent="0.25">
      <c r="A83" s="9">
        <f t="shared" si="0"/>
        <v>82</v>
      </c>
      <c r="B83" s="18" t="str">
        <f>ScienceValues!B37</f>
        <v xml:space="preserve"> Constructing gazetteers from volunteered Big Geo-Data based on Hadoop </v>
      </c>
      <c r="C83" t="str">
        <f>ScienceValues!B47</f>
        <v xml:space="preserve"> Song Gao and Linna Li and Wenwen Li and Krzysztof Janowicz and Yue Zhang</v>
      </c>
      <c r="G83">
        <f>ScienceValues!B42</f>
        <v>2014</v>
      </c>
      <c r="H83" t="str">
        <f>ScienceValues!B54</f>
        <v xml:space="preserve"> Traditional gazetteers are built and maintained by authoritative mapping agencies. In the age of Big Data, it is possible to construct gazetteers in a data-driven approach by mining rich volunteered geographic information (VGI) from the Web. In this research, we build a scalable distributed platform and a high-performance geoprocessing workflow based on the Hadoop ecosystem to harvest crowd-sourced gazetteer entries. Using experiments based on geotagged datasets in Flickr, we find that the MapReduce-based workflow running on the spatially enabled Hadoop cluster can reduce the processing time compared with traditional desktop-based operations by an order of magnitude. We demonstrate how to use such a novel spatial-computing infrastructure to facilitate gazetteer research. In addition, we introduce a provenance-based trust model for quality assurance. This work offers new insights on enriching future gazetteers with the use of Hadoop clusters, and makes contributions in connecting \{GIS\} to the cloud computing environment for the next frontier of Big Geo-Data analytics. </v>
      </c>
      <c r="I83" t="str">
        <f>ScienceValues!B46</f>
        <v xml:space="preserve"> http://www.sciencedirect.com/science/article/pii/S0198971514000209</v>
      </c>
      <c r="J83" t="str">
        <f>ScienceValues!B48&amp;", "&amp;ScienceValues!B49&amp;", "&amp;ScienceValues!B51&amp;", "&amp;ScienceValues!B52&amp;", "&amp;ScienceValues!B53</f>
        <v xml:space="preserve"> Gazetteers,  Volunteered geographic information,  Scalable geoprocessing workflow,  Big Geo-Data,  CyberGIS </v>
      </c>
      <c r="O83" t="s">
        <v>1818</v>
      </c>
      <c r="P83">
        <v>15</v>
      </c>
      <c r="Q83" t="s">
        <v>1591</v>
      </c>
      <c r="R83" t="str">
        <f>ScienceValues!B38</f>
        <v xml:space="preserve"> Computers, Environment and Urban Systems </v>
      </c>
      <c r="S83" t="s">
        <v>1835</v>
      </c>
      <c r="T83" s="19" t="s">
        <v>1854</v>
      </c>
      <c r="U83" s="19"/>
      <c r="W83" t="s">
        <v>1831</v>
      </c>
      <c r="Z83" s="20" t="s">
        <v>1976</v>
      </c>
    </row>
    <row r="84" spans="1:28" x14ac:dyDescent="0.25">
      <c r="A84" s="9">
        <f t="shared" si="0"/>
        <v>83</v>
      </c>
      <c r="B84" s="18" t="str">
        <f>ScienceValues!B57</f>
        <v xml:space="preserve">"Big data", Hadoop and cloud computing in genomics </v>
      </c>
      <c r="C84" t="str">
        <f>ScienceValues!B67</f>
        <v xml:space="preserve"> Aisling Oâ€™Driscoll and Jurate Daugelaite and Roy D. Sleator</v>
      </c>
      <c r="G84">
        <f>ScienceValues!B62</f>
        <v>2013</v>
      </c>
      <c r="H84" t="str">
        <f>ScienceValues!B73</f>
        <v xml:space="preserve"> Since the completion of the Human Genome project at the turn of the Century, there has been an unprecedented proliferation of genomic sequence data. A consequence of this is that the medical discoveries of the future will largely depend on our ability to process and analyse large genomic data sets, which continue to expand as the cost of sequencing decreases. Herein, we provide an overview of cloud computing and big data technologies, and discuss how such expertise can be used to deal with biologyâ€™s big data sets. In particular, big data technologies such as the Apache Hadoop project, which provides distributed and parallelised data processing and analysis of petabyte (PB) scale data sets will be discussed, together with an overview of the current usage of Hadoop within the bioinformatics community. </v>
      </c>
      <c r="I84" t="str">
        <f>ScienceValues!B66</f>
        <v xml:space="preserve"> http://www.sciencedirect.com/science/article/pii/S1532046413001007</v>
      </c>
      <c r="J84" t="str">
        <f>ScienceValues!B68&amp;", "&amp;ScienceValues!B69&amp;", "&amp;ScienceValues!B70&amp;", "&amp;ScienceValues!B71&amp;", "&amp;ScienceValues!B72</f>
        <v xml:space="preserve"> Cloud computing,  Bioinformatics,  Big data,  Genomics,  Hadoop </v>
      </c>
      <c r="O84" t="s">
        <v>1818</v>
      </c>
      <c r="P84">
        <v>7</v>
      </c>
      <c r="Q84" t="s">
        <v>1591</v>
      </c>
      <c r="R84" t="str">
        <f>ScienceValues!B58</f>
        <v xml:space="preserve"> Journal of Biomedical Informatics </v>
      </c>
      <c r="S84" t="s">
        <v>1947</v>
      </c>
      <c r="T84" s="19" t="s">
        <v>1854</v>
      </c>
      <c r="U84" s="19"/>
      <c r="V84" t="s">
        <v>1831</v>
      </c>
      <c r="Z84" s="20" t="s">
        <v>1977</v>
      </c>
    </row>
    <row r="85" spans="1:28" x14ac:dyDescent="0.25">
      <c r="A85" s="9">
        <f t="shared" si="0"/>
        <v>84</v>
      </c>
      <c r="B85" s="18" t="str">
        <f>ScienceValues!B76</f>
        <v xml:space="preserve"> Advancing Big Data for Humanitarian Needs </v>
      </c>
      <c r="C85" t="str">
        <f>ScienceValues!B86</f>
        <v xml:space="preserve"> Samson Oluwaseun Fadiya and Serdar Saydam and Vanduhe Vany Zira</v>
      </c>
      <c r="G85">
        <f>ScienceValues!B81</f>
        <v>2014</v>
      </c>
      <c r="H85" t="str">
        <f>ScienceValues!B97</f>
        <v xml:space="preserve"> At the present moment, almost every business is witnessing a bursting of data. Big data now available for analytics present complex, daunting challenges due to the vast number of digital data generated daily by different organizations. The public, government, and human rights organizations are adapting to this massively increasing amount of text, images, and video data available to analyze scientifically. For example, the social contribution of conflicts, political violence and disasters are all digitalized through the streaming of data. The vast amount of data has improved the global community's ability to defend and allow for progress of rights of vulnerable people around the globe. And, if big data processing is to improve lives, its existing data gathering methods should assist Humanitarian Affairs, and not replace them. Therefore, finding ways to increase humanitarian services with data, highlighting the importance of big data, are critically important. Numerous organizations have escaped the frustrations of their first-generation data warehouses by replacing older database technologies with significant data which is unstructured in a scalable, error tolerant and efficient way. The purpose of this paper is to propose a big data platform for large-scale data analysis by using the Map Reduce framework for unstructured data stored into integrating distributed-clustered systems such as NoSQL (Not Only SQL) and Hadoop Distributed File System (HDFS). </v>
      </c>
      <c r="I85" t="str">
        <f>ScienceValues!B85</f>
        <v xml:space="preserve"> http://www.sciencedirect.com/science/article/pii/S1877705814010303</v>
      </c>
      <c r="J85" t="str">
        <f>ScienceValues!B87&amp;", "&amp;ScienceValues!B88&amp;", "&amp;ScienceValues!B89&amp;", "&amp;ScienceValues!B90&amp;", "&amp;ScienceValues!B91&amp;", "&amp;ScienceValues!B92&amp;", "&amp;ScienceValues!B93&amp;", "&amp;ScienceValues!B94&amp;", "&amp;ScienceValues!B95&amp;", "&amp;ScienceValues!B96</f>
        <v xml:space="preserve"> Analytics,  Artificial Intelligence,  Big data,  Business Intelligence,  Hadoop,  HDFS,  MapReduce,  NoSQL,  Real-time,  Scale out NAS; </v>
      </c>
      <c r="O85" t="s">
        <v>1818</v>
      </c>
      <c r="P85">
        <v>7</v>
      </c>
      <c r="Q85" t="s">
        <v>1591</v>
      </c>
      <c r="R85" t="str">
        <f>ScienceValues!B77</f>
        <v xml:space="preserve"> Procedia Engineering </v>
      </c>
      <c r="S85" t="s">
        <v>1833</v>
      </c>
      <c r="T85" s="19" t="s">
        <v>1854</v>
      </c>
      <c r="U85" s="19"/>
      <c r="V85" t="s">
        <v>1831</v>
      </c>
      <c r="Z85" s="28" t="s">
        <v>1978</v>
      </c>
    </row>
    <row r="86" spans="1:28" x14ac:dyDescent="0.25">
      <c r="A86" s="9">
        <f t="shared" si="0"/>
        <v>85</v>
      </c>
      <c r="B86" s="18" t="str">
        <f>ScienceValues!B100</f>
        <v xml:space="preserve"> MzJava: An open source library for mass spectrometry data processing </v>
      </c>
      <c r="C86" t="str">
        <f>ScienceValues!B110</f>
        <v xml:space="preserve"> Oliver Horlacher and Frederic Nikitin and Davide Alocci and Julien Mariethoz and Markus MÃ¼ller and Frederique Lisacek</v>
      </c>
      <c r="G86">
        <f>ScienceValues!B105</f>
        <v>2015</v>
      </c>
      <c r="H86" t="str">
        <f>ScienceValues!B117</f>
        <v xml:space="preserve"> Mass spectrometry (MS) is a widely used and evolving technique for the high-throughput identification of molecules in biological samples. The need for sharing and reuse of code among bioinformaticians working with \{MS\} data prompted the design and implementation of MzJava, an open-source Java Application Programming Interface (API) for \{MS\} related data processing. MzJava provides data structures and algorithms for representing and processing mass spectra and their associated biological molecules, such as metabolites, glycans and peptides. MzJava includes functionality to perform mass calculation, peak processing (e.g. centroiding, filtering, transforming), spectrum alignment and clustering, protein digestion, fragmentation of peptides and glycans as well as scoring functions for spectrumâ€“spectrum and peptide/glycan-spectrum matches. For data import and export MzJava implements readers and writers for commonly used data formats. For many classes support for the Hadoop MapReduce (hadoop.apache.org) and Apache Spark (spark.apache.org) frameworks for cluster computing was implemented. The library has been developed applying best practices of software engineering. To ensure that MzJava contains code that is correct and easy to use the library's \{API\} was carefully designed and thoroughly tested. MzJava is an open-source project distributed under the \{AGPL\} v3.0 licence. MzJava requires Java 1.7 or higher. Binaries, source code and documentation can be downloaded from http://mzjava.expasy.org and https://bitbucket.org/sib-pig/mzjava. This article is part of a Special Issue entitled: Computational Proteomics. </v>
      </c>
      <c r="I86" t="str">
        <f>ScienceValues!B109</f>
        <v xml:space="preserve"> http://www.sciencedirect.com/science/article/pii/S1874391915300506</v>
      </c>
      <c r="J86" t="str">
        <f>ScienceValues!B111&amp;", "&amp;ScienceValues!B112&amp;", "&amp;ScienceValues!B113&amp;", "&amp;ScienceValues!B114&amp;", "&amp;ScienceValues!B115&amp;", "&amp;ScienceValues!B116</f>
        <v xml:space="preserve"> Java,  Mass spectrometry,  Proteomics,  Glycomics,  Hadoop,  Spark </v>
      </c>
      <c r="O86" t="s">
        <v>1818</v>
      </c>
      <c r="P86">
        <v>7</v>
      </c>
      <c r="Q86" t="s">
        <v>1591</v>
      </c>
      <c r="R86" t="str">
        <f>ScienceValues!B101</f>
        <v xml:space="preserve"> Journal of Proteomics </v>
      </c>
      <c r="S86" t="s">
        <v>1950</v>
      </c>
      <c r="T86" t="s">
        <v>1854</v>
      </c>
      <c r="V86" t="s">
        <v>1831</v>
      </c>
      <c r="Z86" s="20" t="s">
        <v>1969</v>
      </c>
    </row>
    <row r="87" spans="1:28" x14ac:dyDescent="0.25">
      <c r="A87" s="9">
        <f t="shared" si="0"/>
        <v>86</v>
      </c>
      <c r="B87" s="18" t="str">
        <f>ScienceValues!B120</f>
        <v xml:space="preserve"> The rise of big data on cloud computing: Review and open research issues </v>
      </c>
      <c r="C87" t="str">
        <f>ScienceValues!B130</f>
        <v xml:space="preserve"> Ibrahim Abaker Targio Hashem and Ibrar Yaqoob and Nor Badrul Anuar and Salimah Mokhtar and Abdullah Gani and Samee Ullah Khan</v>
      </c>
      <c r="G87">
        <f>ScienceValues!B125</f>
        <v>2015</v>
      </c>
      <c r="H87" t="str">
        <f>ScienceValues!B134</f>
        <v xml:space="preserve"> Cloud computing is a powerful technology to perform massive-scale and complex computing. It eliminates the need to maintain expensive computing hardware, dedicated space, and software. Massive growth in the scale of data or big data generated through cloud computing has been observed. Addressing big data is a challenging and time-demanding task that requires a large computational infrastructure to ensure successful data processing and analysis. The rise of big data in cloud computing is reviewed in this study. The definition, characteristics, and classification of big data along with some discussions on cloud computing are introduced. The relationship between big data and cloud computing, big data storage systems, and Hadoop technology are also discussed. Furthermore, research challenges are investigated, with focus on scalability, availability, data integrity, data transformation, data quality, data heterogeneity, privacy, legal and regulatory issues, and governance. Lastly, open research issues that require substantial research efforts are summarized. </v>
      </c>
      <c r="I87" t="str">
        <f>ScienceValues!B129</f>
        <v xml:space="preserve"> http://www.sciencedirect.com/science/article/pii/S0306437914001288</v>
      </c>
      <c r="J87" t="str">
        <f>ScienceValues!B131&amp;", "&amp;ScienceValues!B132&amp;", "&amp;ScienceValues!B133</f>
        <v xml:space="preserve"> Big data,  Cloud computing,  Hadoop </v>
      </c>
      <c r="O87" t="s">
        <v>1818</v>
      </c>
      <c r="P87">
        <v>17</v>
      </c>
      <c r="Q87" t="s">
        <v>1591</v>
      </c>
      <c r="R87" t="str">
        <f>ScienceValues!B121</f>
        <v xml:space="preserve"> Information Systems </v>
      </c>
      <c r="S87" t="s">
        <v>1968</v>
      </c>
      <c r="T87" t="s">
        <v>1854</v>
      </c>
      <c r="V87" t="s">
        <v>1831</v>
      </c>
      <c r="Z87" s="20" t="s">
        <v>1970</v>
      </c>
    </row>
    <row r="88" spans="1:28" x14ac:dyDescent="0.25">
      <c r="A88" s="9">
        <f t="shared" si="0"/>
        <v>87</v>
      </c>
      <c r="B88" s="18" t="str">
        <f>ScienceValues!B137</f>
        <v xml:space="preserve"> A framework for building hypercubes using MapReduce </v>
      </c>
      <c r="C88" t="str">
        <f>ScienceValues!B147</f>
        <v xml:space="preserve"> D. Tapiador and W. Oâ€™Mullane and A.G.A. Brown and X. Luri and E. Huedo and P. Osuna</v>
      </c>
      <c r="G88">
        <f>ScienceValues!B142</f>
        <v>2014</v>
      </c>
      <c r="H88" t="str">
        <f>ScienceValues!B156</f>
        <v xml:space="preserve"> The European Space Agencyâ€™s Gaia mission will create the largest and most precise three dimensional chart of our galaxy (the Milky Way), by providing unprecedented position, parallax, proper motion, and radial velocity measurements for about one billion stars. The resulting catalog will be made available to the scientific community and will be analyzed in many different ways, including the production of a variety of statistics. The latter will often entail the generation of multidimensional histograms and hypercubes as part of the precomputed statistics for each data release, or for scientific analysis involving either the final data products or the raw data coming from the satellite instruments. In this paper we present and analyze a generic framework that allows the hypercube generation to be easily done within a MapReduce infrastructure, providing all the advantages of the new Big Data analysis paradigm but without dealing with any specific interface to the lower level distributed system implementation (Hadoop). Furthermore, we show how executing the framework for different data storage model configurations (i.e.Â row or column oriented) and compression techniques can considerably improve the response time of this type of workload for the currently available simulated data of the mission. In addition, we put forward the advantages and shortcomings of the deployment of the framework on a public cloud provider, benchmark against other popular solutions available (that are not always the best for such ad-hoc applications), and describe some user experiences with the framework, which was employed for a number of dedicated astronomical data analysis techniques workshops. </v>
      </c>
      <c r="I88" t="str">
        <f>ScienceValues!B146</f>
        <v xml:space="preserve"> http://www.sciencedirect.com/science/article/pii/S0010465514000423</v>
      </c>
      <c r="J88" t="str">
        <f>ScienceValues!B148&amp;", "&amp;ScienceValues!B149&amp;", "&amp;ScienceValues!B150&amp;", "&amp;ScienceValues!B151&amp;", "&amp;ScienceValues!B152&amp;", "&amp;ScienceValues!B153&amp;", "&amp;ScienceValues!B154&amp;", "&amp;ScienceValues!B155</f>
        <v xml:space="preserve"> Hypercube,  Histogram,  Data mining,  MapReduce,  Hadoop,  Framework,  Column-oriented,  Gaia mission </v>
      </c>
      <c r="O88" t="s">
        <v>1818</v>
      </c>
      <c r="P88">
        <v>9</v>
      </c>
      <c r="Q88" t="s">
        <v>1591</v>
      </c>
      <c r="R88" t="str">
        <f>ScienceValues!B138</f>
        <v xml:space="preserve"> Computer Physics Communications </v>
      </c>
      <c r="S88" t="s">
        <v>1876</v>
      </c>
      <c r="T88" t="s">
        <v>1854</v>
      </c>
      <c r="U88" t="s">
        <v>1854</v>
      </c>
      <c r="V88" t="s">
        <v>1831</v>
      </c>
      <c r="W88" t="s">
        <v>1831</v>
      </c>
      <c r="X88" t="s">
        <v>1831</v>
      </c>
      <c r="Y88" t="s">
        <v>1831</v>
      </c>
      <c r="Z88" s="20" t="s">
        <v>1877</v>
      </c>
      <c r="AA88" s="18" t="s">
        <v>1845</v>
      </c>
      <c r="AB88" s="20" t="s">
        <v>2007</v>
      </c>
    </row>
    <row r="89" spans="1:28" x14ac:dyDescent="0.25">
      <c r="A89" s="9">
        <f t="shared" si="0"/>
        <v>88</v>
      </c>
      <c r="B89" s="18" t="str">
        <f>ScienceValues!B159</f>
        <v xml:space="preserve"> Information Inference in Scholarly Communication Infrastructures: The OpenAIREplus Project Experience </v>
      </c>
      <c r="C89" t="str">
        <f>ScienceValues!B169</f>
        <v xml:space="preserve"> Mateusz Kobos and Åukasz Bolikowski and Marek Horst and Paolo Manghi and Natalia Manola and Jochen Schirrwagen</v>
      </c>
      <c r="G89">
        <f>ScienceValues!B164</f>
        <v>2014</v>
      </c>
      <c r="H89" t="str">
        <f>ScienceValues!B175</f>
        <v xml:space="preserve"> The Information Inference Framework presented in this paper provides a general-purpose suite of tools enabling the definition and execution of flexible and reliable data processing workflows whose nodes offer application-specific processing capabilities. The \{IIF\} is designed for the purpose of processing big data, and it is implemented on top of Apache Hadoop-related technologies to cope with scalability and high-performance execution requirements. As a proof of concept we will describe how the framework is used to support linking and contextualization services in the context of the OpenAIRE infrastructure for scholarly communication. </v>
      </c>
      <c r="I89" t="str">
        <f>ScienceValues!B168</f>
        <v xml:space="preserve"> http://www.sciencedirect.com/science/article/pii/S1877050914013763</v>
      </c>
      <c r="J89" t="str">
        <f>ScienceValues!B170&amp;", "&amp;ScienceValues!B171&amp;", "&amp;ScienceValues!B172&amp;", "&amp;ScienceValues!B173&amp;", "&amp;ScienceValues!B174</f>
        <v xml:space="preserve"> OpenAIRE infrastructure,  data processing system,  data mining,  text mining,  big data </v>
      </c>
      <c r="O89" t="s">
        <v>1818</v>
      </c>
      <c r="P89">
        <v>7</v>
      </c>
      <c r="Q89" t="s">
        <v>1591</v>
      </c>
      <c r="R89" t="str">
        <f>ScienceValues!B160</f>
        <v xml:space="preserve"> Procedia Computer Science </v>
      </c>
      <c r="S89" t="s">
        <v>1879</v>
      </c>
      <c r="T89" t="s">
        <v>1854</v>
      </c>
      <c r="U89" t="s">
        <v>1854</v>
      </c>
      <c r="V89" t="s">
        <v>1831</v>
      </c>
      <c r="Z89" s="20" t="s">
        <v>1878</v>
      </c>
    </row>
    <row r="90" spans="1:28" x14ac:dyDescent="0.25">
      <c r="A90" s="9">
        <f t="shared" si="0"/>
        <v>89</v>
      </c>
      <c r="B90" s="18" t="str">
        <f>ScienceValues!B178</f>
        <v xml:space="preserve"> INDREX: In-database relation extraction </v>
      </c>
      <c r="C90" t="str">
        <f>ScienceValues!B188</f>
        <v xml:space="preserve"> Torsten Kilias and Alexander LÃ¶ser and Periklis Andritsos</v>
      </c>
      <c r="G90">
        <f>ScienceValues!B183</f>
        <v>2015</v>
      </c>
      <c r="H90" t="str">
        <f>ScienceValues!B192</f>
        <v xml:space="preserve"> The management of text data has a long-standing history in the human mankind. A particular common task is extracting relations from text. Typically, the user performs this task with two separate systems, a relation extraction system and an SQL-based query engine for analytical tasks. During this iterative analytical workflow, the user must frequently ship data between these systems. Worse, the user must learn to manage both systems. Therefore, end users often desire a single system for both analytical and relation extraction tasks. We propose INDREX, a system that provides a single and comprehensive view of the whole process combining both relation extraction and later exploitation with SQL. The system permits a data warehouse style extract-transform-load of generic relations extracted from text documents and can support additional text mining analysis libraries or systems. Once generic relations are loaded, the user can define \{SQL\} queries on the extracted relations to discover higher level semantics or to join them with other relational data. For executing this powerful task, our system extends the SQL-based analytical capabilities of a columnar-based massively parallel query processing engine with a broad set of user-defined functions and a data model that supports this task. Our white-box approach permits \{INDREX\} to benefit from built-in query optimization and indexing techniques of the underlaying query execution engine. Applications that support both text mining and analytical workflows leverage new analytical platforms based on the MapReduce framework and its open source Hadoop implementation. We compare our system against this base line. We measure execution times for common workflows and demonstrate orders of magnitude improvement in execution time using INDREX. </v>
      </c>
      <c r="I90" t="str">
        <f>ScienceValues!B187</f>
        <v xml:space="preserve"> http://www.sciencedirect.com/science/article/pii/S0306437914001823</v>
      </c>
      <c r="J90" t="str">
        <f>ScienceValues!B189&amp;", "&amp;ScienceValues!B190&amp;", "&amp;ScienceValues!B191</f>
        <v xml:space="preserve"> Iterative text mining in a RDBMS,  Ad-hoc reports from text data,  Information extraction </v>
      </c>
      <c r="O90" t="s">
        <v>1818</v>
      </c>
      <c r="P90">
        <v>20</v>
      </c>
      <c r="Q90" t="s">
        <v>1591</v>
      </c>
      <c r="R90" t="str">
        <f>ScienceValues!B179</f>
        <v xml:space="preserve"> Information Systems </v>
      </c>
      <c r="S90" t="s">
        <v>1880</v>
      </c>
      <c r="T90" t="s">
        <v>1854</v>
      </c>
      <c r="U90" t="s">
        <v>1854</v>
      </c>
      <c r="W90" t="s">
        <v>1831</v>
      </c>
      <c r="X90" t="s">
        <v>1831</v>
      </c>
      <c r="Y90" t="s">
        <v>1831</v>
      </c>
      <c r="Z90" s="20" t="s">
        <v>1881</v>
      </c>
      <c r="AA90" s="18" t="s">
        <v>1845</v>
      </c>
      <c r="AB90" s="20" t="s">
        <v>2008</v>
      </c>
    </row>
    <row r="91" spans="1:28" x14ac:dyDescent="0.25">
      <c r="A91" s="9">
        <f t="shared" si="0"/>
        <v>90</v>
      </c>
      <c r="B91" s="26" t="str">
        <f>ScienceValues!B195</f>
        <v xml:space="preserve"> Control of formaldehyde and \{TVOC\} emission from wood-based flooring composites at various manufacturing processes by surface finishing </v>
      </c>
      <c r="C91" t="str">
        <f>ScienceValues!B205</f>
        <v xml:space="preserve"> Sumin Kim</v>
      </c>
      <c r="G91">
        <f>ScienceValues!B200</f>
        <v>2010</v>
      </c>
      <c r="H91" t="str">
        <f>ScienceValues!B211</f>
        <v xml:space="preserve"> This paper assesses the reproducibility of testing formaldehyde and \{TVOC\} emission behavior from wood flooring composites bonded by ureaâ€“formaldehyde resin at various manufacturing steps for surface finishing materials. The surface adhesion step of laminate flooring for this research was divided into two steps; \{HDF\} only and \{HDF\} with LPMs. In the case of engineered flooring, the manufacturing steps were divided into three steps; plywood only, fancy veneer bonded on plywood and \{UV\} coated on fancy veneer with plywood. Formaldehyde and \{VOCs\} emission decreased at the process of final surface finishing materials; \{LPMs\} were applied on the surface of \{HDF\} for laminate flooring. Although emissions increased when fancy veneer was bonded onto plywood in the case of engineered flooring, emission was dramatically reduced up to similar level with plywood only when final surface finishing; UV-curable coating was applied on fancy veneer. This study suggests that formaldehyde and \{VOCs\} emission from floorings can be controlled at manufacturing steps for surface finishing. </v>
      </c>
      <c r="I91" t="str">
        <f>ScienceValues!B204</f>
        <v xml:space="preserve"> http://www.sciencedirect.com/science/article/pii/S0304389409005159</v>
      </c>
      <c r="J91" t="str">
        <f>ScienceValues!B207&amp;", "&amp;ScienceValues!B207&amp;", "&amp;ScienceValues!B208&amp;", "&amp;ScienceValues!B209&amp;", "&amp;ScienceValues!B210</f>
        <v xml:space="preserve"> VOCs,  VOCs,  Laminate flooring,  Engineered flooring,  FLEC </v>
      </c>
      <c r="O91" t="s">
        <v>1818</v>
      </c>
      <c r="P91">
        <v>5</v>
      </c>
      <c r="Q91" t="s">
        <v>1591</v>
      </c>
      <c r="R91" t="str">
        <f>ScienceValues!B196</f>
        <v xml:space="preserve"> Journal of Hazardous Materials </v>
      </c>
      <c r="S91" t="s">
        <v>1874</v>
      </c>
      <c r="Z91" s="20" t="s">
        <v>1884</v>
      </c>
    </row>
    <row r="92" spans="1:28" x14ac:dyDescent="0.25">
      <c r="A92" s="9">
        <f t="shared" si="0"/>
        <v>91</v>
      </c>
      <c r="B92" s="18" t="str">
        <f>ScienceValues!B214</f>
        <v xml:space="preserve"> An Insight into Traffic Safety Management System Platform based on Cloud Computing </v>
      </c>
      <c r="C92" t="str">
        <f>ScienceValues!B224</f>
        <v xml:space="preserve"> Xian Xiaobing and Bao Chao and Chen Feng</v>
      </c>
      <c r="G92">
        <f>ScienceValues!B219</f>
        <v>2013</v>
      </c>
      <c r="H92" t="str">
        <f>ScienceValues!B230</f>
        <v xml:space="preserve"> With the recent development of information technology and the increasing road traffic collisions, better gathering, analyzing and tackling useful information considering traffic safety has become one of most pressing concerns for local traffic authorities. The ultimate goal is to ensure sound traffic management and quick access to updated road traffic information for city travelers. Therefore, we attempt to design a traffic safety information platform based on cloud computing technology, which serves as an excellent channel for communication between traffic authority, staff and the public. This platform relies on data gathering, analyzing, mining model, readily adapted to present traffic conditions and reliable data from traffic accidents in Beijing. The platform is fully integrated with corresponding variables such as people, vehicles, environment, weather and road conditions. </v>
      </c>
      <c r="I92" t="str">
        <f>ScienceValues!B223</f>
        <v xml:space="preserve"> http://www.sciencedirect.com/science/article/pii/S187704281302421X</v>
      </c>
      <c r="J92" t="str">
        <f>ScienceValues!B225&amp;", "&amp;ScienceValues!B226&amp;", "&amp;ScienceValues!B227&amp;", "&amp;ScienceValues!B228&amp;", "&amp;ScienceValues!B229</f>
        <v xml:space="preserve"> Cloud Computing,  Traffic Safety,  Traffic Management,  Traffic Accident,  Data Mining </v>
      </c>
      <c r="O92" t="s">
        <v>1818</v>
      </c>
      <c r="P92">
        <v>3</v>
      </c>
      <c r="Q92" t="s">
        <v>1591</v>
      </c>
      <c r="R92" t="str">
        <f>ScienceValues!B215</f>
        <v xml:space="preserve"> Procedia - Social and Behavioral Sciences </v>
      </c>
      <c r="S92" t="s">
        <v>1861</v>
      </c>
      <c r="T92" t="s">
        <v>1854</v>
      </c>
      <c r="V92" t="s">
        <v>1831</v>
      </c>
      <c r="Z92" s="20" t="s">
        <v>1885</v>
      </c>
    </row>
    <row r="93" spans="1:28" x14ac:dyDescent="0.25">
      <c r="A93" s="9">
        <f t="shared" si="0"/>
        <v>92</v>
      </c>
      <c r="B93" s="26" t="str">
        <f>ScienceValues!B233</f>
        <v xml:space="preserve"> Abrasion resistances of cellulosic, synthetic, polyurethane, waterborne and acidhardening varnishes used woods </v>
      </c>
      <c r="C93" t="str">
        <f>ScienceValues!B243</f>
        <v xml:space="preserve"> Hakan Keskin and Ahmet Tekin</v>
      </c>
      <c r="G93">
        <f>ScienceValues!B238</f>
        <v>2011</v>
      </c>
      <c r="H93" t="str">
        <f>ScienceValues!B248</f>
        <v xml:space="preserve"> This study was performed to determine the abrasion resistances of some varnishes used on wood materials. For this purpose, test samples prepared from Scots pine, Oriental beech, European oak, Black poplar, Basswood and Black walnut woods, which met the requirements of \{ASTM\} D 358, were coated according to \{ASTM\} D 3023 standards with cellulosic (C), synthetic (Sn), polyurethane (Pu), waterborne (Wb) and acidhardening (Ah) varnishes. The abrasion resistance of samples after the varnishing process was determined in accordance with \{TS\} 4755. It was observed that, according to wood samples, the highest abrasion resistance was obtained in Black walnut (168.9 rpm), and the lowest abrasion resistance was obtained in Scots pine (50.63 rpm); according to varnish types, the highest abrasion resistance was obtained in acidhardening (213.4 rpm), and the lowest abrasion resistance was obtained in waterborne (45.44 rpm). In accordance with the interaction of the factors wood type, varnish type and layer type, the highest abrasion resistance was found at interaction of Black walnut + acidhardening + 3 layers (578.0 rpm), and the lowest abrasion resistance was found at interaction of Oriental beech + waterborne + 1 layer (11.50 rpm). Furthermore, it was found that interactions according to the varnish type and amount of layer thickness display differences; varnish types are efficient to the first degree and layer thickness to the second degree for abrasion resistance. In this respect, it can be stated that in wooden parquets and place floorings, in which the abrasion resistance is considerably important, the varnish application with three layers of acidhardening can provide an advantage. </v>
      </c>
      <c r="I93" t="str">
        <f>ScienceValues!B242</f>
        <v xml:space="preserve"> http://www.sciencedirect.com/science/article/pii/S0950061810004137</v>
      </c>
      <c r="J93" t="str">
        <f>ScienceValues!B244&amp;", "&amp;ScienceValues!B245&amp;", "&amp;ScienceValues!B246&amp;", "&amp;ScienceValues!B247</f>
        <v xml:space="preserve"> Abrasion resistance,  Coatings,  Layer thickness,  Wood materials </v>
      </c>
      <c r="O93" t="s">
        <v>1818</v>
      </c>
      <c r="P93">
        <v>5</v>
      </c>
      <c r="Q93" t="s">
        <v>1591</v>
      </c>
      <c r="R93" t="str">
        <f>ScienceValues!B234</f>
        <v xml:space="preserve"> Construction and Building Materials </v>
      </c>
      <c r="S93" t="s">
        <v>1833</v>
      </c>
      <c r="W93" t="s">
        <v>1831</v>
      </c>
      <c r="Z93" s="20" t="s">
        <v>1886</v>
      </c>
    </row>
    <row r="94" spans="1:28" x14ac:dyDescent="0.25">
      <c r="A94" s="9">
        <f t="shared" si="0"/>
        <v>93</v>
      </c>
      <c r="B94" s="18" t="str">
        <f>ScienceValues!B251</f>
        <v xml:space="preserve"> Open source tools for large-scale neuroscience </v>
      </c>
      <c r="C94" t="str">
        <f>ScienceValues!B261</f>
        <v xml:space="preserve"> Jeremy Freeman</v>
      </c>
      <c r="G94">
        <f>ScienceValues!B256</f>
        <v>2015</v>
      </c>
      <c r="H94" t="str">
        <f>ScienceValues!B262</f>
        <v xml:space="preserve"> New technologies for monitoring and manipulating the nervous system promise exciting biology but pose challenges for analysis and computation. Solutions can be found in the form of modern approaches to distributed computing, machine learning, and interactive visualization. But embracing these new technologies will require a cultural shift: away from independent efforts and proprietary methods and toward an open source and collaborative neuroscience. </v>
      </c>
      <c r="I94" t="str">
        <f>ScienceValues!B260</f>
        <v xml:space="preserve"> http://www.sciencedirect.com/science/article/pii/S0959438815000756</v>
      </c>
      <c r="J94" s="17"/>
      <c r="O94" t="s">
        <v>1818</v>
      </c>
      <c r="P94">
        <v>7</v>
      </c>
      <c r="Q94" t="s">
        <v>1591</v>
      </c>
      <c r="R94" t="str">
        <f>ScienceValues!B252</f>
        <v xml:space="preserve"> Current Opinion in Neurobiology </v>
      </c>
      <c r="S94" t="s">
        <v>1835</v>
      </c>
      <c r="W94" t="s">
        <v>1831</v>
      </c>
      <c r="Z94" s="20" t="s">
        <v>1887</v>
      </c>
    </row>
    <row r="95" spans="1:28" x14ac:dyDescent="0.25">
      <c r="A95" s="9">
        <f t="shared" si="0"/>
        <v>94</v>
      </c>
      <c r="B95" s="18" t="str">
        <f>ScienceValues!B265</f>
        <v xml:space="preserve"> Semantic-based QoS management in cloud systems: Current status and future challenges </v>
      </c>
      <c r="C95" t="str">
        <f>ScienceValues!B275</f>
        <v xml:space="preserve"> Dimitrios Kourtesis and Jose MarÃ­a Alvarez-RodrÃ­guez and Iraklis Paraskakis</v>
      </c>
      <c r="G95">
        <f>ScienceValues!B270</f>
        <v>2014</v>
      </c>
      <c r="H95" t="str">
        <f>ScienceValues!B284</f>
        <v xml:space="preserve"> Cloud Computing and Service Oriented Architectures have seen a dramatic increase of the amount of applications, services, management platforms, data, etc. gaining momentum for the necessity of new complex methods and techniques to deal with the vast heterogeneity of data sources or services. In this sense Quality of Service (QoS) seeks for providing an intelligent environment of self-management components based on domain knowledge in which cloud components can be optimized easing the transition to an advanced governance environment. On the other hand, semantics and ontologies have emerged to afford a common and standard data model that eases the interoperability, integration and monitoring of knowledge-based systems. Taking into account the necessity of an interoperable and intelligent system to manage QoS in cloud-based systems and the emerging application of semantics in different domains, this paper reviews the main approaches for semantic-based QoS management as well as the principal methods, techniques and standards for processing and exploiting diverse data providing advanced real-time monitoring services. A semantic-based framework for QoS management is also outlined taking advantage of semantic technologies and distributed datastream processing techniques. Finally a discussion of existing efforts and challenges is also provided to suggest future directions. </v>
      </c>
      <c r="I95" t="str">
        <f>ScienceValues!B274</f>
        <v xml:space="preserve"> http://www.sciencedirect.com/science/article/pii/S0167739X1300232X</v>
      </c>
      <c r="J95" t="str">
        <f>ScienceValues!B276&amp;", "&amp;ScienceValues!B277&amp;", "&amp;ScienceValues!B278&amp;", "&amp;ScienceValues!B279&amp;", "&amp;ScienceValues!B280&amp;", "&amp;ScienceValues!B281&amp;", "&amp;ScienceValues!B282&amp;", "&amp;ScienceValues!B283</f>
        <v xml:space="preserve"> Cloud systems,  Quality of service,  Service oriented architectures,  Semantics,  Ontologies,  Linked data,  Sensor data,  Big data </v>
      </c>
      <c r="O95" t="s">
        <v>1818</v>
      </c>
      <c r="P95">
        <v>16</v>
      </c>
      <c r="Q95" t="s">
        <v>1591</v>
      </c>
      <c r="R95" t="str">
        <f>ScienceValues!B266</f>
        <v xml:space="preserve"> Future Generation Computer Systems </v>
      </c>
      <c r="S95" t="s">
        <v>1888</v>
      </c>
      <c r="T95" t="s">
        <v>1854</v>
      </c>
      <c r="U95" t="s">
        <v>1854</v>
      </c>
      <c r="V95" t="s">
        <v>1831</v>
      </c>
      <c r="Z95" s="20" t="s">
        <v>1889</v>
      </c>
    </row>
    <row r="96" spans="1:28" x14ac:dyDescent="0.25">
      <c r="A96" s="23"/>
      <c r="B96" s="24"/>
      <c r="C96" s="24"/>
      <c r="D96" s="24"/>
      <c r="E96" s="24"/>
      <c r="F96" s="24"/>
      <c r="G96" s="24"/>
      <c r="H96" s="24"/>
      <c r="I96" s="24"/>
      <c r="J96" s="24"/>
      <c r="K96" s="24"/>
      <c r="L96" s="24"/>
      <c r="M96" s="24"/>
      <c r="N96" s="24"/>
      <c r="O96" s="24"/>
      <c r="P96" s="24"/>
      <c r="Q96" s="24"/>
    </row>
    <row r="97" spans="1:17" x14ac:dyDescent="0.25">
      <c r="A97" s="23"/>
      <c r="B97" s="24"/>
      <c r="C97" s="24"/>
      <c r="D97" s="24"/>
      <c r="E97" s="24"/>
      <c r="F97" s="24"/>
      <c r="G97" s="24"/>
      <c r="H97" s="24"/>
      <c r="I97" s="24"/>
      <c r="J97" s="24"/>
      <c r="K97" s="24"/>
      <c r="L97" s="24"/>
      <c r="M97" s="24"/>
      <c r="N97" s="24"/>
      <c r="O97" s="24"/>
      <c r="P97" s="24"/>
      <c r="Q97" s="24"/>
    </row>
    <row r="98" spans="1:17" x14ac:dyDescent="0.25">
      <c r="A98" s="23"/>
      <c r="B98" s="24"/>
      <c r="C98" s="24"/>
      <c r="D98" s="24"/>
      <c r="E98" s="24"/>
      <c r="F98" s="24"/>
      <c r="G98" s="24"/>
      <c r="H98" s="24"/>
      <c r="I98" s="24"/>
      <c r="J98" s="24"/>
      <c r="K98" s="24"/>
      <c r="L98" s="24"/>
      <c r="M98" s="24"/>
      <c r="N98" s="24"/>
      <c r="O98" s="24"/>
      <c r="P98" s="24"/>
      <c r="Q98" s="24"/>
    </row>
    <row r="99" spans="1:17" x14ac:dyDescent="0.25">
      <c r="A99" s="23"/>
      <c r="B99" s="24"/>
      <c r="C99" s="24"/>
      <c r="D99" s="24"/>
      <c r="E99" s="24"/>
      <c r="F99" s="24"/>
      <c r="G99" s="24"/>
      <c r="H99" s="24"/>
      <c r="I99" s="24"/>
      <c r="J99" s="24"/>
      <c r="K99" s="24"/>
      <c r="L99" s="24"/>
      <c r="M99" s="24"/>
      <c r="N99" s="24"/>
      <c r="O99" s="24"/>
      <c r="P99" s="24"/>
      <c r="Q99" s="24"/>
    </row>
    <row r="100" spans="1:17" x14ac:dyDescent="0.25">
      <c r="A100" s="23"/>
      <c r="B100" s="24"/>
      <c r="C100" s="24"/>
      <c r="D100" s="24"/>
      <c r="E100" s="24"/>
      <c r="F100" s="24"/>
      <c r="G100" s="24"/>
      <c r="H100" s="24"/>
      <c r="I100" s="24"/>
      <c r="J100" s="24"/>
      <c r="K100" s="24"/>
      <c r="L100" s="24"/>
      <c r="M100" s="24"/>
      <c r="N100" s="24"/>
      <c r="O100" s="24"/>
      <c r="P100" s="24"/>
      <c r="Q100" s="24"/>
    </row>
    <row r="101" spans="1:17" x14ac:dyDescent="0.25">
      <c r="A101" s="23"/>
      <c r="B101" s="24"/>
      <c r="C101" s="24"/>
      <c r="D101" s="24"/>
      <c r="E101" s="24"/>
      <c r="F101" s="24"/>
      <c r="G101" s="24"/>
      <c r="H101" s="24"/>
      <c r="I101" s="24"/>
      <c r="J101" s="24"/>
      <c r="K101" s="24"/>
      <c r="L101" s="24"/>
      <c r="M101" s="24"/>
      <c r="N101" s="24"/>
      <c r="O101" s="24"/>
      <c r="P101" s="24"/>
      <c r="Q101" s="24"/>
    </row>
    <row r="102" spans="1:17" x14ac:dyDescent="0.25">
      <c r="A102" s="23"/>
      <c r="B102" s="24"/>
      <c r="C102" s="24"/>
      <c r="D102" s="24"/>
      <c r="E102" s="24"/>
      <c r="F102" s="24"/>
      <c r="G102" s="24"/>
      <c r="H102" s="24"/>
      <c r="I102" s="24"/>
      <c r="J102" s="24"/>
      <c r="K102" s="24"/>
      <c r="L102" s="24"/>
      <c r="M102" s="24"/>
      <c r="N102" s="24"/>
      <c r="O102" s="24"/>
      <c r="P102" s="24"/>
      <c r="Q102" s="24"/>
    </row>
    <row r="103" spans="1:17" x14ac:dyDescent="0.25">
      <c r="A103" s="23"/>
      <c r="B103" s="24"/>
      <c r="C103" s="24"/>
      <c r="D103" s="24"/>
      <c r="E103" s="24"/>
      <c r="F103" s="24"/>
      <c r="G103" s="24"/>
      <c r="H103" s="24"/>
      <c r="I103" s="24"/>
      <c r="J103" s="24"/>
      <c r="K103" s="24"/>
      <c r="L103" s="24"/>
      <c r="M103" s="24"/>
      <c r="N103" s="24"/>
      <c r="O103" s="24"/>
      <c r="P103" s="24"/>
      <c r="Q103" s="24"/>
    </row>
    <row r="104" spans="1:17" x14ac:dyDescent="0.25">
      <c r="A104" s="9">
        <f>A95+1</f>
        <v>95</v>
      </c>
      <c r="B104" t="str">
        <f>Springer!B3</f>
        <v>Big Data Technology Landscape</v>
      </c>
      <c r="C104" t="str">
        <f>Springer!H3</f>
        <v>Mohammed Guller</v>
      </c>
      <c r="G104">
        <f>Springer!I3</f>
        <v>2015</v>
      </c>
      <c r="I104" t="str">
        <f>Springer!J3</f>
        <v>http://link.springer.com/chapter/10.1007/978-1-4842-0964-6_1</v>
      </c>
      <c r="O104" t="s">
        <v>1821</v>
      </c>
      <c r="Q104" t="s">
        <v>1591</v>
      </c>
    </row>
    <row r="105" spans="1:17" x14ac:dyDescent="0.25">
      <c r="A105" s="9">
        <f t="shared" si="0"/>
        <v>96</v>
      </c>
      <c r="B105" t="str">
        <f>Springer!B4</f>
        <v>Hadoop Input/Output</v>
      </c>
      <c r="C105" t="str">
        <f>Springer!H4</f>
        <v>Sameer WadkarMadhu Siddalingaiah</v>
      </c>
      <c r="G105">
        <f>Springer!I4</f>
        <v>2014</v>
      </c>
      <c r="I105" t="str">
        <f>Springer!J4</f>
        <v>http://link.springer.com/chapter/10.1007/978-1-4302-4864-4_7</v>
      </c>
      <c r="O105" t="s">
        <v>1821</v>
      </c>
      <c r="Q105" t="s">
        <v>1591</v>
      </c>
    </row>
    <row r="106" spans="1:17" x14ac:dyDescent="0.25">
      <c r="A106" s="9">
        <f t="shared" si="0"/>
        <v>97</v>
      </c>
      <c r="B106" t="str">
        <f>Springer!B5</f>
        <v>Moving Data</v>
      </c>
      <c r="C106" t="str">
        <f>Springer!H5</f>
        <v>Michael Frampton</v>
      </c>
      <c r="G106">
        <f>Springer!I5</f>
        <v>2015</v>
      </c>
      <c r="I106" t="str">
        <f>Springer!J5</f>
        <v>http://link.springer.com/chapter/10.1007/978-1-4842-0094-0_6</v>
      </c>
      <c r="O106" t="s">
        <v>1821</v>
      </c>
      <c r="Q106" t="s">
        <v>1591</v>
      </c>
    </row>
    <row r="107" spans="1:17" x14ac:dyDescent="0.25">
      <c r="A107" s="9">
        <f t="shared" si="0"/>
        <v>98</v>
      </c>
      <c r="B107" t="str">
        <f>Springer!B6</f>
        <v>Getting Started with Hadoop</v>
      </c>
      <c r="C107" t="str">
        <f>Springer!H6</f>
        <v>K. G. SrinivasaAnil Kumar Muppalla</v>
      </c>
      <c r="G107">
        <f>Springer!I6</f>
        <v>2015</v>
      </c>
      <c r="I107" t="str">
        <f>Springer!J6</f>
        <v>http://link.springer.com/chapter/10.1007/978-3-319-13497-0_2</v>
      </c>
      <c r="O107" t="s">
        <v>1821</v>
      </c>
      <c r="Q107" t="s">
        <v>1591</v>
      </c>
    </row>
    <row r="108" spans="1:17" x14ac:dyDescent="0.25">
      <c r="A108" s="9">
        <f t="shared" si="0"/>
        <v>99</v>
      </c>
      <c r="B108" t="str">
        <f>Springer!B8</f>
        <v>Storing and Configuring Data with Hadoop, YARN, and ZooKeeper</v>
      </c>
      <c r="C108" t="str">
        <f>Springer!H8</f>
        <v>Michael Frampton</v>
      </c>
      <c r="G108">
        <f>Springer!I8</f>
        <v>2015</v>
      </c>
      <c r="I108" t="str">
        <f>Springer!J8</f>
        <v>http://link.springer.com/chapter/10.1007/978-1-4842-0094-0_2</v>
      </c>
      <c r="O108" t="s">
        <v>1821</v>
      </c>
      <c r="Q108" t="s">
        <v>1591</v>
      </c>
    </row>
    <row r="109" spans="1:17" x14ac:dyDescent="0.25">
      <c r="A109" s="9">
        <f t="shared" si="0"/>
        <v>100</v>
      </c>
      <c r="B109" t="str">
        <f>Springer!B9</f>
        <v>Sempala: Interactive SPARQL Query Processing on Hadoop</v>
      </c>
      <c r="C109" t="str">
        <f>Springer!H9</f>
        <v>Alexander SchÃ¤tzleMartin Przyjaciel-ZablockiAntony NeuGeorg Lausen</v>
      </c>
      <c r="G109">
        <f>Springer!I9</f>
        <v>2014</v>
      </c>
      <c r="I109" t="str">
        <f>Springer!J9</f>
        <v>http://link.springer.com/chapter/10.1007/978-3-319-11964-9_11</v>
      </c>
      <c r="O109" t="s">
        <v>1821</v>
      </c>
      <c r="Q109" t="s">
        <v>1591</v>
      </c>
    </row>
    <row r="110" spans="1:17" x14ac:dyDescent="0.25">
      <c r="A110" s="9">
        <f t="shared" si="0"/>
        <v>101</v>
      </c>
      <c r="B110" t="str">
        <f>Springer!B10</f>
        <v>Spark SQL</v>
      </c>
      <c r="C110" t="str">
        <f>Springer!H10</f>
        <v>Mohammed Guller</v>
      </c>
      <c r="G110">
        <f>Springer!I10</f>
        <v>2015</v>
      </c>
      <c r="I110" t="str">
        <f>Springer!J10</f>
        <v>http://link.springer.com/chapter/10.1007/978-1-4842-0964-6_7</v>
      </c>
      <c r="O110" t="s">
        <v>1821</v>
      </c>
      <c r="Q110" t="s">
        <v>1591</v>
      </c>
    </row>
    <row r="111" spans="1:17" x14ac:dyDescent="0.25">
      <c r="A111" s="9">
        <f t="shared" si="0"/>
        <v>102</v>
      </c>
      <c r="B111" t="str">
        <f>Springer!B11</f>
        <v>HCatalog and Hadoop in the Enterprise</v>
      </c>
      <c r="C111" t="str">
        <f>Springer!H11</f>
        <v>Sameer WadkarMadhu Siddalingaiah</v>
      </c>
      <c r="G111">
        <f>Springer!I11</f>
        <v>2014</v>
      </c>
      <c r="I111" t="str">
        <f>Springer!J11</f>
        <v>http://link.springer.com/chapter/10.1007/978-1-4302-4864-4_12</v>
      </c>
      <c r="O111" t="s">
        <v>1821</v>
      </c>
      <c r="Q111" t="s">
        <v>1591</v>
      </c>
    </row>
    <row r="112" spans="1:17" x14ac:dyDescent="0.25">
      <c r="A112" s="9">
        <f t="shared" si="0"/>
        <v>103</v>
      </c>
      <c r="B112" t="str">
        <f>Springer!B13</f>
        <v>High-Performance Integrated Systems, Databases, and Warehouses for Big and Fast Data Analytics</v>
      </c>
      <c r="C112" t="str">
        <f>Springer!H13</f>
        <v>Pethuru RajAnupama RamanDhivya NagarajSiddhartha Duggirala</v>
      </c>
      <c r="G112">
        <f>Springer!I13</f>
        <v>2015</v>
      </c>
      <c r="I112" t="str">
        <f>Springer!J13</f>
        <v>http://link.springer.com/chapter/10.1007/978-3-319-20744-5_9</v>
      </c>
      <c r="O112" t="s">
        <v>1821</v>
      </c>
      <c r="Q112" t="s">
        <v>1591</v>
      </c>
    </row>
    <row r="113" spans="1:17" x14ac:dyDescent="0.25">
      <c r="A113" s="9">
        <f t="shared" si="0"/>
        <v>104</v>
      </c>
      <c r="B113" t="str">
        <f>Springer!B14</f>
        <v>Log Analysis Using Hadoop</v>
      </c>
      <c r="C113" t="str">
        <f>Springer!H14</f>
        <v>Sameer WadkarMadhu Siddalingaiah</v>
      </c>
      <c r="G113">
        <f>Springer!I14</f>
        <v>2014</v>
      </c>
      <c r="I113" t="str">
        <f>Springer!J14</f>
        <v>http://link.springer.com/chapter/10.1007/978-1-4302-4864-4_13</v>
      </c>
      <c r="O113" t="s">
        <v>1821</v>
      </c>
      <c r="Q113" t="s">
        <v>1591</v>
      </c>
    </row>
    <row r="114" spans="1:17" x14ac:dyDescent="0.25">
      <c r="A114" s="9">
        <f t="shared" si="0"/>
        <v>105</v>
      </c>
      <c r="B114" t="str">
        <f>Springer!B15</f>
        <v>Digital Filter Implementation in Hadoop Data Mining System</v>
      </c>
      <c r="C114" t="str">
        <f>Springer!H15</f>
        <v>Dariusz Czerwinski</v>
      </c>
      <c r="G114">
        <f>Springer!I15</f>
        <v>2015</v>
      </c>
      <c r="I114" t="str">
        <f>Springer!J15</f>
        <v>http://link.springer.com/chapter/10.1007/978-3-319-19419-6_39</v>
      </c>
      <c r="O114" t="s">
        <v>1821</v>
      </c>
      <c r="Q114" t="s">
        <v>1591</v>
      </c>
    </row>
    <row r="115" spans="1:17" x14ac:dyDescent="0.25">
      <c r="A115" s="9">
        <f t="shared" si="0"/>
        <v>106</v>
      </c>
      <c r="B115" t="str">
        <f>Springer!B16</f>
        <v>Galaxy + Hadoop: Toward a Collaborative and Scalable Image Processing Toolbox in Cloud</v>
      </c>
      <c r="C115" t="str">
        <f>Springer!H16</f>
        <v>Shiping ChenTomasz BednarzPiotr SzulDadong WangYulia ArzhaevaNeil BurdettAlex KhassapovJohn ZicSurya NepalTim GureveyJohn Taylor</v>
      </c>
      <c r="G115">
        <f>Springer!I16</f>
        <v>2014</v>
      </c>
      <c r="I115" t="str">
        <f>Springer!J16</f>
        <v>http://link.springer.com/chapter/10.1007/978-3-319-06859-6_30</v>
      </c>
      <c r="O115" t="s">
        <v>1821</v>
      </c>
      <c r="Q115" t="s">
        <v>1591</v>
      </c>
    </row>
    <row r="116" spans="1:17" x14ac:dyDescent="0.25">
      <c r="A116" s="9">
        <f t="shared" si="0"/>
        <v>107</v>
      </c>
      <c r="B116" t="str">
        <f>Springer!B17</f>
        <v>A Micro-benchmark Suite for Evaluating Hadoop RPC on High-Performance Networks</v>
      </c>
      <c r="C116" t="str">
        <f>Springer!H17</f>
        <v>Xiaoyi LuMd. Wasi-ur-RahmanNusrat Sharmin IslamDhabaleswar K. (DK) Panda</v>
      </c>
      <c r="G116">
        <f>Springer!I17</f>
        <v>2014</v>
      </c>
      <c r="I116" t="str">
        <f>Springer!J17</f>
        <v>http://link.springer.com/chapter/10.1007/978-3-319-10596-3_3</v>
      </c>
      <c r="O116" t="s">
        <v>1821</v>
      </c>
      <c r="Q116" t="s">
        <v>1591</v>
      </c>
    </row>
    <row r="117" spans="1:17" x14ac:dyDescent="0.25">
      <c r="A117" s="9">
        <f t="shared" si="0"/>
        <v>108</v>
      </c>
      <c r="B117" t="str">
        <f>Springer!B18</f>
        <v>Applications of the MapReduce programming framework to clinical big data analysis: current landscape and future trends</v>
      </c>
      <c r="C117" t="str">
        <f>Springer!H18</f>
        <v>Emad A MohammedBehrouz H FarChristopher Naugler</v>
      </c>
      <c r="G117">
        <f>Springer!I18</f>
        <v>2014</v>
      </c>
      <c r="I117" t="str">
        <f>Springer!J18</f>
        <v>http://link.springer.com/article/10.1186/1756-0381-7-22</v>
      </c>
      <c r="O117" t="s">
        <v>1821</v>
      </c>
      <c r="Q117" t="s">
        <v>1591</v>
      </c>
    </row>
    <row r="118" spans="1:17" x14ac:dyDescent="0.25">
      <c r="A118" s="9">
        <f t="shared" si="0"/>
        <v>109</v>
      </c>
      <c r="B118" t="str">
        <f>Springer!B19</f>
        <v>Data-Intensive Technologies for Cloud Computing</v>
      </c>
      <c r="C118" t="str">
        <f>Springer!H19</f>
        <v>Anthony M. Middleton</v>
      </c>
      <c r="G118">
        <f>Springer!I19</f>
        <v>2010</v>
      </c>
      <c r="I118" t="str">
        <f>Springer!J19</f>
        <v>http://link.springer.com/chapter/10.1007/978-1-4419-6524-0_5</v>
      </c>
      <c r="O118" t="s">
        <v>1821</v>
      </c>
      <c r="Q118" t="s">
        <v>1591</v>
      </c>
    </row>
    <row r="119" spans="1:17" x14ac:dyDescent="0.25">
      <c r="A119" s="9">
        <f t="shared" si="0"/>
        <v>110</v>
      </c>
      <c r="B119" t="str">
        <f>Springer!B20</f>
        <v>A Study of SQL-on-Hadoop Systems</v>
      </c>
      <c r="C119" t="str">
        <f>Springer!H20</f>
        <v>Yueguo ChenXiongpai QinHaoqiong BianJun ChenZhaoan DongXiaoyong DuYanjie GaoDehai LiuJiaheng LuHuijie Zhang</v>
      </c>
      <c r="G119">
        <f>Springer!I20</f>
        <v>2014</v>
      </c>
      <c r="I119" t="str">
        <f>Springer!J20</f>
        <v>http://link.springer.com/chapter/10.1007/978-3-319-13021-7_12</v>
      </c>
      <c r="O119" t="s">
        <v>1821</v>
      </c>
      <c r="Q119" t="s">
        <v>1591</v>
      </c>
    </row>
    <row r="120" spans="1:17" x14ac:dyDescent="0.25">
      <c r="A120" s="9">
        <f t="shared" si="0"/>
        <v>111</v>
      </c>
      <c r="B120" t="str">
        <f>Springer!B21</f>
        <v>Introducing Big Data Analytics</v>
      </c>
      <c r="C120" t="str">
        <f>Springer!H21</f>
        <v>Venkat Reddy KonasaniShailendra Kadre</v>
      </c>
      <c r="G120">
        <f>Springer!I21</f>
        <v>2015</v>
      </c>
      <c r="I120" t="str">
        <f>Springer!J21</f>
        <v>http://link.springer.com/chapter/10.1007/978-1-4842-0043-8_13</v>
      </c>
      <c r="O120" t="s">
        <v>1821</v>
      </c>
      <c r="Q120" t="s">
        <v>1591</v>
      </c>
    </row>
    <row r="121" spans="1:17" x14ac:dyDescent="0.25">
      <c r="A121" s="9">
        <f t="shared" si="0"/>
        <v>112</v>
      </c>
      <c r="B121" t="str">
        <f>Springer!B22</f>
        <v>Bibliography</v>
      </c>
      <c r="C121" t="str">
        <f>Springer!H22</f>
        <v>Mohammed Guller</v>
      </c>
      <c r="G121">
        <f>Springer!I22</f>
        <v>2015</v>
      </c>
      <c r="I121" t="str">
        <f>Springer!J22</f>
        <v>http://link.springer.com/chapter/10.1007/978-1-4842-0964-6_12</v>
      </c>
      <c r="O121" t="s">
        <v>1821</v>
      </c>
      <c r="Q121" t="s">
        <v>1591</v>
      </c>
    </row>
    <row r="122" spans="1:17" x14ac:dyDescent="0.25">
      <c r="A122" s="9">
        <f t="shared" si="0"/>
        <v>113</v>
      </c>
      <c r="B122" t="str">
        <f>Springer!B23</f>
        <v>Management and BI with HDInsight</v>
      </c>
      <c r="C122" t="str">
        <f>Springer!H23</f>
        <v>Marshall CopelandJulian SohAnthony PucaMike ManningDavid Gollob</v>
      </c>
      <c r="G122">
        <f>Springer!I23</f>
        <v>2015</v>
      </c>
      <c r="I122" t="str">
        <f>Springer!J23</f>
        <v>http://link.springer.com/chapter/10.1007/978-1-4842-1043-7_15</v>
      </c>
      <c r="O122" t="s">
        <v>1821</v>
      </c>
      <c r="Q122" t="s">
        <v>1591</v>
      </c>
    </row>
    <row r="123" spans="1:17" x14ac:dyDescent="0.25">
      <c r="A123" s="9">
        <f t="shared" si="0"/>
        <v>114</v>
      </c>
      <c r="B123" t="str">
        <f>Springer!B24</f>
        <v>Application Architectures for Big Data and Analytics</v>
      </c>
      <c r="C123" t="str">
        <f>Springer!H24</f>
        <v>Soumendra MohantyMadhu JagadeeshHarsha Srivatsa</v>
      </c>
      <c r="G123">
        <f>Springer!I24</f>
        <v>2013</v>
      </c>
      <c r="I123" t="str">
        <f>Springer!J24</f>
        <v>http://link.springer.com/chapter/10.1007/978-1-4302-4873-6_5</v>
      </c>
      <c r="O123" t="s">
        <v>1821</v>
      </c>
      <c r="Q123" t="s">
        <v>1591</v>
      </c>
    </row>
    <row r="124" spans="1:17" x14ac:dyDescent="0.25">
      <c r="A124" s="9">
        <f t="shared" si="0"/>
        <v>115</v>
      </c>
      <c r="B124" t="str">
        <f>Springer!B25</f>
        <v>The Brewing Trends and Transformations in the IT Landscape</v>
      </c>
      <c r="C124" t="str">
        <f>Springer!H25</f>
        <v>Pethuru RajAnupama RamanDhivya NagarajSiddhartha Duggirala</v>
      </c>
      <c r="G124">
        <f>Springer!I25</f>
        <v>2015</v>
      </c>
      <c r="I124" t="str">
        <f>Springer!J25</f>
        <v>http://link.springer.com/chapter/10.1007/978-3-319-20744-5_1</v>
      </c>
      <c r="O124" t="s">
        <v>1821</v>
      </c>
      <c r="Q124" t="s">
        <v>1591</v>
      </c>
    </row>
    <row r="125" spans="1:17" x14ac:dyDescent="0.25">
      <c r="A125" s="9">
        <f t="shared" si="0"/>
        <v>116</v>
      </c>
      <c r="B125" t="str">
        <f>Springer!B27</f>
        <v>Data Processing Using Pig</v>
      </c>
      <c r="C125" t="str">
        <f>Springer!H27</f>
        <v>Sameer WadkarMadhu Siddalingaiah</v>
      </c>
      <c r="G125">
        <f>Springer!I27</f>
        <v>2014</v>
      </c>
      <c r="I125" t="str">
        <f>Springer!J27</f>
        <v>http://link.springer.com/chapter/10.1007/978-1-4302-4864-4_11</v>
      </c>
      <c r="O125" t="s">
        <v>1821</v>
      </c>
      <c r="Q125" t="s">
        <v>1591</v>
      </c>
    </row>
    <row r="126" spans="1:17" x14ac:dyDescent="0.25">
      <c r="A126" s="9">
        <f t="shared" si="0"/>
        <v>117</v>
      </c>
      <c r="B126" t="str">
        <f>Springer!B28</f>
        <v>Using R with Data and Bigger Data</v>
      </c>
      <c r="C126" t="str">
        <f>Springer!H28</f>
        <v>A Ohri</v>
      </c>
      <c r="G126">
        <f>Springer!I28</f>
        <v>2014</v>
      </c>
      <c r="I126" t="str">
        <f>Springer!J28</f>
        <v>http://link.springer.com/chapter/10.1007/978-1-4939-1702-0_6</v>
      </c>
      <c r="O126" t="s">
        <v>1821</v>
      </c>
      <c r="Q126" t="s">
        <v>1591</v>
      </c>
    </row>
    <row r="127" spans="1:17" x14ac:dyDescent="0.25">
      <c r="A127" s="9">
        <f t="shared" si="0"/>
        <v>118</v>
      </c>
      <c r="B127" t="str">
        <f>Springer!B30</f>
        <v>Presto-RDF: SPARQL Querying over Big RDF Data</v>
      </c>
      <c r="C127" t="str">
        <f>Springer!H30</f>
        <v>Mulugeta MammoSrividya K. Bansal</v>
      </c>
      <c r="G127">
        <f>Springer!I30</f>
        <v>2015</v>
      </c>
      <c r="I127" t="str">
        <f>Springer!J30</f>
        <v>http://link.springer.com/chapter/10.1007/978-3-319-19548-3_23</v>
      </c>
      <c r="O127" t="s">
        <v>1821</v>
      </c>
      <c r="Q127" t="s">
        <v>1591</v>
      </c>
    </row>
    <row r="128" spans="1:17" x14ac:dyDescent="0.25">
      <c r="A128" s="9">
        <f t="shared" si="0"/>
        <v>119</v>
      </c>
      <c r="B128" t="str">
        <f>Springer!B31</f>
        <v>A Lightweight Evaluation Framework for Table Layouts in MapReduce Based Query Systems</v>
      </c>
      <c r="C128" t="str">
        <f>Springer!H31</f>
        <v>Feng ZhuJie LiuLijie XuDan YeJun WeiTao Huang</v>
      </c>
      <c r="G128">
        <f>Springer!I31</f>
        <v>2015</v>
      </c>
      <c r="I128" t="str">
        <f>Springer!J31</f>
        <v>http://link.springer.com/chapter/10.1007/978-3-319-25255-1_39</v>
      </c>
      <c r="O128" t="s">
        <v>1821</v>
      </c>
      <c r="Q128" t="s">
        <v>1591</v>
      </c>
    </row>
    <row r="129" spans="1:17" x14ac:dyDescent="0.25">
      <c r="A129" s="9">
        <f t="shared" si="0"/>
        <v>120</v>
      </c>
      <c r="B129" t="str">
        <f>Springer!B33</f>
        <v>Chrum: The Tool for Convenient Generation of Apache Oozie Workflows</v>
      </c>
      <c r="C129" t="str">
        <f>Springer!H33</f>
        <v>Piotr Jan DendekArtur CzeczkoMateusz FedoryszakAdam KawaPiotr WendykierÅukasz Bolikowski</v>
      </c>
      <c r="G129">
        <f>Springer!I33</f>
        <v>2014</v>
      </c>
      <c r="I129" t="str">
        <f>Springer!J33</f>
        <v>http://link.springer.com/chapter/10.1007/978-3-319-04714-0_12</v>
      </c>
      <c r="O129" t="s">
        <v>1821</v>
      </c>
      <c r="Q129" t="s">
        <v>1591</v>
      </c>
    </row>
    <row r="130" spans="1:17" x14ac:dyDescent="0.25">
      <c r="A130" s="9">
        <f t="shared" si="0"/>
        <v>121</v>
      </c>
      <c r="B130" t="str">
        <f>Springer!B35</f>
        <v>Building Real-Time Systems Using HBase</v>
      </c>
      <c r="C130" t="str">
        <f>Springer!H35</f>
        <v>Sameer WadkarMadhu Siddalingaiah</v>
      </c>
      <c r="G130">
        <f>Springer!I35</f>
        <v>2014</v>
      </c>
      <c r="I130" t="str">
        <f>Springer!J35</f>
        <v>http://link.springer.com/chapter/10.1007/978-1-4302-4864-4_14</v>
      </c>
      <c r="O130" t="s">
        <v>1821</v>
      </c>
      <c r="Q130" t="s">
        <v>1591</v>
      </c>
    </row>
    <row r="131" spans="1:17" x14ac:dyDescent="0.25">
      <c r="A131" s="9">
        <f t="shared" si="0"/>
        <v>122</v>
      </c>
      <c r="B131" t="str">
        <f>Springer!B36</f>
        <v>Tuple MapReduce and Pangool: an associated implementation</v>
      </c>
      <c r="C131" t="str">
        <f>Springer!H36</f>
        <v>Pedro FerreraIvan De PradoEric PalaciosJose Luis Fernandez-MarquezGiovanna Di MarzoÂ Serugendo</v>
      </c>
      <c r="G131">
        <f>Springer!I36</f>
        <v>2014</v>
      </c>
      <c r="I131" t="str">
        <f>Springer!J36</f>
        <v>http://link.springer.com/article/10.1007/s10115-013-0705-z</v>
      </c>
      <c r="O131" t="s">
        <v>1821</v>
      </c>
      <c r="Q131" t="s">
        <v>1591</v>
      </c>
    </row>
    <row r="132" spans="1:17" x14ac:dyDescent="0.25">
      <c r="A132" s="9">
        <f t="shared" si="0"/>
        <v>123</v>
      </c>
      <c r="B132" t="str">
        <f>Springer!B37</f>
        <v>Benchmarking SQL-on-Hadoop Systems: TPC or Not TPC?</v>
      </c>
      <c r="C132" t="str">
        <f>Springer!H37</f>
        <v>Avrilia FloratouFatma Ã–zcanBerni Schiefer</v>
      </c>
      <c r="G132">
        <f>Springer!I37</f>
        <v>2015</v>
      </c>
      <c r="I132" t="str">
        <f>Springer!J37</f>
        <v>http://link.springer.com/chapter/10.1007/978-3-319-20233-4_7</v>
      </c>
      <c r="O132" t="s">
        <v>1821</v>
      </c>
      <c r="Q132" t="s">
        <v>1591</v>
      </c>
    </row>
    <row r="133" spans="1:17" x14ac:dyDescent="0.25">
      <c r="A133" s="9">
        <f t="shared" si="0"/>
        <v>124</v>
      </c>
      <c r="B133" t="str">
        <f>Springer!B38</f>
        <v>ASTERIX: towards a scalable, semistructured data platform for evolving-world models</v>
      </c>
      <c r="C133" t="str">
        <f>Springer!H38</f>
        <v>Alexander BehmVinayak R. BorkarMichael J. CareyRaman GroverChen LiNicola OnoseRares VernicaAlin DeutschYannis PapakonstantinouVassilis J. Tsotras</v>
      </c>
      <c r="G133">
        <f>Springer!I38</f>
        <v>2011</v>
      </c>
      <c r="I133" t="str">
        <f>Springer!J38</f>
        <v>http://link.springer.com/article/10.1007/s10619-011-7082-y</v>
      </c>
      <c r="O133" t="s">
        <v>1821</v>
      </c>
      <c r="Q133" t="s">
        <v>1591</v>
      </c>
    </row>
    <row r="134" spans="1:17" x14ac:dyDescent="0.25">
      <c r="A134" s="9">
        <f t="shared" si="0"/>
        <v>125</v>
      </c>
      <c r="B134" t="str">
        <f>Springer!B39</f>
        <v>The Problem with Data</v>
      </c>
      <c r="C134" t="str">
        <f>Springer!H39</f>
        <v>Michael Frampton</v>
      </c>
      <c r="G134">
        <f>Springer!I39</f>
        <v>2015</v>
      </c>
      <c r="I134" t="str">
        <f>Springer!J39</f>
        <v>http://link.springer.com/chapter/10.1007/978-1-4842-0094-0_1</v>
      </c>
      <c r="O134" t="s">
        <v>1821</v>
      </c>
      <c r="Q134" t="s">
        <v>1591</v>
      </c>
    </row>
    <row r="135" spans="1:17" x14ac:dyDescent="0.25">
      <c r="A135" s="9">
        <f t="shared" si="0"/>
        <v>126</v>
      </c>
      <c r="B135" t="str">
        <f>Springer!B40</f>
        <v>Big and Fast Data Analytics Yearning for High-Performance Computing</v>
      </c>
      <c r="C135" t="str">
        <f>Springer!H40</f>
        <v>Pethuru RajAnupama RamanDhivya NagarajSiddhartha Duggirala</v>
      </c>
      <c r="G135">
        <f>Springer!I40</f>
        <v>2015</v>
      </c>
      <c r="I135" t="str">
        <f>Springer!J40</f>
        <v>http://link.springer.com/chapter/10.1007/978-3-319-20744-5_3</v>
      </c>
      <c r="O135" t="s">
        <v>1821</v>
      </c>
      <c r="Q135" t="s">
        <v>1591</v>
      </c>
    </row>
    <row r="136" spans="1:17" x14ac:dyDescent="0.25">
      <c r="A136" s="9">
        <f t="shared" si="0"/>
        <v>127</v>
      </c>
      <c r="B136" t="str">
        <f>Springer!B41</f>
        <v>Inner Architecture of a Social Networking System</v>
      </c>
      <c r="C136" t="str">
        <f>Springer!H41</f>
        <v>Jaroslav Å krabÃ¡lekPetr KuncTomÃ¡Å¡ Pitner</v>
      </c>
      <c r="G136">
        <f>Springer!I41</f>
        <v>2012</v>
      </c>
      <c r="I136" t="str">
        <f>Springer!J41</f>
        <v>http://link.springer.com/chapter/10.1007/978-3-642-27660-6_43</v>
      </c>
      <c r="O136" t="s">
        <v>1821</v>
      </c>
      <c r="Q136" t="s">
        <v>1591</v>
      </c>
    </row>
    <row r="137" spans="1:17" x14ac:dyDescent="0.25">
      <c r="A137" s="9">
        <f t="shared" si="0"/>
        <v>128</v>
      </c>
      <c r="B137" t="str">
        <f>Springer!B42</f>
        <v>Big data analytics in healthcare: promise and potential</v>
      </c>
      <c r="C137" t="str">
        <f>Springer!H42</f>
        <v>Wullianallur RaghupathiViju Raghupathi</v>
      </c>
      <c r="G137">
        <f>Springer!I42</f>
        <v>2014</v>
      </c>
      <c r="I137" t="str">
        <f>Springer!J42</f>
        <v>http://link.springer.com/article/10.1186/2047-2501-2-3</v>
      </c>
      <c r="O137" t="s">
        <v>1821</v>
      </c>
      <c r="Q137" t="s">
        <v>1591</v>
      </c>
    </row>
    <row r="138" spans="1:17" x14ac:dyDescent="0.25">
      <c r="A138" s="9">
        <f t="shared" si="0"/>
        <v>129</v>
      </c>
      <c r="B138" t="str">
        <f>Springer!B43</f>
        <v>Submitting Jobs to Your HDInsight Cluster</v>
      </c>
      <c r="C138" t="str">
        <f>Springer!H43</f>
        <v>Debarchan Sarkar</v>
      </c>
      <c r="G138">
        <f>Springer!I43</f>
        <v>2014</v>
      </c>
      <c r="I138" t="str">
        <f>Springer!J43</f>
        <v>http://link.springer.com/chapter/10.1007/978-1-4302-6056-1_5</v>
      </c>
      <c r="O138" t="s">
        <v>1821</v>
      </c>
      <c r="Q138" t="s">
        <v>1591</v>
      </c>
    </row>
    <row r="139" spans="1:17" x14ac:dyDescent="0.25">
      <c r="A139" s="9">
        <f t="shared" si="0"/>
        <v>130</v>
      </c>
      <c r="B139" t="str">
        <f>Springer!B45</f>
        <v>Big Data Solutions and the Internet of Things</v>
      </c>
      <c r="C139" t="str">
        <f>Springer!H45</f>
        <v>Robert StackowiakArt LichtVenu ManthaLouis Nagode</v>
      </c>
      <c r="G139">
        <f>Springer!I45</f>
        <v>2015</v>
      </c>
      <c r="I139" t="str">
        <f>Springer!J45</f>
        <v>http://link.springer.com/chapter/10.1007/978-1-4842-0986-8_1</v>
      </c>
      <c r="O139" t="s">
        <v>1821</v>
      </c>
      <c r="Q139" t="s">
        <v>1591</v>
      </c>
    </row>
    <row r="140" spans="1:17" x14ac:dyDescent="0.25">
      <c r="A140" s="9">
        <f t="shared" si="0"/>
        <v>131</v>
      </c>
      <c r="B140" t="str">
        <f>Springer!B46</f>
        <v>Building and Managing Azure HDInsight Clusters</v>
      </c>
      <c r="C140" t="str">
        <f>Springer!H46</f>
        <v>Sherif Talaat</v>
      </c>
      <c r="G140">
        <f>Springer!I46</f>
        <v>2015</v>
      </c>
      <c r="I140" t="str">
        <f>Springer!J46</f>
        <v>http://link.springer.com/chapter/10.1007/978-1-4842-0665-2_12</v>
      </c>
      <c r="O140" t="s">
        <v>1821</v>
      </c>
      <c r="Q140" t="s">
        <v>1591</v>
      </c>
    </row>
    <row r="141" spans="1:17" x14ac:dyDescent="0.25">
      <c r="A141" s="9">
        <f t="shared" si="0"/>
        <v>132</v>
      </c>
      <c r="B141" t="str">
        <f>Springer!B47</f>
        <v>Spatial Query Processing on Distributed Databases</v>
      </c>
      <c r="C141" t="str">
        <f>Springer!H47</f>
        <v>Jiun-Wen BaiJun-Zhe WangJiun-Long Huang</v>
      </c>
      <c r="G141">
        <f>Springer!I47</f>
        <v>2013</v>
      </c>
      <c r="I141" t="str">
        <f>Springer!J47</f>
        <v>http://link.springer.com/chapter/10.1007/978-3-642-35452-6_27</v>
      </c>
      <c r="O141" t="s">
        <v>1821</v>
      </c>
      <c r="Q141" t="s">
        <v>1591</v>
      </c>
    </row>
    <row r="142" spans="1:17" x14ac:dyDescent="0.25">
      <c r="A142" s="9">
        <f t="shared" si="0"/>
        <v>133</v>
      </c>
      <c r="B142" t="str">
        <f>Springer!B48</f>
        <v>Automating HDInsight Cluster Provisioning</v>
      </c>
      <c r="C142" t="str">
        <f>Springer!H48</f>
        <v>Debarchan Sarkar</v>
      </c>
      <c r="G142">
        <f>Springer!I48</f>
        <v>2014</v>
      </c>
      <c r="I142" t="str">
        <f>Springer!J48</f>
        <v>http://link.springer.com/chapter/10.1007/978-1-4302-6056-1_4</v>
      </c>
      <c r="O142" t="s">
        <v>1821</v>
      </c>
      <c r="Q142" t="s">
        <v>1591</v>
      </c>
    </row>
    <row r="143" spans="1:17" x14ac:dyDescent="0.25">
      <c r="A143" s="9">
        <f t="shared" si="0"/>
        <v>134</v>
      </c>
      <c r="B143" t="str">
        <f>Springer!B49</f>
        <v>Optimization of Massively Parallel Data Flows</v>
      </c>
      <c r="C143" t="str">
        <f>Springer!H49</f>
        <v>Fabian HueskeVolker Markl</v>
      </c>
      <c r="G143">
        <f>Springer!I49</f>
        <v>2014</v>
      </c>
      <c r="I143" t="str">
        <f>Springer!J49</f>
        <v>http://link.springer.com/chapter/10.1007/978-1-4614-9242-9_2</v>
      </c>
      <c r="O143" t="s">
        <v>1821</v>
      </c>
      <c r="Q143" t="s">
        <v>1591</v>
      </c>
    </row>
    <row r="144" spans="1:17" x14ac:dyDescent="0.25">
      <c r="A144" s="9">
        <f t="shared" si="0"/>
        <v>135</v>
      </c>
      <c r="B144" t="str">
        <f>Springer!B50</f>
        <v>Building and Using a Knowledge Graph to Combat Human Trafficking</v>
      </c>
      <c r="C144" t="str">
        <f>Springer!H50</f>
        <v>Pedro SzekelyCraig A. KnoblockJason SlepickaAndrew PhilpotAmandeep SinghChengye YinDipsy KapoorPrem NatarajanDaniel MarcuKevin KnightDavid StallardSubessware S. KarunamoorthyRajagopal BojanapalliSteven MintonBrian AmanatullahTodd Hughes</v>
      </c>
      <c r="G144">
        <f>Springer!I50</f>
        <v>2015</v>
      </c>
      <c r="I144" t="str">
        <f>Springer!J50</f>
        <v>http://link.springer.com/chapter/10.1007/978-3-319-25010-6_12</v>
      </c>
      <c r="O144" t="s">
        <v>1821</v>
      </c>
      <c r="Q144" t="s">
        <v>1591</v>
      </c>
    </row>
    <row r="145" spans="1:17" x14ac:dyDescent="0.25">
      <c r="A145" s="9">
        <f t="shared" si="0"/>
        <v>136</v>
      </c>
      <c r="B145" t="str">
        <f>Springer!B51</f>
        <v>Big Data Management Systems for the Exploitation of Pervasive Environments</v>
      </c>
      <c r="C145" t="str">
        <f>Springer!H51</f>
        <v>Alba AmatoSalvatore Venticinque</v>
      </c>
      <c r="G145">
        <f>Springer!I51</f>
        <v>2014</v>
      </c>
      <c r="I145" t="str">
        <f>Springer!J51</f>
        <v>http://link.springer.com/chapter/10.1007/978-3-319-05029-4_3</v>
      </c>
      <c r="O145" t="s">
        <v>1821</v>
      </c>
      <c r="Q145" t="s">
        <v>1591</v>
      </c>
    </row>
    <row r="146" spans="1:17" x14ac:dyDescent="0.25">
      <c r="A146" s="9">
        <f t="shared" si="0"/>
        <v>137</v>
      </c>
      <c r="B146" t="str">
        <f>Springer!B53</f>
        <v>Towards Systematic Parallel Programming over MapReduce</v>
      </c>
      <c r="C146" t="str">
        <f>Springer!H53</f>
        <v>Yu LiuZhenjiang HuKiminori Matsuzaki</v>
      </c>
      <c r="G146">
        <f>Springer!I53</f>
        <v>2011</v>
      </c>
      <c r="I146" t="str">
        <f>Springer!J53</f>
        <v>http://link.springer.com/chapter/10.1007/978-3-642-23397-5_5</v>
      </c>
      <c r="O146" t="s">
        <v>1821</v>
      </c>
      <c r="Q146" t="s">
        <v>1591</v>
      </c>
    </row>
    <row r="147" spans="1:17" x14ac:dyDescent="0.25">
      <c r="A147" s="9">
        <f t="shared" si="0"/>
        <v>138</v>
      </c>
      <c r="B147" t="str">
        <f>Springer!B54</f>
        <v>The Role of Cloud Computing Architecture in Big Data</v>
      </c>
      <c r="C147" t="str">
        <f>Springer!H54</f>
        <v>Mehdi BahramiMukesh Singhal</v>
      </c>
      <c r="G147">
        <f>Springer!I54</f>
        <v>2015</v>
      </c>
      <c r="I147" t="str">
        <f>Springer!J54</f>
        <v>http://link.springer.com/chapter/10.1007/978-3-319-08254-7_13</v>
      </c>
      <c r="O147" t="s">
        <v>1821</v>
      </c>
      <c r="Q147" t="s">
        <v>1591</v>
      </c>
    </row>
    <row r="148" spans="1:17" x14ac:dyDescent="0.25">
      <c r="A148" s="9">
        <f t="shared" si="0"/>
        <v>139</v>
      </c>
      <c r="B148" t="str">
        <f>Springer!B55</f>
        <v>NoSQL data management systems</v>
      </c>
      <c r="C148" t="str">
        <f>Springer!H55</f>
        <v>S. D. KuznetsovA. V. Poskonin</v>
      </c>
      <c r="G148">
        <f>Springer!I55</f>
        <v>2014</v>
      </c>
      <c r="I148" t="str">
        <f>Springer!J55</f>
        <v>http://link.springer.com/article/10.1134/S0361768814060152</v>
      </c>
      <c r="O148" t="s">
        <v>1821</v>
      </c>
      <c r="Q148" t="s">
        <v>1591</v>
      </c>
    </row>
    <row r="149" spans="1:17" x14ac:dyDescent="0.25">
      <c r="A149" s="9">
        <f t="shared" si="0"/>
        <v>140</v>
      </c>
      <c r="B149" t="str">
        <f>Springer!B56</f>
        <v>DCODE: A Distributed Column-Oriented Database Engine for Big Data Analytics</v>
      </c>
      <c r="C149" t="str">
        <f>Springer!H56</f>
        <v>Yanchen LiuFang CaoMasood MortazaviMengmeng ChenNing YanChi KuAniket AdnaikStephen MorganGuangyu ShiYuhu WangFan Fang</v>
      </c>
      <c r="G149">
        <f>Springer!I56</f>
        <v>2015</v>
      </c>
      <c r="I149" t="str">
        <f>Springer!J56</f>
        <v>http://link.springer.com/chapter/10.1007/978-3-319-24315-3_30</v>
      </c>
      <c r="O149" t="s">
        <v>1821</v>
      </c>
      <c r="Q149" t="s">
        <v>1591</v>
      </c>
    </row>
    <row r="150" spans="1:17" x14ac:dyDescent="0.25">
      <c r="A150" s="9">
        <f t="shared" si="0"/>
        <v>141</v>
      </c>
      <c r="B150" t="str">
        <f>Springer!B57</f>
        <v>The Art of Data Science</v>
      </c>
      <c r="C150" t="str">
        <f>Springer!H57</f>
        <v>Matthew J. Graham</v>
      </c>
      <c r="G150">
        <f>Springer!I57</f>
        <v>2012</v>
      </c>
      <c r="I150" t="str">
        <f>Springer!J57</f>
        <v>http://link.springer.com/chapter/10.1007/978-1-4614-3323-1_4</v>
      </c>
      <c r="O150" t="s">
        <v>1821</v>
      </c>
      <c r="Q150" t="s">
        <v>1591</v>
      </c>
    </row>
    <row r="151" spans="1:17" x14ac:dyDescent="0.25">
      <c r="A151" s="9">
        <f t="shared" si="0"/>
        <v>142</v>
      </c>
      <c r="B151" t="str">
        <f>Springer!B59</f>
        <v>A Refactoring Library for Scala Compiler Extensions</v>
      </c>
      <c r="C151" t="str">
        <f>Springer!H59</f>
        <v>Amanj SherwanyNosheen ZazaNathaniel Nystrom</v>
      </c>
      <c r="G151">
        <f>Springer!I59</f>
        <v>2015</v>
      </c>
      <c r="I151" t="str">
        <f>Springer!J59</f>
        <v>http://link.springer.com/chapter/10.1007/978-3-662-46663-6_2</v>
      </c>
      <c r="O151" t="s">
        <v>1821</v>
      </c>
      <c r="Q151" t="s">
        <v>1591</v>
      </c>
    </row>
    <row r="152" spans="1:17" x14ac:dyDescent="0.25">
      <c r="A152" s="9">
        <f t="shared" si="0"/>
        <v>143</v>
      </c>
      <c r="B152" t="str">
        <f>Springer!B60</f>
        <v>Choosing the right NoSQL database for the job: a quality attribute evaluation</v>
      </c>
      <c r="C152" t="str">
        <f>Springer!H60</f>
        <v>JoÃ£o Ricardo LourenÃ§oBruno CabralPaulo CarreiroMarco VieiraJorge Bernardino</v>
      </c>
      <c r="G152">
        <f>Springer!I60</f>
        <v>2015</v>
      </c>
      <c r="I152" t="str">
        <f>Springer!J60</f>
        <v>http://link.springer.com/article/10.1186/s40537-015-0025-0</v>
      </c>
      <c r="O152" t="s">
        <v>1821</v>
      </c>
      <c r="Q152" t="s">
        <v>1591</v>
      </c>
    </row>
    <row r="153" spans="1:17" x14ac:dyDescent="0.25">
      <c r="A153" s="9">
        <f t="shared" ref="A153:A155" si="1">A152+1</f>
        <v>144</v>
      </c>
      <c r="B153" t="str">
        <f>Springer!B61</f>
        <v>Column Databases</v>
      </c>
      <c r="C153" t="str">
        <f>Springer!H61</f>
        <v>Guy Harrison</v>
      </c>
      <c r="G153">
        <f>Springer!I61</f>
        <v>2015</v>
      </c>
      <c r="I153" t="str">
        <f>Springer!J61</f>
        <v>http://link.springer.com/chapter/10.1007/978-1-4842-1329-2_6</v>
      </c>
      <c r="O153" t="s">
        <v>1821</v>
      </c>
      <c r="Q153" t="s">
        <v>1591</v>
      </c>
    </row>
    <row r="154" spans="1:17" x14ac:dyDescent="0.25">
      <c r="A154" s="9">
        <f t="shared" si="1"/>
        <v>145</v>
      </c>
      <c r="B154" t="str">
        <f>Springer!B62</f>
        <v>Technologies for Web and cloud service interaction: a survey</v>
      </c>
      <c r="C154" t="str">
        <f>Springer!H62</f>
        <v>Harald Lampesberger</v>
      </c>
      <c r="G154">
        <f>Springer!I62</f>
        <v>2015</v>
      </c>
      <c r="I154" t="str">
        <f>Springer!J62</f>
        <v>http://link.springer.com/article/10.1007/s11761-015-0174-1</v>
      </c>
      <c r="O154" t="s">
        <v>1821</v>
      </c>
      <c r="Q154" t="s">
        <v>1591</v>
      </c>
    </row>
    <row r="155" spans="1:17" x14ac:dyDescent="0.25">
      <c r="A155" s="9">
        <f t="shared" si="1"/>
        <v>146</v>
      </c>
      <c r="B155" t="str">
        <f>Springer!B65</f>
        <v>IoT and Microservices</v>
      </c>
      <c r="C155" t="str">
        <f>Springer!H65</f>
        <v>Bob Familiar</v>
      </c>
      <c r="G155">
        <f>Springer!I65</f>
        <v>2015</v>
      </c>
      <c r="I155" t="str">
        <f>Springer!J65</f>
        <v>http://link.springer.com/chapter/10.1007/978-1-4842-1275-2_7</v>
      </c>
      <c r="O155" t="s">
        <v>1821</v>
      </c>
      <c r="Q155" t="s">
        <v>1591</v>
      </c>
    </row>
  </sheetData>
  <autoFilter ref="A1:AA95"/>
  <hyperlinks>
    <hyperlink ref="I80" r:id="rId1"/>
  </hyperlinks>
  <pageMargins left="0.7" right="0.7" top="0.75" bottom="0.75" header="0.3" footer="0.3"/>
  <pageSetup paperSize="9" orientation="portrait"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11"/>
  <sheetViews>
    <sheetView workbookViewId="0">
      <selection activeCell="R15" sqref="R15"/>
    </sheetView>
  </sheetViews>
  <sheetFormatPr defaultRowHeight="15" x14ac:dyDescent="0.25"/>
  <cols>
    <col min="1" max="1" width="14.140625" customWidth="1"/>
    <col min="2" max="2" width="6.140625" customWidth="1"/>
    <col min="3" max="7" width="5" customWidth="1"/>
    <col min="8" max="8" width="11.28515625" bestFit="1" customWidth="1"/>
    <col min="12" max="12" width="5.42578125" bestFit="1" customWidth="1"/>
    <col min="16" max="16" width="5.42578125" bestFit="1" customWidth="1"/>
  </cols>
  <sheetData>
    <row r="3" spans="1:16" x14ac:dyDescent="0.25">
      <c r="A3" s="7" t="s">
        <v>966</v>
      </c>
      <c r="B3" s="7" t="s">
        <v>1822</v>
      </c>
      <c r="M3" t="s">
        <v>1826</v>
      </c>
    </row>
    <row r="4" spans="1:16" x14ac:dyDescent="0.25">
      <c r="A4" s="7" t="s">
        <v>964</v>
      </c>
      <c r="B4">
        <v>2010</v>
      </c>
      <c r="C4">
        <v>2011</v>
      </c>
      <c r="D4">
        <v>2012</v>
      </c>
      <c r="E4">
        <v>2013</v>
      </c>
      <c r="F4">
        <v>2014</v>
      </c>
      <c r="G4">
        <v>2015</v>
      </c>
      <c r="H4" t="s">
        <v>965</v>
      </c>
      <c r="L4" s="10" t="s">
        <v>5</v>
      </c>
      <c r="M4" s="8" t="s">
        <v>42</v>
      </c>
      <c r="N4" s="8" t="s">
        <v>1587</v>
      </c>
      <c r="O4" s="8" t="s">
        <v>1818</v>
      </c>
      <c r="P4" s="11" t="s">
        <v>1825</v>
      </c>
    </row>
    <row r="5" spans="1:16" x14ac:dyDescent="0.25">
      <c r="A5" s="8" t="s">
        <v>1587</v>
      </c>
      <c r="B5" s="6"/>
      <c r="C5" s="6"/>
      <c r="D5" s="6"/>
      <c r="E5" s="6"/>
      <c r="F5" s="6">
        <v>1</v>
      </c>
      <c r="G5" s="6"/>
      <c r="H5" s="6">
        <v>1</v>
      </c>
      <c r="L5" s="21" t="s">
        <v>1846</v>
      </c>
      <c r="M5" s="6">
        <v>1</v>
      </c>
      <c r="N5" s="6"/>
      <c r="O5" s="6">
        <v>1</v>
      </c>
      <c r="P5" s="12">
        <v>2</v>
      </c>
    </row>
    <row r="6" spans="1:16" x14ac:dyDescent="0.25">
      <c r="A6" s="8" t="s">
        <v>42</v>
      </c>
      <c r="B6" s="6">
        <v>1</v>
      </c>
      <c r="C6" s="6">
        <v>1</v>
      </c>
      <c r="D6" s="6">
        <v>7</v>
      </c>
      <c r="E6" s="6">
        <v>10</v>
      </c>
      <c r="F6" s="6">
        <v>21</v>
      </c>
      <c r="G6" s="6">
        <v>38</v>
      </c>
      <c r="H6" s="6">
        <v>78</v>
      </c>
      <c r="L6" s="21" t="s">
        <v>1847</v>
      </c>
      <c r="M6" s="6">
        <v>1</v>
      </c>
      <c r="N6" s="6"/>
      <c r="O6" s="6">
        <v>1</v>
      </c>
      <c r="P6" s="12">
        <v>2</v>
      </c>
    </row>
    <row r="7" spans="1:16" x14ac:dyDescent="0.25">
      <c r="A7" s="8" t="s">
        <v>1818</v>
      </c>
      <c r="B7" s="6">
        <v>1</v>
      </c>
      <c r="C7" s="6">
        <v>1</v>
      </c>
      <c r="D7" s="6"/>
      <c r="E7" s="6">
        <v>2</v>
      </c>
      <c r="F7" s="6">
        <v>5</v>
      </c>
      <c r="G7" s="6">
        <v>6</v>
      </c>
      <c r="H7" s="6">
        <v>15</v>
      </c>
      <c r="L7" s="21" t="s">
        <v>1848</v>
      </c>
      <c r="M7" s="6">
        <v>7</v>
      </c>
      <c r="N7" s="6"/>
      <c r="O7" s="6"/>
      <c r="P7" s="12">
        <v>7</v>
      </c>
    </row>
    <row r="8" spans="1:16" x14ac:dyDescent="0.25">
      <c r="A8" s="8" t="s">
        <v>965</v>
      </c>
      <c r="B8" s="6">
        <v>2</v>
      </c>
      <c r="C8" s="6">
        <v>2</v>
      </c>
      <c r="D8" s="6">
        <v>7</v>
      </c>
      <c r="E8" s="6">
        <v>12</v>
      </c>
      <c r="F8" s="6">
        <v>27</v>
      </c>
      <c r="G8" s="6">
        <v>44</v>
      </c>
      <c r="H8" s="6">
        <v>94</v>
      </c>
      <c r="L8" s="21" t="s">
        <v>1849</v>
      </c>
      <c r="M8" s="6">
        <v>10</v>
      </c>
      <c r="N8" s="6"/>
      <c r="O8" s="6">
        <v>2</v>
      </c>
      <c r="P8" s="12">
        <v>12</v>
      </c>
    </row>
    <row r="9" spans="1:16" x14ac:dyDescent="0.25">
      <c r="L9" s="21" t="s">
        <v>1850</v>
      </c>
      <c r="M9" s="6">
        <v>21</v>
      </c>
      <c r="N9" s="6">
        <v>1</v>
      </c>
      <c r="O9" s="6">
        <v>5</v>
      </c>
      <c r="P9" s="12">
        <v>27</v>
      </c>
    </row>
    <row r="10" spans="1:16" x14ac:dyDescent="0.25">
      <c r="A10" s="8" t="s">
        <v>1823</v>
      </c>
      <c r="E10" t="s">
        <v>1824</v>
      </c>
      <c r="L10" s="21" t="s">
        <v>1851</v>
      </c>
      <c r="M10" s="6">
        <v>38</v>
      </c>
      <c r="N10" s="6"/>
      <c r="O10" s="6">
        <v>6</v>
      </c>
      <c r="P10" s="12">
        <v>44</v>
      </c>
    </row>
    <row r="11" spans="1:16" x14ac:dyDescent="0.25">
      <c r="L11" s="10" t="s">
        <v>1825</v>
      </c>
      <c r="M11" s="6">
        <v>78</v>
      </c>
      <c r="N11" s="6">
        <v>1</v>
      </c>
      <c r="O11" s="6">
        <v>15</v>
      </c>
      <c r="P11" s="12">
        <v>94</v>
      </c>
    </row>
  </sheetData>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1"/>
  <sheetViews>
    <sheetView workbookViewId="0">
      <selection activeCell="B12" sqref="B12"/>
    </sheetView>
  </sheetViews>
  <sheetFormatPr defaultRowHeight="15" x14ac:dyDescent="0.25"/>
  <cols>
    <col min="1" max="1" width="13.140625" customWidth="1"/>
    <col min="2" max="2" width="17.5703125" bestFit="1" customWidth="1"/>
    <col min="3" max="3" width="28.5703125" bestFit="1" customWidth="1"/>
    <col min="4" max="4" width="15.7109375" bestFit="1" customWidth="1"/>
  </cols>
  <sheetData>
    <row r="3" spans="1:4" x14ac:dyDescent="0.25">
      <c r="A3" s="7" t="s">
        <v>964</v>
      </c>
      <c r="B3" t="s">
        <v>1985</v>
      </c>
      <c r="C3" t="s">
        <v>1982</v>
      </c>
      <c r="D3" t="s">
        <v>1981</v>
      </c>
    </row>
    <row r="4" spans="1:4" x14ac:dyDescent="0.25">
      <c r="A4" s="8" t="s">
        <v>1587</v>
      </c>
      <c r="B4" s="6">
        <v>1</v>
      </c>
      <c r="C4" s="6">
        <v>1</v>
      </c>
      <c r="D4" s="6">
        <v>1</v>
      </c>
    </row>
    <row r="5" spans="1:4" x14ac:dyDescent="0.25">
      <c r="A5" s="8" t="s">
        <v>42</v>
      </c>
      <c r="B5" s="6">
        <v>72</v>
      </c>
      <c r="C5" s="6">
        <v>21</v>
      </c>
      <c r="D5" s="6">
        <v>13</v>
      </c>
    </row>
    <row r="6" spans="1:4" x14ac:dyDescent="0.25">
      <c r="A6" s="8" t="s">
        <v>1818</v>
      </c>
      <c r="B6" s="6">
        <v>11</v>
      </c>
      <c r="C6" s="6">
        <v>5</v>
      </c>
      <c r="D6" s="6">
        <v>3</v>
      </c>
    </row>
    <row r="7" spans="1:4" x14ac:dyDescent="0.25">
      <c r="A7" s="8" t="s">
        <v>965</v>
      </c>
      <c r="B7" s="6">
        <v>84</v>
      </c>
      <c r="C7" s="6">
        <v>27</v>
      </c>
      <c r="D7" s="6">
        <v>17</v>
      </c>
    </row>
    <row r="10" spans="1:4" x14ac:dyDescent="0.25">
      <c r="B10" t="s">
        <v>1988</v>
      </c>
    </row>
    <row r="11" spans="1:4" x14ac:dyDescent="0.25">
      <c r="B11" t="s">
        <v>1989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0"/>
  <sheetViews>
    <sheetView workbookViewId="0">
      <selection activeCell="A3" sqref="A3"/>
    </sheetView>
  </sheetViews>
  <sheetFormatPr defaultRowHeight="15" x14ac:dyDescent="0.25"/>
  <cols>
    <col min="1" max="1" width="13.140625" customWidth="1"/>
    <col min="2" max="2" width="15.7109375" customWidth="1"/>
    <col min="3" max="3" width="11.5703125" customWidth="1"/>
    <col min="4" max="4" width="15.7109375" bestFit="1" customWidth="1"/>
  </cols>
  <sheetData>
    <row r="3" spans="1:2" x14ac:dyDescent="0.25">
      <c r="A3" s="7" t="s">
        <v>964</v>
      </c>
      <c r="B3" t="s">
        <v>1981</v>
      </c>
    </row>
    <row r="4" spans="1:2" x14ac:dyDescent="0.25">
      <c r="A4" s="8">
        <v>2010</v>
      </c>
      <c r="B4" s="6"/>
    </row>
    <row r="5" spans="1:2" x14ac:dyDescent="0.25">
      <c r="A5" s="8">
        <v>2011</v>
      </c>
      <c r="B5" s="6"/>
    </row>
    <row r="6" spans="1:2" x14ac:dyDescent="0.25">
      <c r="A6" s="8">
        <v>2012</v>
      </c>
      <c r="B6" s="6"/>
    </row>
    <row r="7" spans="1:2" x14ac:dyDescent="0.25">
      <c r="A7" s="8">
        <v>2013</v>
      </c>
      <c r="B7" s="6">
        <v>1</v>
      </c>
    </row>
    <row r="8" spans="1:2" x14ac:dyDescent="0.25">
      <c r="A8" s="8">
        <v>2014</v>
      </c>
      <c r="B8" s="6">
        <v>3</v>
      </c>
    </row>
    <row r="9" spans="1:2" x14ac:dyDescent="0.25">
      <c r="A9" s="8">
        <v>2015</v>
      </c>
      <c r="B9" s="6">
        <v>13</v>
      </c>
    </row>
    <row r="10" spans="1:2" x14ac:dyDescent="0.25">
      <c r="A10" s="8" t="s">
        <v>965</v>
      </c>
      <c r="B10" s="6">
        <v>17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C9" sqref="C9"/>
    </sheetView>
  </sheetViews>
  <sheetFormatPr defaultRowHeight="15" x14ac:dyDescent="0.25"/>
  <cols>
    <col min="1" max="1" width="20.7109375" customWidth="1"/>
    <col min="2" max="3" width="15.7109375" bestFit="1" customWidth="1"/>
    <col min="4" max="4" width="15.7109375" customWidth="1"/>
  </cols>
  <sheetData>
    <row r="1" spans="1:2" x14ac:dyDescent="0.25">
      <c r="A1" s="7" t="s">
        <v>1844</v>
      </c>
      <c r="B1" t="s">
        <v>1845</v>
      </c>
    </row>
    <row r="3" spans="1:2" x14ac:dyDescent="0.25">
      <c r="A3" s="7" t="s">
        <v>964</v>
      </c>
      <c r="B3" t="s">
        <v>1981</v>
      </c>
    </row>
    <row r="4" spans="1:2" x14ac:dyDescent="0.25">
      <c r="A4" s="8" t="s">
        <v>1861</v>
      </c>
      <c r="B4" s="6">
        <v>3</v>
      </c>
    </row>
    <row r="5" spans="1:2" x14ac:dyDescent="0.25">
      <c r="A5" s="8" t="s">
        <v>1898</v>
      </c>
      <c r="B5" s="6">
        <v>1</v>
      </c>
    </row>
    <row r="6" spans="1:2" x14ac:dyDescent="0.25">
      <c r="A6" s="8" t="s">
        <v>1872</v>
      </c>
      <c r="B6" s="6">
        <v>1</v>
      </c>
    </row>
    <row r="7" spans="1:2" x14ac:dyDescent="0.25">
      <c r="A7" s="8" t="s">
        <v>1880</v>
      </c>
      <c r="B7" s="6">
        <v>1</v>
      </c>
    </row>
    <row r="8" spans="1:2" x14ac:dyDescent="0.25">
      <c r="A8" s="8" t="s">
        <v>1947</v>
      </c>
      <c r="B8" s="6">
        <v>1</v>
      </c>
    </row>
    <row r="9" spans="1:2" x14ac:dyDescent="0.25">
      <c r="A9" s="8" t="s">
        <v>1874</v>
      </c>
      <c r="B9" s="6">
        <v>1</v>
      </c>
    </row>
    <row r="10" spans="1:2" x14ac:dyDescent="0.25">
      <c r="A10" s="8" t="s">
        <v>1890</v>
      </c>
      <c r="B10" s="6">
        <v>1</v>
      </c>
    </row>
    <row r="11" spans="1:2" x14ac:dyDescent="0.25">
      <c r="A11" s="8" t="s">
        <v>1876</v>
      </c>
      <c r="B11" s="6">
        <v>1</v>
      </c>
    </row>
    <row r="12" spans="1:2" x14ac:dyDescent="0.25">
      <c r="A12" s="8" t="s">
        <v>1835</v>
      </c>
      <c r="B12" s="6">
        <v>5</v>
      </c>
    </row>
    <row r="13" spans="1:2" x14ac:dyDescent="0.25">
      <c r="A13" s="8" t="s">
        <v>1911</v>
      </c>
      <c r="B13" s="6">
        <v>1</v>
      </c>
    </row>
    <row r="14" spans="1:2" x14ac:dyDescent="0.25">
      <c r="A14" s="8" t="s">
        <v>1882</v>
      </c>
      <c r="B14" s="6">
        <v>1</v>
      </c>
    </row>
    <row r="15" spans="1:2" x14ac:dyDescent="0.25">
      <c r="A15" s="8" t="s">
        <v>965</v>
      </c>
      <c r="B15" s="6">
        <v>17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2"/>
  <sheetViews>
    <sheetView workbookViewId="0">
      <selection activeCell="A3" sqref="A3"/>
    </sheetView>
  </sheetViews>
  <sheetFormatPr defaultRowHeight="15" x14ac:dyDescent="0.25"/>
  <cols>
    <col min="14" max="14" width="12" bestFit="1" customWidth="1"/>
  </cols>
  <sheetData>
    <row r="1" spans="1:31" x14ac:dyDescent="0.25">
      <c r="B1" t="s">
        <v>0</v>
      </c>
      <c r="C1" t="s">
        <v>1</v>
      </c>
      <c r="D1" t="s">
        <v>2</v>
      </c>
      <c r="E1" t="s">
        <v>3</v>
      </c>
      <c r="F1" t="s">
        <v>4</v>
      </c>
      <c r="G1" t="s">
        <v>5</v>
      </c>
      <c r="H1" t="s">
        <v>6</v>
      </c>
      <c r="I1" t="s">
        <v>7</v>
      </c>
      <c r="J1" t="s">
        <v>8</v>
      </c>
      <c r="K1" t="s">
        <v>9</v>
      </c>
      <c r="L1" s="3"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row>
    <row r="2" spans="1:31" x14ac:dyDescent="0.25">
      <c r="A2" t="s">
        <v>963</v>
      </c>
      <c r="B2" t="s">
        <v>121</v>
      </c>
      <c r="C2" t="s">
        <v>122</v>
      </c>
      <c r="E2" t="s">
        <v>121</v>
      </c>
      <c r="F2">
        <v>20140702</v>
      </c>
      <c r="G2">
        <v>2010</v>
      </c>
      <c r="L2" t="s">
        <v>123</v>
      </c>
      <c r="N2" s="4" t="s">
        <v>962</v>
      </c>
      <c r="P2" t="s">
        <v>124</v>
      </c>
      <c r="Q2" t="s">
        <v>125</v>
      </c>
      <c r="Z2">
        <v>2010</v>
      </c>
      <c r="AD2" t="s">
        <v>126</v>
      </c>
      <c r="AE2" t="s">
        <v>127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
  <sheetViews>
    <sheetView zoomScale="85" zoomScaleNormal="85" workbookViewId="0">
      <selection activeCell="B15" sqref="B15"/>
    </sheetView>
  </sheetViews>
  <sheetFormatPr defaultRowHeight="15" x14ac:dyDescent="0.25"/>
  <cols>
    <col min="1" max="1" width="5.85546875" customWidth="1"/>
    <col min="2" max="2" width="32.5703125" customWidth="1"/>
    <col min="11" max="11" width="20" customWidth="1"/>
    <col min="14" max="14" width="21.7109375" customWidth="1"/>
  </cols>
  <sheetData>
    <row r="1" spans="1:18" x14ac:dyDescent="0.25">
      <c r="A1" s="13" t="s">
        <v>961</v>
      </c>
      <c r="B1" s="16" t="s">
        <v>0</v>
      </c>
      <c r="C1" s="14" t="s">
        <v>1</v>
      </c>
      <c r="D1" s="14" t="s">
        <v>2</v>
      </c>
      <c r="E1" s="14" t="s">
        <v>3</v>
      </c>
      <c r="F1" s="14" t="s">
        <v>4</v>
      </c>
      <c r="G1" s="14" t="s">
        <v>5</v>
      </c>
      <c r="H1" s="16" t="s">
        <v>10</v>
      </c>
      <c r="I1" s="14" t="s">
        <v>15</v>
      </c>
      <c r="J1" s="16" t="s">
        <v>1816</v>
      </c>
      <c r="K1" s="14" t="s">
        <v>21</v>
      </c>
      <c r="L1" s="14" t="s">
        <v>22</v>
      </c>
      <c r="M1" s="14" t="s">
        <v>23</v>
      </c>
      <c r="N1" s="14" t="s">
        <v>29</v>
      </c>
      <c r="O1" s="14" t="s">
        <v>1584</v>
      </c>
      <c r="P1" s="14" t="s">
        <v>1585</v>
      </c>
      <c r="Q1" t="s">
        <v>1590</v>
      </c>
      <c r="R1" s="14" t="s">
        <v>1817</v>
      </c>
    </row>
    <row r="2" spans="1:18" x14ac:dyDescent="0.25">
      <c r="A2" s="9">
        <v>95</v>
      </c>
      <c r="B2" t="s">
        <v>1011</v>
      </c>
      <c r="C2" t="s">
        <v>1014</v>
      </c>
      <c r="G2">
        <v>2016</v>
      </c>
      <c r="I2" t="s">
        <v>1015</v>
      </c>
      <c r="O2" t="s">
        <v>1821</v>
      </c>
      <c r="Q2" t="s">
        <v>1591</v>
      </c>
    </row>
    <row r="3" spans="1:18" x14ac:dyDescent="0.25">
      <c r="A3" s="9">
        <v>100</v>
      </c>
      <c r="B3" t="s">
        <v>1037</v>
      </c>
      <c r="C3" t="s">
        <v>1040</v>
      </c>
      <c r="G3">
        <v>2016</v>
      </c>
      <c r="I3" t="s">
        <v>1041</v>
      </c>
      <c r="O3" t="s">
        <v>1821</v>
      </c>
      <c r="Q3" t="s">
        <v>1591</v>
      </c>
    </row>
    <row r="4" spans="1:18" x14ac:dyDescent="0.25">
      <c r="A4" s="9">
        <v>105</v>
      </c>
      <c r="B4" t="s">
        <v>1056</v>
      </c>
      <c r="C4" t="s">
        <v>1059</v>
      </c>
      <c r="G4">
        <v>2016</v>
      </c>
      <c r="I4" t="s">
        <v>1060</v>
      </c>
      <c r="O4" t="s">
        <v>1821</v>
      </c>
      <c r="Q4" t="s">
        <v>1591</v>
      </c>
    </row>
    <row r="5" spans="1:18" x14ac:dyDescent="0.25">
      <c r="A5" s="9">
        <v>119</v>
      </c>
      <c r="B5" t="s">
        <v>1121</v>
      </c>
      <c r="C5" t="s">
        <v>1124</v>
      </c>
      <c r="G5">
        <v>2016</v>
      </c>
      <c r="I5" t="s">
        <v>1125</v>
      </c>
      <c r="O5" t="s">
        <v>1821</v>
      </c>
      <c r="Q5" t="s">
        <v>1591</v>
      </c>
    </row>
    <row r="6" spans="1:18" x14ac:dyDescent="0.25">
      <c r="A6" s="9">
        <v>122</v>
      </c>
      <c r="B6" t="s">
        <v>1134</v>
      </c>
      <c r="C6" t="s">
        <v>1137</v>
      </c>
      <c r="G6">
        <v>2016</v>
      </c>
      <c r="I6" t="s">
        <v>1138</v>
      </c>
      <c r="O6" t="s">
        <v>1821</v>
      </c>
      <c r="Q6" t="s">
        <v>1591</v>
      </c>
    </row>
    <row r="7" spans="1:18" x14ac:dyDescent="0.25">
      <c r="A7" s="9">
        <v>125</v>
      </c>
      <c r="B7" t="s">
        <v>1149</v>
      </c>
      <c r="C7" t="s">
        <v>1152</v>
      </c>
      <c r="G7">
        <v>2016</v>
      </c>
      <c r="I7" t="s">
        <v>1153</v>
      </c>
      <c r="O7" t="s">
        <v>1821</v>
      </c>
      <c r="Q7" t="s">
        <v>1591</v>
      </c>
    </row>
    <row r="8" spans="1:18" x14ac:dyDescent="0.25">
      <c r="A8" s="9">
        <v>127</v>
      </c>
      <c r="B8" t="s">
        <v>1159</v>
      </c>
      <c r="C8" t="s">
        <v>1162</v>
      </c>
      <c r="G8">
        <v>2016</v>
      </c>
      <c r="I8" t="s">
        <v>1163</v>
      </c>
      <c r="O8" t="s">
        <v>1821</v>
      </c>
      <c r="Q8" t="s">
        <v>1591</v>
      </c>
    </row>
    <row r="9" spans="1:18" x14ac:dyDescent="0.25">
      <c r="A9" s="9">
        <v>137</v>
      </c>
      <c r="B9" t="s">
        <v>1202</v>
      </c>
      <c r="C9" t="s">
        <v>1204</v>
      </c>
      <c r="G9">
        <v>2016</v>
      </c>
      <c r="I9" t="s">
        <v>1205</v>
      </c>
      <c r="O9" t="s">
        <v>1821</v>
      </c>
      <c r="Q9" t="s">
        <v>1591</v>
      </c>
    </row>
    <row r="10" spans="1:18" x14ac:dyDescent="0.25">
      <c r="A10" s="9">
        <v>145</v>
      </c>
      <c r="B10" t="s">
        <v>1239</v>
      </c>
      <c r="C10" t="s">
        <v>1137</v>
      </c>
      <c r="G10">
        <v>2016</v>
      </c>
      <c r="I10" t="s">
        <v>1241</v>
      </c>
      <c r="O10" t="s">
        <v>1821</v>
      </c>
      <c r="Q10" t="s">
        <v>1591</v>
      </c>
    </row>
    <row r="11" spans="1:18" x14ac:dyDescent="0.25">
      <c r="A11" s="9">
        <v>151</v>
      </c>
      <c r="B11" t="s">
        <v>1267</v>
      </c>
      <c r="C11" t="s">
        <v>1270</v>
      </c>
      <c r="G11">
        <v>2016</v>
      </c>
      <c r="I11" t="s">
        <v>1271</v>
      </c>
      <c r="O11" t="s">
        <v>1821</v>
      </c>
      <c r="Q11" t="s">
        <v>1591</v>
      </c>
    </row>
    <row r="12" spans="1:18" x14ac:dyDescent="0.25">
      <c r="A12" s="9">
        <v>156</v>
      </c>
      <c r="B12" t="s">
        <v>1292</v>
      </c>
      <c r="C12" t="s">
        <v>1294</v>
      </c>
      <c r="G12">
        <v>2016</v>
      </c>
      <c r="I12" t="s">
        <v>1295</v>
      </c>
      <c r="O12" t="s">
        <v>1821</v>
      </c>
      <c r="Q12" t="s">
        <v>1591</v>
      </c>
    </row>
    <row r="13" spans="1:18" x14ac:dyDescent="0.25">
      <c r="A13" s="9">
        <v>157</v>
      </c>
      <c r="B13" t="s">
        <v>1305</v>
      </c>
      <c r="C13" t="s">
        <v>1298</v>
      </c>
      <c r="G13">
        <v>2016</v>
      </c>
      <c r="I13" t="s">
        <v>1299</v>
      </c>
      <c r="O13" t="s">
        <v>1821</v>
      </c>
      <c r="Q13" t="s">
        <v>1591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8"/>
  <sheetViews>
    <sheetView zoomScale="70" zoomScaleNormal="70" workbookViewId="0">
      <selection activeCell="AJ18" sqref="A1:AJ18"/>
    </sheetView>
  </sheetViews>
  <sheetFormatPr defaultRowHeight="15" outlineLevelCol="1" x14ac:dyDescent="0.25"/>
  <cols>
    <col min="1" max="1" width="5.85546875" customWidth="1"/>
    <col min="2" max="2" width="32.5703125" customWidth="1"/>
    <col min="3" max="10" width="9.140625" customWidth="1" outlineLevel="1"/>
    <col min="11" max="11" width="7" customWidth="1" outlineLevel="1"/>
    <col min="12" max="13" width="9.140625" customWidth="1" outlineLevel="1"/>
    <col min="14" max="14" width="21.7109375" customWidth="1" outlineLevel="1"/>
    <col min="15" max="19" width="9.140625" customWidth="1" outlineLevel="1"/>
    <col min="20" max="20" width="7.85546875" customWidth="1" outlineLevel="1"/>
    <col min="21" max="21" width="6.7109375" customWidth="1" outlineLevel="1"/>
    <col min="22" max="23" width="9.140625" customWidth="1" outlineLevel="1"/>
    <col min="24" max="24" width="12.7109375" customWidth="1" outlineLevel="1"/>
    <col min="25" max="27" width="9.140625" customWidth="1" outlineLevel="1"/>
    <col min="28" max="28" width="35.7109375" customWidth="1"/>
  </cols>
  <sheetData>
    <row r="1" spans="1:38" x14ac:dyDescent="0.25">
      <c r="A1" s="13" t="s">
        <v>961</v>
      </c>
      <c r="B1" s="16" t="s">
        <v>0</v>
      </c>
      <c r="C1" s="14" t="s">
        <v>1</v>
      </c>
      <c r="D1" s="14" t="s">
        <v>2</v>
      </c>
      <c r="E1" s="14" t="s">
        <v>3</v>
      </c>
      <c r="F1" s="14" t="s">
        <v>4</v>
      </c>
      <c r="G1" s="14" t="s">
        <v>5</v>
      </c>
      <c r="H1" s="16" t="s">
        <v>10</v>
      </c>
      <c r="I1" s="25" t="s">
        <v>15</v>
      </c>
      <c r="J1" s="16" t="s">
        <v>1816</v>
      </c>
      <c r="K1" s="14" t="s">
        <v>21</v>
      </c>
      <c r="L1" s="14" t="s">
        <v>22</v>
      </c>
      <c r="M1" s="14" t="s">
        <v>23</v>
      </c>
      <c r="N1" s="14" t="s">
        <v>29</v>
      </c>
      <c r="O1" s="14" t="s">
        <v>1584</v>
      </c>
      <c r="P1" s="14" t="s">
        <v>1585</v>
      </c>
      <c r="Q1" t="s">
        <v>1590</v>
      </c>
      <c r="R1" s="14" t="s">
        <v>1817</v>
      </c>
      <c r="S1" s="14" t="s">
        <v>1832</v>
      </c>
      <c r="T1" s="14" t="s">
        <v>1986</v>
      </c>
      <c r="U1" s="14" t="s">
        <v>1853</v>
      </c>
      <c r="V1" s="14" t="s">
        <v>1827</v>
      </c>
      <c r="W1" s="14" t="s">
        <v>1828</v>
      </c>
      <c r="X1" s="14" t="s">
        <v>1829</v>
      </c>
      <c r="Y1" s="14" t="s">
        <v>1830</v>
      </c>
      <c r="Z1" s="14" t="s">
        <v>1834</v>
      </c>
      <c r="AA1" s="14" t="s">
        <v>1844</v>
      </c>
      <c r="AB1" s="14" t="s">
        <v>1987</v>
      </c>
      <c r="AC1" s="14" t="s">
        <v>1831</v>
      </c>
      <c r="AD1" s="14" t="s">
        <v>2012</v>
      </c>
      <c r="AE1" s="14" t="s">
        <v>1987</v>
      </c>
      <c r="AF1" s="14" t="s">
        <v>1827</v>
      </c>
      <c r="AG1" s="14" t="s">
        <v>1828</v>
      </c>
      <c r="AH1" s="14" t="s">
        <v>1829</v>
      </c>
      <c r="AI1" s="14" t="s">
        <v>1830</v>
      </c>
      <c r="AJ1" s="14" t="s">
        <v>2013</v>
      </c>
    </row>
    <row r="2" spans="1:38" x14ac:dyDescent="0.25">
      <c r="A2">
        <v>13</v>
      </c>
      <c r="B2" t="s">
        <v>187</v>
      </c>
      <c r="C2" t="s">
        <v>188</v>
      </c>
      <c r="D2">
        <v>0</v>
      </c>
      <c r="E2" t="s">
        <v>157</v>
      </c>
      <c r="F2">
        <v>20151228</v>
      </c>
      <c r="G2">
        <v>2015</v>
      </c>
      <c r="H2" t="s">
        <v>189</v>
      </c>
      <c r="I2" t="s">
        <v>191</v>
      </c>
      <c r="J2" t="s">
        <v>193</v>
      </c>
      <c r="K2">
        <v>0</v>
      </c>
      <c r="L2">
        <v>0</v>
      </c>
      <c r="M2">
        <v>15</v>
      </c>
      <c r="N2" t="s">
        <v>43</v>
      </c>
      <c r="O2" t="s">
        <v>42</v>
      </c>
      <c r="Q2" t="s">
        <v>1592</v>
      </c>
      <c r="S2" t="s">
        <v>1835</v>
      </c>
      <c r="T2" t="s">
        <v>1854</v>
      </c>
      <c r="U2" t="s">
        <v>1854</v>
      </c>
      <c r="W2" t="s">
        <v>1831</v>
      </c>
      <c r="Y2" t="s">
        <v>1831</v>
      </c>
      <c r="Z2" t="s">
        <v>1843</v>
      </c>
      <c r="AA2" t="s">
        <v>1845</v>
      </c>
      <c r="AB2" t="s">
        <v>1994</v>
      </c>
      <c r="AD2" t="s">
        <v>2014</v>
      </c>
      <c r="AE2" t="s">
        <v>2031</v>
      </c>
      <c r="AF2" s="9">
        <f>V2</f>
        <v>0</v>
      </c>
      <c r="AG2" s="9" t="str">
        <f t="shared" ref="AG2:AI2" si="0">W2</f>
        <v>x</v>
      </c>
      <c r="AH2" s="9">
        <f t="shared" si="0"/>
        <v>0</v>
      </c>
      <c r="AI2" s="9" t="str">
        <f t="shared" si="0"/>
        <v>x</v>
      </c>
    </row>
    <row r="3" spans="1:38" x14ac:dyDescent="0.25">
      <c r="A3">
        <v>19</v>
      </c>
      <c r="B3" t="s">
        <v>258</v>
      </c>
      <c r="C3" t="s">
        <v>259</v>
      </c>
      <c r="D3" t="s">
        <v>260</v>
      </c>
      <c r="E3" t="s">
        <v>261</v>
      </c>
      <c r="F3">
        <v>20160321</v>
      </c>
      <c r="G3">
        <v>2015</v>
      </c>
      <c r="H3" t="s">
        <v>262</v>
      </c>
      <c r="I3" t="s">
        <v>264</v>
      </c>
      <c r="J3" t="s">
        <v>265</v>
      </c>
      <c r="K3">
        <v>0</v>
      </c>
      <c r="L3">
        <v>0</v>
      </c>
      <c r="M3">
        <v>0</v>
      </c>
      <c r="N3" t="s">
        <v>43</v>
      </c>
      <c r="O3" t="s">
        <v>42</v>
      </c>
      <c r="Q3" t="s">
        <v>1592</v>
      </c>
      <c r="S3" t="s">
        <v>1872</v>
      </c>
      <c r="T3" t="s">
        <v>1854</v>
      </c>
      <c r="U3" t="s">
        <v>1854</v>
      </c>
      <c r="V3" t="s">
        <v>1831</v>
      </c>
      <c r="X3" t="s">
        <v>1831</v>
      </c>
      <c r="Y3" t="s">
        <v>1831</v>
      </c>
      <c r="Z3" t="s">
        <v>1873</v>
      </c>
      <c r="AA3" t="s">
        <v>1845</v>
      </c>
      <c r="AB3" t="s">
        <v>1995</v>
      </c>
      <c r="AD3" t="s">
        <v>2015</v>
      </c>
      <c r="AE3" t="s">
        <v>2032</v>
      </c>
      <c r="AF3" s="9" t="str">
        <f t="shared" ref="AF3:AF18" si="1">V3</f>
        <v>x</v>
      </c>
      <c r="AG3" s="9">
        <f t="shared" ref="AG3:AG18" si="2">W3</f>
        <v>0</v>
      </c>
      <c r="AH3" s="9" t="str">
        <f t="shared" ref="AH3:AH18" si="3">X3</f>
        <v>x</v>
      </c>
      <c r="AI3" s="9" t="str">
        <f t="shared" ref="AI3:AI18" si="4">Y3</f>
        <v>x</v>
      </c>
    </row>
    <row r="4" spans="1:38" x14ac:dyDescent="0.25">
      <c r="A4">
        <v>21</v>
      </c>
      <c r="B4" t="s">
        <v>281</v>
      </c>
      <c r="C4" t="s">
        <v>282</v>
      </c>
      <c r="D4" t="s">
        <v>283</v>
      </c>
      <c r="E4" t="s">
        <v>284</v>
      </c>
      <c r="F4">
        <v>20150709</v>
      </c>
      <c r="G4">
        <v>2015</v>
      </c>
      <c r="H4" t="s">
        <v>285</v>
      </c>
      <c r="I4" t="s">
        <v>287</v>
      </c>
      <c r="J4" t="s">
        <v>289</v>
      </c>
      <c r="K4">
        <v>0</v>
      </c>
      <c r="L4">
        <v>0</v>
      </c>
      <c r="M4">
        <v>25</v>
      </c>
      <c r="N4" t="s">
        <v>43</v>
      </c>
      <c r="O4" t="s">
        <v>42</v>
      </c>
      <c r="Q4" t="s">
        <v>1592</v>
      </c>
      <c r="S4" t="s">
        <v>1835</v>
      </c>
      <c r="T4" t="s">
        <v>1854</v>
      </c>
      <c r="U4" t="s">
        <v>1854</v>
      </c>
      <c r="W4" t="s">
        <v>1831</v>
      </c>
      <c r="Y4" t="s">
        <v>1831</v>
      </c>
      <c r="Z4" t="s">
        <v>1892</v>
      </c>
      <c r="AA4" t="s">
        <v>1845</v>
      </c>
      <c r="AB4" t="s">
        <v>1996</v>
      </c>
      <c r="AD4" t="s">
        <v>2016</v>
      </c>
      <c r="AE4" t="s">
        <v>2033</v>
      </c>
      <c r="AF4" s="9">
        <f t="shared" si="1"/>
        <v>0</v>
      </c>
      <c r="AG4" s="9" t="str">
        <f t="shared" si="2"/>
        <v>x</v>
      </c>
      <c r="AH4" s="9">
        <f t="shared" si="3"/>
        <v>0</v>
      </c>
      <c r="AI4" s="9" t="str">
        <f t="shared" si="4"/>
        <v>x</v>
      </c>
    </row>
    <row r="5" spans="1:38" x14ac:dyDescent="0.25">
      <c r="A5">
        <v>25</v>
      </c>
      <c r="B5" t="s">
        <v>330</v>
      </c>
      <c r="C5" t="s">
        <v>331</v>
      </c>
      <c r="D5">
        <v>0</v>
      </c>
      <c r="E5" t="s">
        <v>157</v>
      </c>
      <c r="F5">
        <v>20151228</v>
      </c>
      <c r="G5">
        <v>2015</v>
      </c>
      <c r="H5" t="s">
        <v>332</v>
      </c>
      <c r="I5" t="s">
        <v>334</v>
      </c>
      <c r="J5" t="s">
        <v>335</v>
      </c>
      <c r="K5">
        <v>0</v>
      </c>
      <c r="L5">
        <v>0</v>
      </c>
      <c r="M5">
        <v>18</v>
      </c>
      <c r="N5" t="s">
        <v>43</v>
      </c>
      <c r="O5" t="s">
        <v>42</v>
      </c>
      <c r="Q5" t="s">
        <v>1592</v>
      </c>
      <c r="S5" s="30" t="s">
        <v>1874</v>
      </c>
      <c r="T5" t="s">
        <v>1854</v>
      </c>
      <c r="U5" t="s">
        <v>1854</v>
      </c>
      <c r="W5" t="s">
        <v>1831</v>
      </c>
      <c r="Y5" t="s">
        <v>1831</v>
      </c>
      <c r="Z5" t="s">
        <v>1897</v>
      </c>
      <c r="AA5" t="s">
        <v>1845</v>
      </c>
      <c r="AB5" t="s">
        <v>1997</v>
      </c>
      <c r="AD5" t="s">
        <v>2017</v>
      </c>
      <c r="AE5" t="s">
        <v>2034</v>
      </c>
      <c r="AF5" s="9">
        <f t="shared" si="1"/>
        <v>0</v>
      </c>
      <c r="AG5" s="9" t="str">
        <f t="shared" si="2"/>
        <v>x</v>
      </c>
      <c r="AH5" s="9">
        <f t="shared" si="3"/>
        <v>0</v>
      </c>
      <c r="AI5" s="9" t="str">
        <f t="shared" si="4"/>
        <v>x</v>
      </c>
    </row>
    <row r="6" spans="1:38" x14ac:dyDescent="0.25">
      <c r="A6">
        <v>34</v>
      </c>
      <c r="B6" s="3" t="s">
        <v>434</v>
      </c>
      <c r="C6" t="s">
        <v>435</v>
      </c>
      <c r="D6" t="s">
        <v>436</v>
      </c>
      <c r="E6" t="s">
        <v>157</v>
      </c>
      <c r="F6">
        <v>20151228</v>
      </c>
      <c r="G6">
        <v>2015</v>
      </c>
      <c r="H6" t="s">
        <v>437</v>
      </c>
      <c r="I6" t="s">
        <v>439</v>
      </c>
      <c r="J6" t="s">
        <v>440</v>
      </c>
      <c r="K6">
        <v>0</v>
      </c>
      <c r="L6">
        <v>0</v>
      </c>
      <c r="M6">
        <v>49</v>
      </c>
      <c r="N6" t="s">
        <v>43</v>
      </c>
      <c r="O6" t="s">
        <v>42</v>
      </c>
      <c r="Q6" t="s">
        <v>1592</v>
      </c>
      <c r="S6" t="s">
        <v>1835</v>
      </c>
      <c r="T6" t="s">
        <v>1854</v>
      </c>
      <c r="U6" t="s">
        <v>1854</v>
      </c>
      <c r="W6" t="s">
        <v>1831</v>
      </c>
      <c r="Y6" t="s">
        <v>1831</v>
      </c>
      <c r="Z6" t="s">
        <v>1910</v>
      </c>
      <c r="AA6" t="s">
        <v>1845</v>
      </c>
      <c r="AB6" t="s">
        <v>1998</v>
      </c>
      <c r="AD6" t="s">
        <v>2018</v>
      </c>
      <c r="AE6" t="s">
        <v>2035</v>
      </c>
      <c r="AF6" s="9">
        <f t="shared" si="1"/>
        <v>0</v>
      </c>
      <c r="AG6" s="9" t="str">
        <f t="shared" si="2"/>
        <v>x</v>
      </c>
      <c r="AH6" s="9">
        <f t="shared" si="3"/>
        <v>0</v>
      </c>
      <c r="AI6" s="9" t="str">
        <f t="shared" si="4"/>
        <v>x</v>
      </c>
    </row>
    <row r="7" spans="1:38" x14ac:dyDescent="0.25">
      <c r="A7">
        <v>51</v>
      </c>
      <c r="B7" t="s">
        <v>638</v>
      </c>
      <c r="C7" t="s">
        <v>639</v>
      </c>
      <c r="D7" t="s">
        <v>640</v>
      </c>
      <c r="E7" t="s">
        <v>641</v>
      </c>
      <c r="F7">
        <v>20141009</v>
      </c>
      <c r="G7">
        <v>2014</v>
      </c>
      <c r="H7" t="s">
        <v>642</v>
      </c>
      <c r="I7" t="s">
        <v>645</v>
      </c>
      <c r="J7" t="s">
        <v>647</v>
      </c>
      <c r="K7">
        <v>0</v>
      </c>
      <c r="L7">
        <v>0</v>
      </c>
      <c r="M7">
        <v>14</v>
      </c>
      <c r="N7" t="s">
        <v>43</v>
      </c>
      <c r="O7" t="s">
        <v>42</v>
      </c>
      <c r="Q7" t="s">
        <v>1592</v>
      </c>
      <c r="S7" t="s">
        <v>1861</v>
      </c>
      <c r="T7" t="s">
        <v>1854</v>
      </c>
      <c r="U7" t="s">
        <v>1854</v>
      </c>
      <c r="V7" t="s">
        <v>1831</v>
      </c>
      <c r="X7" t="s">
        <v>1831</v>
      </c>
      <c r="Z7" t="s">
        <v>1862</v>
      </c>
      <c r="AA7" t="s">
        <v>1845</v>
      </c>
      <c r="AB7" t="s">
        <v>1984</v>
      </c>
      <c r="AD7" t="s">
        <v>2019</v>
      </c>
      <c r="AE7" t="s">
        <v>2039</v>
      </c>
      <c r="AF7" s="9" t="str">
        <f t="shared" si="1"/>
        <v>x</v>
      </c>
      <c r="AG7" s="9">
        <f t="shared" si="2"/>
        <v>0</v>
      </c>
      <c r="AH7" s="9" t="str">
        <f t="shared" si="3"/>
        <v>x</v>
      </c>
      <c r="AI7" s="9">
        <f t="shared" si="4"/>
        <v>0</v>
      </c>
    </row>
    <row r="8" spans="1:38" x14ac:dyDescent="0.25">
      <c r="A8">
        <v>56</v>
      </c>
      <c r="B8" t="s">
        <v>698</v>
      </c>
      <c r="C8" t="s">
        <v>699</v>
      </c>
      <c r="D8" t="s">
        <v>700</v>
      </c>
      <c r="E8" t="s">
        <v>701</v>
      </c>
      <c r="F8">
        <v>20150820</v>
      </c>
      <c r="G8">
        <v>2015</v>
      </c>
      <c r="H8" t="s">
        <v>702</v>
      </c>
      <c r="I8" t="s">
        <v>705</v>
      </c>
      <c r="J8" t="s">
        <v>707</v>
      </c>
      <c r="K8">
        <v>0</v>
      </c>
      <c r="L8">
        <v>0</v>
      </c>
      <c r="M8">
        <v>31</v>
      </c>
      <c r="N8" t="s">
        <v>43</v>
      </c>
      <c r="O8" t="s">
        <v>42</v>
      </c>
      <c r="Q8" t="s">
        <v>1592</v>
      </c>
      <c r="S8" t="s">
        <v>1835</v>
      </c>
      <c r="T8" t="s">
        <v>1854</v>
      </c>
      <c r="U8" t="s">
        <v>1854</v>
      </c>
      <c r="V8" t="s">
        <v>1831</v>
      </c>
      <c r="Y8" t="s">
        <v>1831</v>
      </c>
      <c r="Z8" t="s">
        <v>1941</v>
      </c>
      <c r="AA8" t="s">
        <v>1845</v>
      </c>
      <c r="AB8" t="s">
        <v>1999</v>
      </c>
      <c r="AD8" t="s">
        <v>2020</v>
      </c>
      <c r="AE8" t="s">
        <v>2036</v>
      </c>
      <c r="AF8" s="9" t="str">
        <f t="shared" si="1"/>
        <v>x</v>
      </c>
      <c r="AG8" s="9">
        <f t="shared" si="2"/>
        <v>0</v>
      </c>
      <c r="AH8" s="9">
        <f t="shared" si="3"/>
        <v>0</v>
      </c>
      <c r="AI8" s="9" t="str">
        <f t="shared" si="4"/>
        <v>x</v>
      </c>
    </row>
    <row r="9" spans="1:38" x14ac:dyDescent="0.25">
      <c r="A9">
        <v>57</v>
      </c>
      <c r="B9" s="19" t="s">
        <v>711</v>
      </c>
      <c r="C9" t="s">
        <v>712</v>
      </c>
      <c r="D9" t="s">
        <v>713</v>
      </c>
      <c r="E9" t="s">
        <v>157</v>
      </c>
      <c r="F9">
        <v>20151228</v>
      </c>
      <c r="G9">
        <v>2015</v>
      </c>
      <c r="H9" t="s">
        <v>714</v>
      </c>
      <c r="I9" t="s">
        <v>716</v>
      </c>
      <c r="J9" t="s">
        <v>718</v>
      </c>
      <c r="K9">
        <v>1</v>
      </c>
      <c r="L9">
        <v>0</v>
      </c>
      <c r="M9">
        <v>28</v>
      </c>
      <c r="N9" t="s">
        <v>43</v>
      </c>
      <c r="O9" t="s">
        <v>42</v>
      </c>
      <c r="Q9" t="s">
        <v>1592</v>
      </c>
      <c r="S9" s="3" t="s">
        <v>1835</v>
      </c>
      <c r="T9" t="s">
        <v>1854</v>
      </c>
      <c r="U9" t="s">
        <v>1854</v>
      </c>
      <c r="W9" t="s">
        <v>1831</v>
      </c>
      <c r="Y9" t="s">
        <v>1831</v>
      </c>
      <c r="Z9" t="s">
        <v>1891</v>
      </c>
      <c r="AA9" t="s">
        <v>1845</v>
      </c>
      <c r="AB9" t="s">
        <v>2000</v>
      </c>
      <c r="AD9" t="s">
        <v>2021</v>
      </c>
      <c r="AE9" t="s">
        <v>2037</v>
      </c>
      <c r="AF9" s="9">
        <f t="shared" si="1"/>
        <v>0</v>
      </c>
      <c r="AG9" s="9" t="str">
        <f t="shared" si="2"/>
        <v>x</v>
      </c>
      <c r="AH9" s="9">
        <f t="shared" si="3"/>
        <v>0</v>
      </c>
      <c r="AI9" s="9" t="str">
        <f t="shared" si="4"/>
        <v>x</v>
      </c>
      <c r="AK9" s="20" t="s">
        <v>2048</v>
      </c>
      <c r="AL9" s="20" t="s">
        <v>2049</v>
      </c>
    </row>
    <row r="10" spans="1:38" x14ac:dyDescent="0.25">
      <c r="A10">
        <v>61</v>
      </c>
      <c r="B10" t="s">
        <v>754</v>
      </c>
      <c r="C10" t="s">
        <v>755</v>
      </c>
      <c r="D10" t="s">
        <v>756</v>
      </c>
      <c r="E10" t="s">
        <v>157</v>
      </c>
      <c r="F10">
        <v>20151228</v>
      </c>
      <c r="G10">
        <v>2015</v>
      </c>
      <c r="H10" t="s">
        <v>757</v>
      </c>
      <c r="I10" t="s">
        <v>759</v>
      </c>
      <c r="J10" t="s">
        <v>761</v>
      </c>
      <c r="K10">
        <v>0</v>
      </c>
      <c r="L10">
        <v>0</v>
      </c>
      <c r="M10">
        <v>28</v>
      </c>
      <c r="N10" t="s">
        <v>43</v>
      </c>
      <c r="O10" t="s">
        <v>42</v>
      </c>
      <c r="P10">
        <v>8</v>
      </c>
      <c r="Q10" t="s">
        <v>1592</v>
      </c>
      <c r="S10" t="s">
        <v>1947</v>
      </c>
      <c r="T10" t="s">
        <v>1854</v>
      </c>
      <c r="U10" t="s">
        <v>1854</v>
      </c>
      <c r="V10" t="s">
        <v>1831</v>
      </c>
      <c r="X10" t="s">
        <v>1831</v>
      </c>
      <c r="Z10" t="s">
        <v>1948</v>
      </c>
      <c r="AA10" t="s">
        <v>1845</v>
      </c>
      <c r="AB10" t="s">
        <v>2001</v>
      </c>
      <c r="AD10" t="s">
        <v>2022</v>
      </c>
      <c r="AE10" t="s">
        <v>2038</v>
      </c>
      <c r="AF10" s="9" t="str">
        <f t="shared" si="1"/>
        <v>x</v>
      </c>
      <c r="AG10" s="9">
        <f t="shared" si="2"/>
        <v>0</v>
      </c>
      <c r="AH10" s="9" t="str">
        <f t="shared" si="3"/>
        <v>x</v>
      </c>
      <c r="AI10" s="9">
        <f t="shared" si="4"/>
        <v>0</v>
      </c>
      <c r="AK10" s="20" t="s">
        <v>2050</v>
      </c>
    </row>
    <row r="11" spans="1:38" x14ac:dyDescent="0.25">
      <c r="A11">
        <v>64</v>
      </c>
      <c r="B11" t="s">
        <v>786</v>
      </c>
      <c r="C11" t="s">
        <v>787</v>
      </c>
      <c r="D11" t="s">
        <v>788</v>
      </c>
      <c r="E11" t="s">
        <v>789</v>
      </c>
      <c r="F11">
        <v>20131010</v>
      </c>
      <c r="G11">
        <v>2013</v>
      </c>
      <c r="H11" t="s">
        <v>790</v>
      </c>
      <c r="I11" t="s">
        <v>793</v>
      </c>
      <c r="J11" t="s">
        <v>795</v>
      </c>
      <c r="K11">
        <v>0</v>
      </c>
      <c r="L11">
        <v>0</v>
      </c>
      <c r="M11">
        <v>16</v>
      </c>
      <c r="N11" t="s">
        <v>43</v>
      </c>
      <c r="O11" t="s">
        <v>42</v>
      </c>
      <c r="P11">
        <v>6</v>
      </c>
      <c r="Q11" t="s">
        <v>1592</v>
      </c>
      <c r="S11" t="s">
        <v>1861</v>
      </c>
      <c r="T11" t="s">
        <v>1854</v>
      </c>
      <c r="U11" t="s">
        <v>1854</v>
      </c>
      <c r="V11" t="s">
        <v>1831</v>
      </c>
      <c r="Y11" t="s">
        <v>1831</v>
      </c>
      <c r="Z11" t="s">
        <v>1952</v>
      </c>
      <c r="AA11" t="s">
        <v>1845</v>
      </c>
      <c r="AB11" t="s">
        <v>2002</v>
      </c>
      <c r="AD11" t="s">
        <v>2023</v>
      </c>
      <c r="AE11" t="s">
        <v>2040</v>
      </c>
      <c r="AF11" s="9" t="str">
        <f t="shared" si="1"/>
        <v>x</v>
      </c>
      <c r="AG11" s="9">
        <f t="shared" si="2"/>
        <v>0</v>
      </c>
      <c r="AH11" s="9">
        <f t="shared" si="3"/>
        <v>0</v>
      </c>
      <c r="AI11" s="9" t="str">
        <f t="shared" si="4"/>
        <v>x</v>
      </c>
    </row>
    <row r="12" spans="1:38" x14ac:dyDescent="0.25">
      <c r="A12">
        <v>66</v>
      </c>
      <c r="B12" s="3" t="s">
        <v>812</v>
      </c>
      <c r="C12" t="s">
        <v>813</v>
      </c>
      <c r="D12">
        <v>0</v>
      </c>
      <c r="E12" t="s">
        <v>814</v>
      </c>
      <c r="F12">
        <v>20160303</v>
      </c>
      <c r="G12">
        <v>2015</v>
      </c>
      <c r="H12" t="s">
        <v>815</v>
      </c>
      <c r="I12" t="s">
        <v>817</v>
      </c>
      <c r="J12" t="s">
        <v>819</v>
      </c>
      <c r="K12">
        <v>0</v>
      </c>
      <c r="L12">
        <v>0</v>
      </c>
      <c r="M12">
        <v>31</v>
      </c>
      <c r="N12" t="s">
        <v>43</v>
      </c>
      <c r="O12" t="s">
        <v>42</v>
      </c>
      <c r="P12">
        <v>8</v>
      </c>
      <c r="Q12" t="s">
        <v>1592</v>
      </c>
      <c r="S12" t="s">
        <v>1861</v>
      </c>
      <c r="T12" t="s">
        <v>1854</v>
      </c>
      <c r="U12" t="s">
        <v>1854</v>
      </c>
      <c r="W12" t="s">
        <v>1831</v>
      </c>
      <c r="Y12" t="s">
        <v>1831</v>
      </c>
      <c r="Z12" t="s">
        <v>1954</v>
      </c>
      <c r="AA12" t="s">
        <v>1845</v>
      </c>
      <c r="AB12" t="s">
        <v>2003</v>
      </c>
      <c r="AD12" t="s">
        <v>2024</v>
      </c>
      <c r="AE12" t="s">
        <v>2041</v>
      </c>
      <c r="AF12" s="9">
        <f t="shared" si="1"/>
        <v>0</v>
      </c>
      <c r="AG12" s="9" t="str">
        <f t="shared" si="2"/>
        <v>x</v>
      </c>
      <c r="AH12" s="9">
        <f t="shared" si="3"/>
        <v>0</v>
      </c>
      <c r="AI12" s="9" t="str">
        <f t="shared" si="4"/>
        <v>x</v>
      </c>
    </row>
    <row r="13" spans="1:38" x14ac:dyDescent="0.25">
      <c r="A13">
        <v>68</v>
      </c>
      <c r="B13" t="s">
        <v>835</v>
      </c>
      <c r="C13" t="s">
        <v>836</v>
      </c>
      <c r="D13">
        <v>0</v>
      </c>
      <c r="E13" t="s">
        <v>157</v>
      </c>
      <c r="F13">
        <v>20151228</v>
      </c>
      <c r="G13">
        <v>2015</v>
      </c>
      <c r="H13" t="s">
        <v>837</v>
      </c>
      <c r="I13" t="s">
        <v>839</v>
      </c>
      <c r="J13" t="s">
        <v>841</v>
      </c>
      <c r="K13">
        <v>0</v>
      </c>
      <c r="L13">
        <v>0</v>
      </c>
      <c r="M13">
        <v>20</v>
      </c>
      <c r="N13" t="s">
        <v>43</v>
      </c>
      <c r="O13" t="s">
        <v>42</v>
      </c>
      <c r="P13">
        <v>5</v>
      </c>
      <c r="Q13" t="s">
        <v>1592</v>
      </c>
      <c r="S13" t="s">
        <v>1835</v>
      </c>
      <c r="T13" t="s">
        <v>1854</v>
      </c>
      <c r="U13" t="s">
        <v>1854</v>
      </c>
      <c r="W13" t="s">
        <v>1831</v>
      </c>
      <c r="Y13" t="s">
        <v>1831</v>
      </c>
      <c r="Z13" t="s">
        <v>1956</v>
      </c>
      <c r="AA13" t="s">
        <v>1845</v>
      </c>
      <c r="AB13" t="s">
        <v>2004</v>
      </c>
      <c r="AD13" t="s">
        <v>2025</v>
      </c>
      <c r="AE13" t="s">
        <v>2042</v>
      </c>
      <c r="AF13" s="9">
        <f t="shared" si="1"/>
        <v>0</v>
      </c>
      <c r="AG13" s="9" t="str">
        <f t="shared" si="2"/>
        <v>x</v>
      </c>
      <c r="AH13" s="9">
        <f t="shared" si="3"/>
        <v>0</v>
      </c>
      <c r="AI13" s="9" t="str">
        <f t="shared" si="4"/>
        <v>x</v>
      </c>
    </row>
    <row r="14" spans="1:38" x14ac:dyDescent="0.25">
      <c r="A14">
        <v>73</v>
      </c>
      <c r="B14" t="s">
        <v>896</v>
      </c>
      <c r="C14" t="s">
        <v>897</v>
      </c>
      <c r="D14" t="s">
        <v>898</v>
      </c>
      <c r="E14" t="s">
        <v>157</v>
      </c>
      <c r="F14">
        <v>20151228</v>
      </c>
      <c r="G14">
        <v>2015</v>
      </c>
      <c r="H14" t="s">
        <v>899</v>
      </c>
      <c r="I14" t="s">
        <v>901</v>
      </c>
      <c r="J14" t="s">
        <v>902</v>
      </c>
      <c r="K14">
        <v>0</v>
      </c>
      <c r="L14">
        <v>0</v>
      </c>
      <c r="M14">
        <v>21</v>
      </c>
      <c r="N14" t="s">
        <v>43</v>
      </c>
      <c r="O14" t="s">
        <v>42</v>
      </c>
      <c r="P14">
        <v>8</v>
      </c>
      <c r="Q14" t="s">
        <v>1592</v>
      </c>
      <c r="S14" t="s">
        <v>1835</v>
      </c>
      <c r="T14" t="s">
        <v>1854</v>
      </c>
      <c r="U14" t="s">
        <v>1854</v>
      </c>
      <c r="W14" t="s">
        <v>1831</v>
      </c>
      <c r="Y14" t="s">
        <v>1831</v>
      </c>
      <c r="Z14" t="s">
        <v>1963</v>
      </c>
      <c r="AA14" t="s">
        <v>1845</v>
      </c>
      <c r="AB14" t="s">
        <v>2005</v>
      </c>
      <c r="AD14" t="s">
        <v>2026</v>
      </c>
      <c r="AE14" t="s">
        <v>2043</v>
      </c>
      <c r="AF14" s="9">
        <f t="shared" si="1"/>
        <v>0</v>
      </c>
      <c r="AG14" s="9" t="str">
        <f t="shared" si="2"/>
        <v>x</v>
      </c>
      <c r="AH14" s="9">
        <f t="shared" si="3"/>
        <v>0</v>
      </c>
      <c r="AI14" s="9" t="str">
        <f t="shared" si="4"/>
        <v>x</v>
      </c>
    </row>
    <row r="15" spans="1:38" x14ac:dyDescent="0.25">
      <c r="A15">
        <v>79</v>
      </c>
      <c r="B15" t="s">
        <v>996</v>
      </c>
      <c r="C15" t="s">
        <v>995</v>
      </c>
      <c r="F15">
        <v>41852</v>
      </c>
      <c r="G15">
        <v>2014</v>
      </c>
      <c r="H15" t="s">
        <v>1586</v>
      </c>
      <c r="I15" t="s">
        <v>1589</v>
      </c>
      <c r="K15">
        <v>5</v>
      </c>
      <c r="M15">
        <v>24</v>
      </c>
      <c r="N15" t="s">
        <v>1588</v>
      </c>
      <c r="O15" t="s">
        <v>1587</v>
      </c>
      <c r="P15">
        <v>12</v>
      </c>
      <c r="Q15" t="s">
        <v>1591</v>
      </c>
      <c r="S15" t="s">
        <v>1835</v>
      </c>
      <c r="T15" t="s">
        <v>1854</v>
      </c>
      <c r="U15" t="s">
        <v>1854</v>
      </c>
      <c r="W15" t="s">
        <v>1831</v>
      </c>
      <c r="Y15" t="s">
        <v>1831</v>
      </c>
      <c r="Z15" t="s">
        <v>1883</v>
      </c>
      <c r="AA15" t="s">
        <v>1845</v>
      </c>
      <c r="AB15" t="s">
        <v>1983</v>
      </c>
      <c r="AD15" t="s">
        <v>2027</v>
      </c>
      <c r="AE15" t="s">
        <v>2044</v>
      </c>
      <c r="AF15" s="9">
        <f t="shared" si="1"/>
        <v>0</v>
      </c>
      <c r="AG15" s="9" t="str">
        <f t="shared" si="2"/>
        <v>x</v>
      </c>
      <c r="AH15" s="9">
        <f t="shared" si="3"/>
        <v>0</v>
      </c>
      <c r="AI15" s="9" t="str">
        <f t="shared" si="4"/>
        <v>x</v>
      </c>
    </row>
    <row r="16" spans="1:38" x14ac:dyDescent="0.25">
      <c r="A16">
        <v>80</v>
      </c>
      <c r="B16" t="s">
        <v>1593</v>
      </c>
      <c r="C16" t="s">
        <v>1601</v>
      </c>
      <c r="G16">
        <v>2015</v>
      </c>
      <c r="H16" t="s">
        <v>1804</v>
      </c>
      <c r="I16" t="s">
        <v>1600</v>
      </c>
      <c r="J16" t="s">
        <v>2009</v>
      </c>
      <c r="O16" t="s">
        <v>1818</v>
      </c>
      <c r="P16">
        <v>18</v>
      </c>
      <c r="Q16" t="s">
        <v>1591</v>
      </c>
      <c r="R16" t="s">
        <v>1594</v>
      </c>
      <c r="S16" s="3" t="s">
        <v>1874</v>
      </c>
      <c r="T16" t="s">
        <v>1854</v>
      </c>
      <c r="U16" t="s">
        <v>1854</v>
      </c>
      <c r="V16" t="s">
        <v>1831</v>
      </c>
      <c r="Y16" t="s">
        <v>1831</v>
      </c>
      <c r="Z16" t="s">
        <v>1875</v>
      </c>
      <c r="AA16" t="s">
        <v>1845</v>
      </c>
      <c r="AB16" t="s">
        <v>2006</v>
      </c>
      <c r="AD16" t="s">
        <v>2028</v>
      </c>
      <c r="AE16" t="s">
        <v>2045</v>
      </c>
      <c r="AF16" s="9" t="str">
        <f t="shared" si="1"/>
        <v>x</v>
      </c>
      <c r="AG16" s="9">
        <f t="shared" si="2"/>
        <v>0</v>
      </c>
      <c r="AH16" s="9">
        <f t="shared" si="3"/>
        <v>0</v>
      </c>
      <c r="AI16" s="9" t="str">
        <f t="shared" si="4"/>
        <v>x</v>
      </c>
    </row>
    <row r="17" spans="1:35" x14ac:dyDescent="0.25">
      <c r="A17">
        <v>87</v>
      </c>
      <c r="B17" t="s">
        <v>1674</v>
      </c>
      <c r="C17" t="s">
        <v>1680</v>
      </c>
      <c r="G17">
        <v>2014</v>
      </c>
      <c r="H17" t="s">
        <v>1811</v>
      </c>
      <c r="I17" t="s">
        <v>1679</v>
      </c>
      <c r="J17" t="s">
        <v>2010</v>
      </c>
      <c r="O17" t="s">
        <v>1818</v>
      </c>
      <c r="P17">
        <v>9</v>
      </c>
      <c r="Q17" t="s">
        <v>1591</v>
      </c>
      <c r="R17" t="s">
        <v>1675</v>
      </c>
      <c r="S17" t="s">
        <v>1876</v>
      </c>
      <c r="T17" t="s">
        <v>1854</v>
      </c>
      <c r="U17" t="s">
        <v>1854</v>
      </c>
      <c r="V17" t="s">
        <v>1831</v>
      </c>
      <c r="W17" t="s">
        <v>1831</v>
      </c>
      <c r="X17" t="s">
        <v>1831</v>
      </c>
      <c r="Y17" t="s">
        <v>1831</v>
      </c>
      <c r="Z17" t="s">
        <v>1877</v>
      </c>
      <c r="AA17" t="s">
        <v>1845</v>
      </c>
      <c r="AB17" t="s">
        <v>2007</v>
      </c>
      <c r="AD17" t="s">
        <v>2029</v>
      </c>
      <c r="AE17" t="s">
        <v>2046</v>
      </c>
      <c r="AF17" s="9" t="str">
        <f t="shared" si="1"/>
        <v>x</v>
      </c>
      <c r="AG17" s="9" t="str">
        <f t="shared" si="2"/>
        <v>x</v>
      </c>
      <c r="AH17" s="9" t="str">
        <f t="shared" si="3"/>
        <v>x</v>
      </c>
      <c r="AI17" s="9" t="str">
        <f t="shared" si="4"/>
        <v>x</v>
      </c>
    </row>
    <row r="18" spans="1:35" x14ac:dyDescent="0.25">
      <c r="A18">
        <v>89</v>
      </c>
      <c r="B18" t="s">
        <v>1698</v>
      </c>
      <c r="C18" t="s">
        <v>1702</v>
      </c>
      <c r="G18">
        <v>2015</v>
      </c>
      <c r="H18" t="s">
        <v>1813</v>
      </c>
      <c r="I18" t="s">
        <v>1701</v>
      </c>
      <c r="J18" t="s">
        <v>2011</v>
      </c>
      <c r="O18" t="s">
        <v>1818</v>
      </c>
      <c r="P18">
        <v>20</v>
      </c>
      <c r="Q18" t="s">
        <v>1591</v>
      </c>
      <c r="R18" t="s">
        <v>1668</v>
      </c>
      <c r="S18" s="3" t="s">
        <v>1872</v>
      </c>
      <c r="T18" t="s">
        <v>1854</v>
      </c>
      <c r="U18" t="s">
        <v>1854</v>
      </c>
      <c r="W18" t="s">
        <v>1831</v>
      </c>
      <c r="X18" t="s">
        <v>1831</v>
      </c>
      <c r="Y18" t="s">
        <v>1831</v>
      </c>
      <c r="Z18" t="s">
        <v>1881</v>
      </c>
      <c r="AA18" t="s">
        <v>1845</v>
      </c>
      <c r="AB18" t="s">
        <v>2008</v>
      </c>
      <c r="AD18" t="s">
        <v>2030</v>
      </c>
      <c r="AE18" t="s">
        <v>2047</v>
      </c>
      <c r="AF18" s="9">
        <f t="shared" si="1"/>
        <v>0</v>
      </c>
      <c r="AG18" s="9" t="str">
        <f t="shared" si="2"/>
        <v>x</v>
      </c>
      <c r="AH18" s="9" t="str">
        <f t="shared" si="3"/>
        <v>x</v>
      </c>
      <c r="AI18" s="9" t="str">
        <f t="shared" si="4"/>
        <v>x</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1"/>
  <sheetViews>
    <sheetView workbookViewId="0">
      <selection activeCell="E7" sqref="E7"/>
    </sheetView>
  </sheetViews>
  <sheetFormatPr defaultRowHeight="15" x14ac:dyDescent="0.25"/>
  <cols>
    <col min="1" max="1" width="23" bestFit="1" customWidth="1"/>
    <col min="2" max="2" width="16.28515625" bestFit="1" customWidth="1"/>
    <col min="3" max="4" width="5" customWidth="1"/>
    <col min="5" max="5" width="11.28515625" bestFit="1" customWidth="1"/>
  </cols>
  <sheetData>
    <row r="3" spans="1:5" x14ac:dyDescent="0.25">
      <c r="A3" s="7" t="s">
        <v>966</v>
      </c>
      <c r="B3" s="7" t="s">
        <v>1822</v>
      </c>
    </row>
    <row r="4" spans="1:5" x14ac:dyDescent="0.25">
      <c r="A4" s="7" t="s">
        <v>964</v>
      </c>
      <c r="B4">
        <v>2013</v>
      </c>
      <c r="C4">
        <v>2014</v>
      </c>
      <c r="D4">
        <v>2015</v>
      </c>
      <c r="E4" t="s">
        <v>965</v>
      </c>
    </row>
    <row r="5" spans="1:5" x14ac:dyDescent="0.25">
      <c r="A5" s="8" t="s">
        <v>1861</v>
      </c>
      <c r="B5" s="6">
        <v>1</v>
      </c>
      <c r="C5" s="6">
        <v>1</v>
      </c>
      <c r="D5" s="6">
        <v>1</v>
      </c>
      <c r="E5" s="6">
        <v>3</v>
      </c>
    </row>
    <row r="6" spans="1:5" x14ac:dyDescent="0.25">
      <c r="A6" s="8" t="s">
        <v>1872</v>
      </c>
      <c r="B6" s="6"/>
      <c r="C6" s="6"/>
      <c r="D6" s="6">
        <v>2</v>
      </c>
      <c r="E6" s="6">
        <v>2</v>
      </c>
    </row>
    <row r="7" spans="1:5" x14ac:dyDescent="0.25">
      <c r="A7" s="8" t="s">
        <v>1947</v>
      </c>
      <c r="B7" s="6"/>
      <c r="C7" s="6"/>
      <c r="D7" s="6">
        <v>1</v>
      </c>
      <c r="E7" s="6">
        <v>1</v>
      </c>
    </row>
    <row r="8" spans="1:5" x14ac:dyDescent="0.25">
      <c r="A8" s="8" t="s">
        <v>1874</v>
      </c>
      <c r="B8" s="6"/>
      <c r="C8" s="6"/>
      <c r="D8" s="6">
        <v>2</v>
      </c>
      <c r="E8" s="6">
        <v>2</v>
      </c>
    </row>
    <row r="9" spans="1:5" x14ac:dyDescent="0.25">
      <c r="A9" s="8" t="s">
        <v>1876</v>
      </c>
      <c r="B9" s="6"/>
      <c r="C9" s="6">
        <v>1</v>
      </c>
      <c r="D9" s="6"/>
      <c r="E9" s="6">
        <v>1</v>
      </c>
    </row>
    <row r="10" spans="1:5" x14ac:dyDescent="0.25">
      <c r="A10" s="8" t="s">
        <v>1835</v>
      </c>
      <c r="B10" s="6"/>
      <c r="C10" s="6">
        <v>1</v>
      </c>
      <c r="D10" s="6">
        <v>7</v>
      </c>
      <c r="E10" s="6">
        <v>8</v>
      </c>
    </row>
    <row r="11" spans="1:5" x14ac:dyDescent="0.25">
      <c r="A11" s="8" t="s">
        <v>965</v>
      </c>
      <c r="B11" s="6">
        <v>1</v>
      </c>
      <c r="C11" s="6">
        <v>3</v>
      </c>
      <c r="D11" s="6">
        <v>13</v>
      </c>
      <c r="E11" s="6">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IEEE</vt:lpstr>
      <vt:lpstr>ACM</vt:lpstr>
      <vt:lpstr>ScienceDir</vt:lpstr>
      <vt:lpstr>ScienceValues</vt:lpstr>
      <vt:lpstr>Springer</vt:lpstr>
      <vt:lpstr>All</vt:lpstr>
      <vt:lpstr>Pivot</vt:lpstr>
      <vt:lpstr>R_Pivot</vt:lpstr>
      <vt:lpstr>R_Pivot_year</vt:lpstr>
      <vt:lpstr>C_Pivot</vt:lpstr>
      <vt:lpstr>Excluded</vt:lpstr>
      <vt:lpstr>Excluded_Springer</vt:lpstr>
      <vt:lpstr>Included</vt:lpstr>
      <vt:lpstr>Countries</vt:lpstr>
      <vt:lpstr>IEEE!_1_mod_export2016.04.06_11.48.44</vt:lpstr>
      <vt:lpstr>ACM!ACMDL201604061243222</vt:lpstr>
      <vt:lpstr>ScienceDir!science_1</vt:lpstr>
      <vt:lpstr>Springer!SearchResults_with_Chapters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DP</dc:creator>
  <cp:lastModifiedBy>DP</cp:lastModifiedBy>
  <dcterms:created xsi:type="dcterms:W3CDTF">2016-04-06T17:01:14Z</dcterms:created>
  <dcterms:modified xsi:type="dcterms:W3CDTF">2016-11-01T18:57:30Z</dcterms:modified>
</cp:coreProperties>
</file>