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62607DCF-D5E1-405B-813D-1BEBBE7A977D}" xr6:coauthVersionLast="47" xr6:coauthVersionMax="47" xr10:uidLastSave="{00000000-0000-0000-0000-000000000000}"/>
  <bookViews>
    <workbookView xWindow="29475" yWindow="585" windowWidth="27645" windowHeight="15405" activeTab="2" xr2:uid="{7640E62F-5CDB-4EF0-A05D-9E1DDC39C369}"/>
  </bookViews>
  <sheets>
    <sheet name="Ievads" sheetId="1" r:id="rId1"/>
    <sheet name="1964 N" sheetId="2" r:id="rId2"/>
    <sheet name="1964 V" sheetId="3" r:id="rId3"/>
    <sheet name="1964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75" i="3" l="1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58" i="3"/>
  <c r="N657" i="3"/>
  <c r="N656" i="3"/>
  <c r="N655" i="3"/>
  <c r="N654" i="3"/>
  <c r="N653" i="3"/>
  <c r="N652" i="3"/>
  <c r="N651" i="3"/>
  <c r="N650" i="3"/>
  <c r="N649" i="3"/>
  <c r="N648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H50" i="2"/>
  <c r="K51" i="2"/>
  <c r="H51" i="2"/>
  <c r="H52" i="2" l="1"/>
</calcChain>
</file>

<file path=xl/sharedStrings.xml><?xml version="1.0" encoding="utf-8"?>
<sst xmlns="http://schemas.openxmlformats.org/spreadsheetml/2006/main" count="2893" uniqueCount="376">
  <si>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</si>
  <si>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</si>
  <si>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</si>
  <si>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</si>
  <si>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</si>
  <si>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</si>
  <si>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</si>
  <si>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</si>
  <si>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</si>
  <si>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</si>
  <si>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</si>
  <si>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</si>
  <si>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</si>
  <si>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</si>
  <si>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</si>
  <si>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</si>
  <si>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</si>
  <si>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</si>
  <si>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</si>
  <si>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</si>
  <si>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</si>
  <si>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</si>
  <si>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</si>
  <si>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</si>
  <si>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</si>
  <si>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</si>
  <si>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</si>
  <si>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</si>
  <si>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</si>
  <si>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Jūn/Jūl</t>
  </si>
  <si>
    <t>30/1</t>
  </si>
  <si>
    <t>Jūlijs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</si>
  <si>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</si>
  <si>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</si>
  <si>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</si>
  <si>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</si>
  <si>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</si>
  <si>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</si>
  <si>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</si>
  <si>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</si>
  <si>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</si>
  <si>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19/20</t>
  </si>
  <si>
    <t>30/31</t>
  </si>
  <si>
    <t>Jūl/Aug</t>
  </si>
  <si>
    <t>31/1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</si>
  <si>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</si>
  <si>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</si>
  <si>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</si>
  <si>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</si>
  <si>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</si>
  <si>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</si>
  <si>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</si>
  <si>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</si>
  <si>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</si>
  <si>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</si>
  <si>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</si>
  <si>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</si>
  <si>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</si>
  <si>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A</t>
  </si>
  <si>
    <t>Jūl</t>
  </si>
  <si>
    <t>Aug</t>
  </si>
  <si>
    <t>---</t>
  </si>
  <si>
    <t>Ekspozīcija</t>
  </si>
  <si>
    <t>Virziens</t>
  </si>
  <si>
    <t>Sākums</t>
  </si>
  <si>
    <t>Ilgums</t>
  </si>
  <si>
    <t>h</t>
  </si>
  <si>
    <t>Kopsavilkums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</si>
  <si>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</si>
  <si>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</si>
  <si>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</si>
  <si>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</si>
  <si>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</si>
  <si>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</si>
  <si>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</si>
  <si>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</si>
  <si>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</si>
  <si>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</si>
  <si>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</si>
  <si>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</si>
  <si>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Adrese</t>
  </si>
  <si>
    <t>Novērošanas nakts apzīmēta ar dubultu datumu.</t>
  </si>
  <si>
    <t>Novērošanas vai fotografēšanas laiks apzīmēts ar konkrēto datumu.</t>
  </si>
  <si>
    <t>Jānis Kauliņš</t>
  </si>
  <si>
    <t>Rīga</t>
  </si>
  <si>
    <t>M.Dīriķis</t>
  </si>
  <si>
    <t>J.Francmanis</t>
  </si>
  <si>
    <t>V.Pinne</t>
  </si>
  <si>
    <t>V.Straupe</t>
  </si>
  <si>
    <t>?</t>
  </si>
  <si>
    <t>n/a</t>
  </si>
  <si>
    <t>Kopā novērojumu naktis</t>
  </si>
  <si>
    <t>Sept</t>
  </si>
  <si>
    <t>nav</t>
  </si>
  <si>
    <t>nav?</t>
  </si>
  <si>
    <t>ir</t>
  </si>
  <si>
    <t>B</t>
  </si>
  <si>
    <t>C</t>
  </si>
  <si>
    <t>D</t>
  </si>
  <si>
    <r>
      <t>S.m. gandrīz līdz zenītam, pie Ost sasniedz Az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</rPr>
      <t>300, h</t>
    </r>
    <r>
      <rPr>
        <sz val="11"/>
        <color theme="1"/>
        <rFont val="Calibri"/>
        <family val="2"/>
      </rPr>
      <t>≈10°</t>
    </r>
  </si>
  <si>
    <t>S.m. gandrīz līdz zenītam, pie Ost sasniedz Az≈300, h≈10°</t>
  </si>
  <si>
    <t>&lt;1</t>
  </si>
  <si>
    <t>2a</t>
  </si>
  <si>
    <t>3a</t>
  </si>
  <si>
    <t>Knapi saskatāmi binoklī</t>
  </si>
  <si>
    <t>1, 4</t>
  </si>
  <si>
    <t>1, 2, 4</t>
  </si>
  <si>
    <t>1, 2a,b</t>
  </si>
  <si>
    <t>6s</t>
  </si>
  <si>
    <t>Brīžiem sīks lietus</t>
  </si>
  <si>
    <t>E</t>
  </si>
  <si>
    <t>līst vidēji stipri</t>
  </si>
  <si>
    <t>līst vājāk</t>
  </si>
  <si>
    <t>smidzina</t>
  </si>
  <si>
    <t>ir?</t>
  </si>
  <si>
    <t>2b</t>
  </si>
  <si>
    <t>2  dūmaka, migla</t>
  </si>
  <si>
    <t>30  liekas, ka ir mākoņos, nevar saprast</t>
  </si>
  <si>
    <t>ir!</t>
  </si>
  <si>
    <t>1, 2a</t>
  </si>
  <si>
    <t>A?</t>
  </si>
  <si>
    <t>B?</t>
  </si>
  <si>
    <t>2?</t>
  </si>
  <si>
    <t>0?</t>
  </si>
  <si>
    <t>1?</t>
  </si>
  <si>
    <t>2b, 3</t>
  </si>
  <si>
    <t>Ļoti labi s.m., bet filmas maiņas dēļ nav uzņemti.</t>
  </si>
  <si>
    <t>30  Pie horizonta dūmaka un migla</t>
  </si>
  <si>
    <t>10  Dūmaka, migla</t>
  </si>
  <si>
    <t>Pēc pārbaudes pārliecinājos, ka novēroju spalvu mākoņus, jo 10 min laikā tie pārvietojās</t>
  </si>
  <si>
    <t>Krēslas sektors galīgi tumšs</t>
  </si>
  <si>
    <t>Melna nakts, par mākoņiem grūti spriest. Zvaigznes redz labi.</t>
  </si>
  <si>
    <t>nav!</t>
  </si>
  <si>
    <t>3?</t>
  </si>
  <si>
    <t>Piezīme teksta failā</t>
  </si>
  <si>
    <t>1, 2a, 4b</t>
  </si>
  <si>
    <t>2a, 4b</t>
  </si>
  <si>
    <t>2a, 3a, 4b</t>
  </si>
  <si>
    <t>2a, 3a ,4b</t>
  </si>
  <si>
    <t>Liela daļa debess pārklāta ar 1/2caurspīdīgiem augstiem māk.</t>
  </si>
  <si>
    <t>Nevar īsti noteikt apmākšanos, neredz nevienas zvaigznes</t>
  </si>
  <si>
    <t>Spīd pilns Mēness.</t>
  </si>
  <si>
    <t>Krēslas segmentā grūti noteikt, jo ir tumša nakts.</t>
  </si>
  <si>
    <t>strauji skaidrojas</t>
  </si>
  <si>
    <t>Pērkons</t>
  </si>
  <si>
    <t>Šausmīgs pērkons, līst.</t>
  </si>
  <si>
    <t>Konstatēju, ka redzu sudrabotos mākoņus cauri mākoņu (zemo) spraugām.</t>
  </si>
  <si>
    <t>Dūmaka. Mākoņi sāk izzust, kļuvuši mazāki un vājāki, dūmaka vēl liela.</t>
  </si>
  <si>
    <t>1-2</t>
  </si>
  <si>
    <t>Visu nakti bija pilnīgi apmācies, nelija. Novērojumus izvedu mājās.</t>
  </si>
  <si>
    <t>sāk viegli līt</t>
  </si>
  <si>
    <t>viegli līst</t>
  </si>
  <si>
    <t>nelīst</t>
  </si>
  <si>
    <t>sāk skaidroties (tā liekas)</t>
  </si>
  <si>
    <t>Novērojumi nav turpināti</t>
  </si>
  <si>
    <t>Pie 10, 10 krēslas segmentā nevar būt mazāk par E</t>
  </si>
  <si>
    <t>Visu nakti bija apmācies, ap 2:00 sāka līt. Novērojumus izvedu mājās.</t>
  </si>
  <si>
    <t>mazliet sāk līt</t>
  </si>
  <si>
    <t>Nevar būt D, ja apmākšanās ir 10</t>
  </si>
  <si>
    <t>Migla</t>
  </si>
  <si>
    <t>(dūmi?)</t>
  </si>
  <si>
    <t>Nedzird DIZ garo signālu</t>
  </si>
  <si>
    <t>Mēģināju DIZ noregulēt, bet neizdevās līdz dežūras beigām 5:00</t>
  </si>
  <si>
    <t>Krēslas segmentā redzami kāda skursteņa dūmi</t>
  </si>
  <si>
    <t>Pār debess centrālo daļu redzama neliela platuma josla ar dūmiem (baltiem)</t>
  </si>
  <si>
    <t>Virs krēslas segmenta neliela platuma josla ar melniem dūmiem</t>
  </si>
  <si>
    <r>
      <t>S.m. var sākt mazliet redzēt mākoņu spraugās no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</si>
  <si>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r>
      <t>Vēl saskatāma 1 svītra pie Az=240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(ap h=20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) pl.3</t>
    </r>
    <r>
      <rPr>
        <vertAlign val="super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  <charset val="186"/>
      </rPr>
      <t>45m.</t>
    </r>
  </si>
  <si>
    <t>R64001</t>
  </si>
  <si>
    <t>R64002</t>
  </si>
  <si>
    <t>R64003</t>
  </si>
  <si>
    <t>R64004</t>
  </si>
  <si>
    <t>R64005</t>
  </si>
  <si>
    <t>R64006</t>
  </si>
  <si>
    <t>R64007</t>
  </si>
  <si>
    <t>R64008</t>
  </si>
  <si>
    <t>R64009</t>
  </si>
  <si>
    <t>R64010</t>
  </si>
  <si>
    <t>R64011</t>
  </si>
  <si>
    <t>R64012</t>
  </si>
  <si>
    <t>R64013</t>
  </si>
  <si>
    <t>R64014</t>
  </si>
  <si>
    <t>R64015</t>
  </si>
  <si>
    <t>R64016</t>
  </si>
  <si>
    <t>R64017</t>
  </si>
  <si>
    <t>R64018</t>
  </si>
  <si>
    <t>R64019</t>
  </si>
  <si>
    <t>R64020</t>
  </si>
  <si>
    <t>R64021</t>
  </si>
  <si>
    <t>R64022</t>
  </si>
  <si>
    <t>R64023</t>
  </si>
  <si>
    <t>R64024</t>
  </si>
  <si>
    <t>R64025</t>
  </si>
  <si>
    <t>R64026</t>
  </si>
  <si>
    <t>R64027</t>
  </si>
  <si>
    <t>R64028</t>
  </si>
  <si>
    <t>R64029</t>
  </si>
  <si>
    <t>R64030</t>
  </si>
  <si>
    <r>
      <t>AFA-IM 1300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- 2.0 ielikta R6</t>
    </r>
  </si>
  <si>
    <t>S</t>
  </si>
  <si>
    <t>S 200</t>
  </si>
  <si>
    <t>Izņemta R6, ielikta R7</t>
  </si>
  <si>
    <t>R64031</t>
  </si>
  <si>
    <t>R64032</t>
  </si>
  <si>
    <t>R64033</t>
  </si>
  <si>
    <t>R64034</t>
  </si>
  <si>
    <t>R64035</t>
  </si>
  <si>
    <t>R64036</t>
  </si>
  <si>
    <t>R64037</t>
  </si>
  <si>
    <t>R64038</t>
  </si>
  <si>
    <t>R64039</t>
  </si>
  <si>
    <t>R64040</t>
  </si>
  <si>
    <t>R64041</t>
  </si>
  <si>
    <t>R64042</t>
  </si>
  <si>
    <t>R64043</t>
  </si>
  <si>
    <t>R64044</t>
  </si>
  <si>
    <t>R64045</t>
  </si>
  <si>
    <t>R64046</t>
  </si>
  <si>
    <t>R64047</t>
  </si>
  <si>
    <t>Hronometrs atpalicis par 11s</t>
  </si>
  <si>
    <t>Iespējams, ka aizmirsu pārtīt kadru</t>
  </si>
  <si>
    <t>R64048</t>
  </si>
  <si>
    <t>R64049</t>
  </si>
  <si>
    <t>R64050</t>
  </si>
  <si>
    <t>R64051</t>
  </si>
  <si>
    <t>R64052</t>
  </si>
  <si>
    <t>R64053</t>
  </si>
  <si>
    <t>R64054</t>
  </si>
  <si>
    <t>R64055</t>
  </si>
  <si>
    <t>R64056</t>
  </si>
  <si>
    <t>R64057</t>
  </si>
  <si>
    <t>R64058</t>
  </si>
  <si>
    <t>R64059</t>
  </si>
  <si>
    <t>R64060</t>
  </si>
  <si>
    <t>R64061</t>
  </si>
  <si>
    <t>R64062</t>
  </si>
  <si>
    <t>R64063</t>
  </si>
  <si>
    <t>R64064</t>
  </si>
  <si>
    <t>R64065</t>
  </si>
  <si>
    <t>R64066</t>
  </si>
  <si>
    <t>R64067</t>
  </si>
  <si>
    <t>R64068</t>
  </si>
  <si>
    <t>R64069</t>
  </si>
  <si>
    <t>R64070</t>
  </si>
  <si>
    <t>R64071</t>
  </si>
  <si>
    <t>R64072</t>
  </si>
  <si>
    <t>R64073</t>
  </si>
  <si>
    <t>R64074</t>
  </si>
  <si>
    <t>R64075</t>
  </si>
  <si>
    <t>R64076</t>
  </si>
  <si>
    <t>R64077</t>
  </si>
  <si>
    <t>R64078</t>
  </si>
  <si>
    <t>R64079</t>
  </si>
  <si>
    <t>R64080</t>
  </si>
  <si>
    <t>R64081</t>
  </si>
  <si>
    <t>R64082</t>
  </si>
  <si>
    <t>R64083</t>
  </si>
  <si>
    <t>R64084</t>
  </si>
  <si>
    <t>R64085</t>
  </si>
  <si>
    <t>R64086</t>
  </si>
  <si>
    <t>R64087</t>
  </si>
  <si>
    <t>R64088</t>
  </si>
  <si>
    <t>R64089</t>
  </si>
  <si>
    <t>R64090</t>
  </si>
  <si>
    <t>R64091</t>
  </si>
  <si>
    <t>R64092</t>
  </si>
  <si>
    <t>R64093</t>
  </si>
  <si>
    <t>R64094</t>
  </si>
  <si>
    <t>R64095</t>
  </si>
  <si>
    <t>R64096</t>
  </si>
  <si>
    <t>Vēl viens kadrs</t>
  </si>
  <si>
    <t>Iesp., 2x pagriezts</t>
  </si>
  <si>
    <r>
      <t>(S150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)</t>
    </r>
  </si>
  <si>
    <r>
      <t>S150</t>
    </r>
    <r>
      <rPr>
        <sz val="11"/>
        <color theme="1"/>
        <rFont val="Calibri"/>
        <family val="2"/>
      </rPr>
      <t>°</t>
    </r>
  </si>
  <si>
    <t>S240</t>
  </si>
  <si>
    <t>S230</t>
  </si>
  <si>
    <r>
      <t>S Izņemta R7, ielikta R8 (50 kadri) 1300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-2.0 (9600-507) 05.1963.</t>
    </r>
  </si>
  <si>
    <t>1 tukšs</t>
  </si>
  <si>
    <t>R64097</t>
  </si>
  <si>
    <t>R64098</t>
  </si>
  <si>
    <t>R64099</t>
  </si>
  <si>
    <t>R64100</t>
  </si>
  <si>
    <t>R64101</t>
  </si>
  <si>
    <t>R64102</t>
  </si>
  <si>
    <t>Pēc fotografēšanas pavilkta filma</t>
  </si>
  <si>
    <t>Par ātru norāvu vāciņu</t>
  </si>
  <si>
    <t>(S)</t>
  </si>
  <si>
    <t>10 sek par ātru norāvu vāciņu</t>
  </si>
  <si>
    <t>(S) Liekas, ka filmiņa pavilkta 2x</t>
  </si>
  <si>
    <t>R64103</t>
  </si>
  <si>
    <t>R64104</t>
  </si>
  <si>
    <t>R64105</t>
  </si>
  <si>
    <t>R64106</t>
  </si>
  <si>
    <t>R64107</t>
  </si>
  <si>
    <t>R64108</t>
  </si>
  <si>
    <t>R64109</t>
  </si>
  <si>
    <t>R64110</t>
  </si>
  <si>
    <t>Izņemta R8, ielikta R9 (50 kadri)</t>
  </si>
  <si>
    <t>R64111</t>
  </si>
  <si>
    <t>R64112</t>
  </si>
  <si>
    <t>R64113</t>
  </si>
  <si>
    <t>R64114</t>
  </si>
  <si>
    <t>R64115</t>
  </si>
  <si>
    <t>R64116</t>
  </si>
  <si>
    <t>R64117</t>
  </si>
  <si>
    <t>R64118</t>
  </si>
  <si>
    <t>R64119</t>
  </si>
  <si>
    <t>R64120</t>
  </si>
  <si>
    <t>R64121</t>
  </si>
  <si>
    <t>R64122</t>
  </si>
  <si>
    <t>R64123</t>
  </si>
  <si>
    <t>R64124</t>
  </si>
  <si>
    <t>R64125</t>
  </si>
  <si>
    <t>Nokrita vāciņš netīšām, tāpēc pagriezu 1 k. uz priekšu</t>
  </si>
  <si>
    <t>1 s vēlāk norāvu vāciņu</t>
  </si>
  <si>
    <t>Labi nedzirdēju minūtes sākuma signālu radio traucējumu dēļ</t>
  </si>
  <si>
    <t>Nedzirdēju atkal minūtes sākumu, aizskrēju noregulēt</t>
  </si>
  <si>
    <t>Šoreiz signālu dzirdēju, bet nedaudz par ilgu turēju vaļā vāciņu (ap 1 s ilgāk, kā vajadzēja)</t>
  </si>
  <si>
    <t>Liekas, aizmirsu no 10 uz 11.k. pārvilkt filmu</t>
  </si>
  <si>
    <t>S.mākoņi redzami ļoti labi un ir samērā lieli un spilgti</t>
  </si>
  <si>
    <t>Dūmaka; pamazām pārņem visu debesi.</t>
  </si>
  <si>
    <t>R64126</t>
  </si>
  <si>
    <t>R64127</t>
  </si>
  <si>
    <t>R64128</t>
  </si>
  <si>
    <t>R64129</t>
  </si>
  <si>
    <t>R64130</t>
  </si>
  <si>
    <t>R64131</t>
  </si>
  <si>
    <t>R64132</t>
  </si>
  <si>
    <t>S.mākoņi samērā vāji</t>
  </si>
  <si>
    <t>Mākoņu josla samazinās un s.m. kļūst vājāki</t>
  </si>
  <si>
    <t>Pilnīgas pārliecības nav, ka fotografēju s.m.</t>
  </si>
  <si>
    <t>R64133</t>
  </si>
  <si>
    <t>R64134</t>
  </si>
  <si>
    <t>R64135</t>
  </si>
  <si>
    <t>R64136</t>
  </si>
  <si>
    <t>Izņemta filma R9 (tālāk 28 tukši kadri)</t>
  </si>
  <si>
    <t>2021.10.</t>
  </si>
  <si>
    <t>Nr.kop.</t>
  </si>
  <si>
    <t>Nr.novēr.</t>
  </si>
  <si>
    <t>28a</t>
  </si>
  <si>
    <t>svītra, pa labi vairākas svītras, paralēli.</t>
  </si>
  <si>
    <t>redzami binoklī. 0h20m - aizgāja pa kreisi.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</si>
  <si>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33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- parādījās A=130°. Ļoti vāji. Vecajā vietā palika 1 svītra.</t>
    </r>
  </si>
  <si>
    <r>
      <t>Visspožākie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. Redzami no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- 220</t>
    </r>
    <r>
      <rPr>
        <sz val="11"/>
        <color theme="1"/>
        <rFont val="Calibri"/>
        <family val="2"/>
      </rPr>
      <t>°</t>
    </r>
  </si>
  <si>
    <r>
      <t>02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galv. uz 140°.</t>
    </r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</si>
  <si>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47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starp zemajiem mākoņiem Az 200</t>
    </r>
    <r>
      <rPr>
        <sz val="11"/>
        <color theme="1"/>
        <rFont val="Calibri"/>
        <family val="2"/>
      </rPr>
      <t xml:space="preserve">° </t>
    </r>
    <r>
      <rPr>
        <sz val="11"/>
        <color theme="1"/>
        <rFont val="Calibri"/>
        <family val="2"/>
        <charset val="186"/>
        <scheme val="minor"/>
      </rPr>
      <t xml:space="preserve"> s.m. pa kreisi.</t>
    </r>
  </si>
  <si>
    <r>
      <t xml:space="preserve">25  Signāli </t>
    </r>
    <r>
      <rPr>
        <sz val="11"/>
        <color rgb="FF0070C0"/>
        <rFont val="Calibri"/>
        <family val="2"/>
        <scheme val="minor"/>
      </rPr>
      <t>[nesalasāms]</t>
    </r>
    <r>
      <rPr>
        <sz val="11"/>
        <color theme="1"/>
        <rFont val="Calibri"/>
        <family val="2"/>
        <charset val="186"/>
        <scheme val="minor"/>
      </rPr>
      <t xml:space="preserve"> nākt, nevar izšķirt. K.s. aizsedz zemie mākoņi.</t>
    </r>
  </si>
  <si>
    <r>
      <t>Māk. pamanīti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uz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. Ļoti vāja josla, drīz pazuda, parādījās uz 200</t>
    </r>
    <r>
      <rPr>
        <sz val="11"/>
        <color theme="1"/>
        <rFont val="Calibri"/>
        <family val="2"/>
      </rPr>
      <t>°</t>
    </r>
  </si>
  <si>
    <r>
      <t>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</si>
  <si>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r>
      <t>02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23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ļoti vājas joslas, redzamas binoklī.</t>
    </r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</si>
  <si>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manuprāt tie ir parastie.</t>
    </r>
  </si>
  <si>
    <r>
      <t xml:space="preserve">Siguldā bija S.M.! </t>
    </r>
    <r>
      <rPr>
        <sz val="11"/>
        <color rgb="FF00B0F0"/>
        <rFont val="Calibri"/>
        <family val="2"/>
        <scheme val="minor"/>
      </rPr>
      <t>(M.D. vēlāka piezīme)</t>
    </r>
  </si>
  <si>
    <t>migla!</t>
  </si>
  <si>
    <t>migla ļoti bieza! caur kuru neko neredz!</t>
  </si>
  <si>
    <r>
      <t>03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Z-A vājas joslas h pm. 30-40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caur zemiem mākoņiem</t>
    </r>
    <r>
      <rPr>
        <sz val="11"/>
        <color theme="1"/>
        <rFont val="Calibri"/>
        <family val="2"/>
        <charset val="186"/>
        <scheme val="minor"/>
      </rPr>
      <t>.</t>
    </r>
  </si>
  <si>
    <r>
      <t>03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uznāca zemie mākoņi.</t>
    </r>
  </si>
  <si>
    <t>Laiks: dekrēta (Maskavas) = UTC+3h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</si>
  <si>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</si>
  <si>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</si>
  <si>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</si>
  <si>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</si>
  <si>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</si>
  <si>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</si>
  <si>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</si>
  <si>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</si>
  <si>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</si>
  <si>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</si>
  <si>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</si>
  <si>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Kopsavilkums (lapā N)</t>
  </si>
  <si>
    <t>Sezonas sākums</t>
  </si>
  <si>
    <t>Sezonas beigas</t>
  </si>
  <si>
    <t>Kandavas ielā 2, LVU Astronomiskā Observatorija</t>
  </si>
  <si>
    <t>Kamera</t>
  </si>
  <si>
    <t>AFA-IM</t>
  </si>
  <si>
    <t>NAFA</t>
  </si>
  <si>
    <t>Loģiskās datu kļūdas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</si>
</sst>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$-F400]h:mm:ss\ AM/PM"/>
  </numFmts>
  <fonts count="14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sz val="11"/>
      <color rgb="FF00B0F0"/>
      <name val="Calibri"/>
      <family val="2"/>
      <scheme val="minor"/>
    </font>
    <font>
      <sz val="11"/>
      <color rgb="FF00B0F0"/>
      <name val="Calibri"/>
      <family val="2"/>
      <charset val="186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20" fontId="0" fillId="0" borderId="0" xfId="0" applyNumberFormat="1" applyAlignment="1">
      <alignment horizontal="center"/>
    </xf>
    <xf numFmtId="0" fontId="0" fillId="0" borderId="0" xfId="0" quotePrefix="1"/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4" fillId="3" borderId="0" xfId="0" applyFont="1" applyFill="1"/>
    <xf numFmtId="20" fontId="0" fillId="0" borderId="0" xfId="0" applyNumberFormat="1" applyAlignment="1"/>
    <xf numFmtId="0" fontId="0" fillId="0" borderId="0" xfId="0" applyAlignment="1">
      <alignment horizontal="center"/>
    </xf>
    <xf numFmtId="0" fontId="0" fillId="0" borderId="0" xfId="0" quotePrefix="1" applyAlignment="1"/>
    <xf numFmtId="0" fontId="0" fillId="0" borderId="0" xfId="0" applyAlignment="1">
      <alignment horizontal="center"/>
    </xf>
    <xf numFmtId="0" fontId="8" fillId="0" borderId="0" xfId="0" applyFont="1"/>
    <xf numFmtId="0" fontId="0" fillId="2" borderId="0" xfId="0" applyFill="1" applyAlignment="1">
      <alignment horizontal="left"/>
    </xf>
    <xf numFmtId="164" fontId="0" fillId="0" borderId="0" xfId="0" quotePrefix="1" applyNumberFormat="1" applyAlignment="1">
      <alignment horizontal="center"/>
    </xf>
    <xf numFmtId="0" fontId="0" fillId="2" borderId="0" xfId="0" quotePrefix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2" borderId="0" xfId="0" applyFont="1" applyFill="1"/>
    <xf numFmtId="17" fontId="0" fillId="0" borderId="0" xfId="0" quotePrefix="1" applyNumberFormat="1"/>
    <xf numFmtId="0" fontId="0" fillId="0" borderId="0" xfId="0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Fill="1"/>
    <xf numFmtId="0" fontId="3" fillId="0" borderId="0" xfId="0" applyFont="1"/>
    <xf numFmtId="14" fontId="4" fillId="3" borderId="0" xfId="0" applyNumberFormat="1" applyFont="1" applyFill="1"/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1"/>
  <sheetViews>
    <sheetView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38" t="s">
        <v>0</v>
      </c>
      <c r="C2" s="38" t="s">
        <v>83</v>
      </c>
      <c r="D2" s="38" t="s">
        <v>336</v>
      </c>
    </row>
    <row r="3" spans="2:4" ht="18.75" x14ac:dyDescent="0.3">
      <c r="B3" s="39" t="s">
        <v>368</v>
      </c>
      <c r="C3" s="39" t="s">
        <v>83</v>
      </c>
      <c r="D3" s="38"/>
    </row>
    <row r="5" spans="2:4" x14ac:dyDescent="0.25">
      <c r="B5" s="18" t="s">
        <v>76</v>
      </c>
      <c r="C5" s="19" t="s">
        <v>84</v>
      </c>
    </row>
    <row r="6" spans="2:4" x14ac:dyDescent="0.25">
      <c r="B6" s="18" t="s">
        <v>80</v>
      </c>
      <c r="C6" s="19" t="s">
        <v>371</v>
      </c>
    </row>
    <row r="7" spans="2:4" x14ac:dyDescent="0.25">
      <c r="B7" s="18" t="s">
        <v>77</v>
      </c>
      <c r="C7" s="19">
        <v>1964</v>
      </c>
    </row>
    <row r="8" spans="2:4" x14ac:dyDescent="0.25">
      <c r="B8" s="18" t="s">
        <v>369</v>
      </c>
      <c r="C8" s="40">
        <v>23558</v>
      </c>
    </row>
    <row r="9" spans="2:4" x14ac:dyDescent="0.25">
      <c r="B9" s="18" t="s">
        <v>370</v>
      </c>
      <c r="C9" s="40">
        <v>23605</v>
      </c>
    </row>
    <row r="11" spans="2:4" x14ac:dyDescent="0.25">
      <c r="B11" t="s">
        <v>81</v>
      </c>
    </row>
    <row r="12" spans="2:4" x14ac:dyDescent="0.25">
      <c r="B12" t="s">
        <v>82</v>
      </c>
    </row>
    <row r="13" spans="2:4" x14ac:dyDescent="0.25">
      <c r="B13" t="s">
        <v>356</v>
      </c>
    </row>
    <row r="14" spans="2:4" ht="17.25" x14ac:dyDescent="0.25">
      <c r="B14" t="s">
        <v>357</v>
      </c>
    </row>
    <row r="16" spans="2:4" x14ac:dyDescent="0.25">
      <c r="B16" s="36" t="s">
        <v>358</v>
      </c>
    </row>
    <row r="17" spans="2:2" x14ac:dyDescent="0.25">
      <c r="B17" t="s">
        <v>75</v>
      </c>
    </row>
    <row r="18" spans="2:2" x14ac:dyDescent="0.25">
      <c r="B18" t="s">
        <v>72</v>
      </c>
    </row>
    <row r="19" spans="2:2" x14ac:dyDescent="0.25">
      <c r="B19" t="s">
        <v>73</v>
      </c>
    </row>
    <row r="20" spans="2:2" x14ac:dyDescent="0.25">
      <c r="B20" t="s">
        <v>74</v>
      </c>
    </row>
    <row r="21" spans="2:2" x14ac:dyDescent="0.25">
      <c r="B21" t="s">
        <v>359</v>
      </c>
    </row>
    <row r="22" spans="2:2" x14ac:dyDescent="0.25">
      <c r="B22" t="s">
        <v>360</v>
      </c>
    </row>
    <row r="24" spans="2:2" x14ac:dyDescent="0.25">
      <c r="B24" s="37" t="s">
        <v>361</v>
      </c>
    </row>
    <row r="25" spans="2:2" x14ac:dyDescent="0.25">
      <c r="B25" t="s">
        <v>362</v>
      </c>
    </row>
    <row r="26" spans="2:2" x14ac:dyDescent="0.25">
      <c r="B26" t="s">
        <v>363</v>
      </c>
    </row>
    <row r="27" spans="2:2" x14ac:dyDescent="0.25">
      <c r="B27" t="s">
        <v>364</v>
      </c>
    </row>
    <row r="28" spans="2:2" x14ac:dyDescent="0.25">
      <c r="B28" t="s">
        <v>365</v>
      </c>
    </row>
    <row r="29" spans="2:2" x14ac:dyDescent="0.25">
      <c r="B29" t="s">
        <v>366</v>
      </c>
    </row>
    <row r="31" spans="2:2" x14ac:dyDescent="0.25">
      <c r="B31" t="s">
        <v>367</v>
      </c>
    </row>
  </sheetData>
  <sheetProtection algorithmName="SHA-512" hashValue="nlgeFoPVa2R5pBymfEKMpMkLYiK+buBa4eVfvSh7VQtf/d26H9F24fAoZyMvfBPJh7+RxFGd+rVyJGzCN/WDaA==" saltValue="1ZmkfFwoTpjyH3GEvj+Ls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52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42" t="s">
        <v>4</v>
      </c>
      <c r="E1" s="42"/>
      <c r="F1" s="42"/>
      <c r="G1" t="s">
        <v>5</v>
      </c>
      <c r="H1" s="42" t="s">
        <v>67</v>
      </c>
      <c r="I1" s="42"/>
      <c r="J1" s="42"/>
      <c r="K1" s="42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70</v>
      </c>
      <c r="J2" t="s">
        <v>79</v>
      </c>
      <c r="K2" t="s">
        <v>71</v>
      </c>
    </row>
    <row r="3" spans="1:11" x14ac:dyDescent="0.25">
      <c r="A3" s="3" t="s">
        <v>29</v>
      </c>
      <c r="B3" s="4" t="s">
        <v>30</v>
      </c>
      <c r="D3" s="16" t="s">
        <v>85</v>
      </c>
      <c r="E3" s="16"/>
      <c r="F3" s="16"/>
      <c r="H3">
        <v>1</v>
      </c>
      <c r="I3">
        <v>2.5</v>
      </c>
      <c r="J3">
        <v>4</v>
      </c>
      <c r="K3">
        <v>30</v>
      </c>
    </row>
    <row r="4" spans="1:11" x14ac:dyDescent="0.25">
      <c r="A4" s="3" t="s">
        <v>31</v>
      </c>
      <c r="B4" s="4" t="s">
        <v>32</v>
      </c>
      <c r="D4" s="22" t="s">
        <v>61</v>
      </c>
      <c r="E4" s="16"/>
      <c r="F4" s="16"/>
      <c r="H4" t="s">
        <v>90</v>
      </c>
    </row>
    <row r="5" spans="1:11" x14ac:dyDescent="0.25">
      <c r="A5" s="3" t="s">
        <v>31</v>
      </c>
      <c r="B5" s="4" t="s">
        <v>33</v>
      </c>
      <c r="D5" s="16" t="s">
        <v>86</v>
      </c>
      <c r="E5" s="16"/>
      <c r="F5" s="16"/>
    </row>
    <row r="6" spans="1:11" x14ac:dyDescent="0.25">
      <c r="A6" s="3" t="s">
        <v>31</v>
      </c>
      <c r="B6" s="4" t="s">
        <v>34</v>
      </c>
      <c r="D6" s="16" t="s">
        <v>87</v>
      </c>
      <c r="E6" s="16"/>
      <c r="F6" s="16"/>
    </row>
    <row r="7" spans="1:11" x14ac:dyDescent="0.25">
      <c r="A7" s="3" t="s">
        <v>31</v>
      </c>
      <c r="B7" s="4" t="s">
        <v>35</v>
      </c>
      <c r="D7" s="16" t="s">
        <v>88</v>
      </c>
      <c r="E7" s="16"/>
      <c r="F7" s="16"/>
    </row>
    <row r="8" spans="1:11" x14ac:dyDescent="0.25">
      <c r="A8" s="3" t="s">
        <v>31</v>
      </c>
      <c r="B8" s="4" t="s">
        <v>36</v>
      </c>
      <c r="D8" s="16" t="s">
        <v>86</v>
      </c>
      <c r="E8" s="16"/>
      <c r="F8" s="16"/>
      <c r="H8">
        <v>1</v>
      </c>
      <c r="I8">
        <v>3</v>
      </c>
      <c r="J8">
        <v>3</v>
      </c>
      <c r="K8">
        <v>17</v>
      </c>
    </row>
    <row r="9" spans="1:11" x14ac:dyDescent="0.25">
      <c r="A9" s="3" t="s">
        <v>31</v>
      </c>
      <c r="B9" s="4" t="s">
        <v>37</v>
      </c>
      <c r="D9" s="16" t="s">
        <v>85</v>
      </c>
      <c r="E9" s="16"/>
      <c r="F9" s="16"/>
      <c r="H9">
        <v>1</v>
      </c>
      <c r="I9">
        <v>3.75</v>
      </c>
      <c r="J9">
        <v>3</v>
      </c>
      <c r="K9">
        <v>46</v>
      </c>
    </row>
    <row r="10" spans="1:11" x14ac:dyDescent="0.25">
      <c r="A10" s="3" t="s">
        <v>31</v>
      </c>
      <c r="B10" s="4" t="s">
        <v>38</v>
      </c>
      <c r="D10" s="16" t="s">
        <v>85</v>
      </c>
      <c r="E10" s="20"/>
      <c r="F10" s="16"/>
    </row>
    <row r="11" spans="1:11" x14ac:dyDescent="0.25">
      <c r="A11" s="3" t="s">
        <v>31</v>
      </c>
      <c r="B11" s="4" t="s">
        <v>39</v>
      </c>
      <c r="D11" s="16" t="s">
        <v>87</v>
      </c>
      <c r="E11" s="16"/>
      <c r="F11" s="16"/>
    </row>
    <row r="12" spans="1:11" x14ac:dyDescent="0.25">
      <c r="A12" s="3" t="s">
        <v>31</v>
      </c>
      <c r="B12" s="4" t="s">
        <v>40</v>
      </c>
      <c r="D12" s="16" t="s">
        <v>88</v>
      </c>
      <c r="E12" s="16"/>
      <c r="F12" s="16"/>
    </row>
    <row r="13" spans="1:11" x14ac:dyDescent="0.25">
      <c r="A13" s="3" t="s">
        <v>31</v>
      </c>
      <c r="B13" s="4" t="s">
        <v>10</v>
      </c>
      <c r="D13" s="22" t="s">
        <v>61</v>
      </c>
      <c r="E13" s="16"/>
      <c r="F13" s="16"/>
      <c r="H13" t="s">
        <v>90</v>
      </c>
    </row>
    <row r="14" spans="1:11" x14ac:dyDescent="0.25">
      <c r="A14" s="3" t="s">
        <v>31</v>
      </c>
      <c r="B14" s="4" t="s">
        <v>11</v>
      </c>
      <c r="D14" s="22" t="s">
        <v>61</v>
      </c>
      <c r="E14" s="16"/>
      <c r="F14" s="16"/>
      <c r="H14" t="s">
        <v>90</v>
      </c>
    </row>
    <row r="15" spans="1:11" x14ac:dyDescent="0.25">
      <c r="A15" s="3" t="s">
        <v>31</v>
      </c>
      <c r="B15" s="4" t="s">
        <v>12</v>
      </c>
      <c r="D15" s="16" t="s">
        <v>88</v>
      </c>
      <c r="E15" s="16"/>
      <c r="F15" s="16"/>
    </row>
    <row r="16" spans="1:11" x14ac:dyDescent="0.25">
      <c r="A16" s="3" t="s">
        <v>31</v>
      </c>
      <c r="B16" s="4" t="s">
        <v>13</v>
      </c>
      <c r="D16" s="16" t="s">
        <v>87</v>
      </c>
      <c r="E16" s="16"/>
      <c r="F16" s="16"/>
      <c r="H16">
        <v>1</v>
      </c>
      <c r="I16">
        <v>1.25</v>
      </c>
      <c r="J16">
        <v>1</v>
      </c>
      <c r="K16">
        <v>6</v>
      </c>
    </row>
    <row r="17" spans="1:11" x14ac:dyDescent="0.25">
      <c r="A17" s="3" t="s">
        <v>31</v>
      </c>
      <c r="B17" s="4" t="s">
        <v>14</v>
      </c>
      <c r="D17" s="16" t="s">
        <v>86</v>
      </c>
      <c r="E17" s="16"/>
      <c r="F17" s="16"/>
      <c r="G17" s="16"/>
      <c r="H17">
        <v>1</v>
      </c>
      <c r="I17">
        <v>1.25</v>
      </c>
      <c r="J17">
        <v>1</v>
      </c>
      <c r="K17">
        <v>5</v>
      </c>
    </row>
    <row r="18" spans="1:11" x14ac:dyDescent="0.25">
      <c r="A18" s="3" t="s">
        <v>31</v>
      </c>
      <c r="B18" s="4" t="s">
        <v>15</v>
      </c>
      <c r="D18" s="16" t="s">
        <v>85</v>
      </c>
      <c r="E18" s="16"/>
      <c r="F18" s="16"/>
      <c r="H18">
        <v>1</v>
      </c>
      <c r="I18">
        <v>1.75</v>
      </c>
      <c r="J18">
        <v>4</v>
      </c>
      <c r="K18">
        <v>3</v>
      </c>
    </row>
    <row r="19" spans="1:11" x14ac:dyDescent="0.25">
      <c r="A19" s="3" t="s">
        <v>31</v>
      </c>
      <c r="B19" s="4" t="s">
        <v>16</v>
      </c>
      <c r="D19" s="16" t="s">
        <v>86</v>
      </c>
      <c r="E19" s="16"/>
      <c r="F19" s="16"/>
      <c r="H19">
        <v>1</v>
      </c>
      <c r="I19">
        <v>0.75</v>
      </c>
      <c r="J19">
        <v>1</v>
      </c>
      <c r="K19">
        <v>2</v>
      </c>
    </row>
    <row r="20" spans="1:11" x14ac:dyDescent="0.25">
      <c r="A20" s="3" t="s">
        <v>31</v>
      </c>
      <c r="B20" s="4" t="s">
        <v>17</v>
      </c>
      <c r="D20" s="16" t="s">
        <v>88</v>
      </c>
      <c r="E20" s="16"/>
      <c r="F20" s="16"/>
    </row>
    <row r="21" spans="1:11" x14ac:dyDescent="0.25">
      <c r="A21" s="3" t="s">
        <v>31</v>
      </c>
      <c r="B21" s="4" t="s">
        <v>18</v>
      </c>
      <c r="D21" s="16" t="s">
        <v>85</v>
      </c>
      <c r="E21" s="16"/>
      <c r="F21" s="16"/>
    </row>
    <row r="22" spans="1:11" x14ac:dyDescent="0.25">
      <c r="A22" s="3" t="s">
        <v>31</v>
      </c>
      <c r="B22" s="4" t="s">
        <v>41</v>
      </c>
      <c r="D22" s="16" t="s">
        <v>86</v>
      </c>
      <c r="E22" s="16"/>
      <c r="F22" s="16"/>
    </row>
    <row r="23" spans="1:11" x14ac:dyDescent="0.25">
      <c r="A23" s="3" t="s">
        <v>31</v>
      </c>
      <c r="B23" s="4" t="s">
        <v>19</v>
      </c>
      <c r="D23" s="16" t="s">
        <v>85</v>
      </c>
      <c r="E23" s="16"/>
      <c r="F23" s="16"/>
    </row>
    <row r="24" spans="1:11" x14ac:dyDescent="0.25">
      <c r="A24" s="3" t="s">
        <v>31</v>
      </c>
      <c r="B24" s="4" t="s">
        <v>20</v>
      </c>
      <c r="D24" s="16" t="s">
        <v>88</v>
      </c>
      <c r="E24" s="16"/>
      <c r="F24" s="16"/>
    </row>
    <row r="25" spans="1:11" x14ac:dyDescent="0.25">
      <c r="A25" s="3" t="s">
        <v>31</v>
      </c>
      <c r="B25" s="4" t="s">
        <v>21</v>
      </c>
      <c r="D25" s="16" t="s">
        <v>85</v>
      </c>
      <c r="E25" s="16"/>
      <c r="F25" s="16"/>
    </row>
    <row r="26" spans="1:11" x14ac:dyDescent="0.25">
      <c r="A26" s="3" t="s">
        <v>31</v>
      </c>
      <c r="B26" s="4" t="s">
        <v>22</v>
      </c>
      <c r="D26" s="16" t="s">
        <v>87</v>
      </c>
      <c r="E26" s="16"/>
      <c r="F26" s="16"/>
    </row>
    <row r="27" spans="1:11" x14ac:dyDescent="0.25">
      <c r="A27" s="3" t="s">
        <v>31</v>
      </c>
      <c r="B27" s="4" t="s">
        <v>23</v>
      </c>
      <c r="D27" s="16" t="s">
        <v>88</v>
      </c>
      <c r="E27" s="16"/>
      <c r="F27" s="16"/>
    </row>
    <row r="28" spans="1:11" x14ac:dyDescent="0.25">
      <c r="A28" s="3" t="s">
        <v>31</v>
      </c>
      <c r="B28" s="4" t="s">
        <v>24</v>
      </c>
      <c r="D28" s="16" t="s">
        <v>88</v>
      </c>
      <c r="E28" s="16"/>
      <c r="F28" s="16"/>
    </row>
    <row r="29" spans="1:11" x14ac:dyDescent="0.25">
      <c r="A29" s="3" t="s">
        <v>31</v>
      </c>
      <c r="B29" s="4" t="s">
        <v>25</v>
      </c>
      <c r="D29" s="16" t="s">
        <v>85</v>
      </c>
      <c r="E29" s="16"/>
      <c r="F29" s="16"/>
    </row>
    <row r="30" spans="1:11" x14ac:dyDescent="0.25">
      <c r="A30" s="3" t="s">
        <v>31</v>
      </c>
      <c r="B30" s="4" t="s">
        <v>26</v>
      </c>
      <c r="D30" s="16" t="s">
        <v>86</v>
      </c>
      <c r="E30" s="16"/>
      <c r="F30" s="16"/>
    </row>
    <row r="31" spans="1:11" x14ac:dyDescent="0.25">
      <c r="A31" s="3" t="s">
        <v>31</v>
      </c>
      <c r="B31" s="4" t="s">
        <v>27</v>
      </c>
      <c r="D31" s="16" t="s">
        <v>86</v>
      </c>
      <c r="E31" s="16"/>
      <c r="F31" s="16"/>
    </row>
    <row r="32" spans="1:11" x14ac:dyDescent="0.25">
      <c r="A32" s="3" t="s">
        <v>31</v>
      </c>
      <c r="B32" s="4" t="s">
        <v>28</v>
      </c>
      <c r="D32" s="16" t="s">
        <v>88</v>
      </c>
      <c r="E32" s="16"/>
      <c r="F32" s="16"/>
      <c r="H32">
        <v>1</v>
      </c>
      <c r="I32">
        <v>1</v>
      </c>
      <c r="J32" t="s">
        <v>89</v>
      </c>
      <c r="K32">
        <v>12</v>
      </c>
    </row>
    <row r="33" spans="1:11" x14ac:dyDescent="0.25">
      <c r="A33" s="3" t="s">
        <v>31</v>
      </c>
      <c r="B33" s="4" t="s">
        <v>42</v>
      </c>
      <c r="D33" s="16" t="s">
        <v>86</v>
      </c>
      <c r="E33" s="16"/>
      <c r="F33" s="16"/>
    </row>
    <row r="34" spans="1:11" x14ac:dyDescent="0.25">
      <c r="A34" s="3" t="s">
        <v>43</v>
      </c>
      <c r="B34" s="4" t="s">
        <v>44</v>
      </c>
      <c r="D34" s="16" t="s">
        <v>88</v>
      </c>
      <c r="E34" s="16"/>
      <c r="F34" s="16"/>
    </row>
    <row r="35" spans="1:11" x14ac:dyDescent="0.25">
      <c r="A35" s="3" t="s">
        <v>60</v>
      </c>
      <c r="B35" s="4" t="s">
        <v>32</v>
      </c>
      <c r="D35" s="16" t="s">
        <v>85</v>
      </c>
      <c r="E35" s="16"/>
      <c r="F35" s="16"/>
    </row>
    <row r="36" spans="1:11" x14ac:dyDescent="0.25">
      <c r="A36" s="3" t="s">
        <v>60</v>
      </c>
      <c r="B36" s="4" t="s">
        <v>33</v>
      </c>
      <c r="D36" s="16" t="s">
        <v>86</v>
      </c>
      <c r="E36" s="16"/>
      <c r="F36" s="16"/>
    </row>
    <row r="37" spans="1:11" x14ac:dyDescent="0.25">
      <c r="A37" s="3" t="s">
        <v>60</v>
      </c>
      <c r="B37" s="4" t="s">
        <v>34</v>
      </c>
      <c r="D37" s="16" t="s">
        <v>88</v>
      </c>
      <c r="E37" s="16" t="s">
        <v>86</v>
      </c>
      <c r="F37" s="16"/>
      <c r="H37" t="s">
        <v>89</v>
      </c>
    </row>
    <row r="38" spans="1:11" x14ac:dyDescent="0.25">
      <c r="A38" s="3" t="s">
        <v>60</v>
      </c>
      <c r="B38" s="4" t="s">
        <v>35</v>
      </c>
      <c r="D38" s="16" t="s">
        <v>88</v>
      </c>
      <c r="E38" s="16"/>
      <c r="F38" s="16"/>
    </row>
    <row r="39" spans="1:11" x14ac:dyDescent="0.25">
      <c r="A39" s="3" t="s">
        <v>60</v>
      </c>
      <c r="B39" s="4" t="s">
        <v>36</v>
      </c>
      <c r="D39" s="16" t="s">
        <v>85</v>
      </c>
      <c r="E39" s="16"/>
      <c r="F39" s="16"/>
    </row>
    <row r="40" spans="1:11" x14ac:dyDescent="0.25">
      <c r="A40" s="3" t="s">
        <v>60</v>
      </c>
      <c r="B40" s="4" t="s">
        <v>37</v>
      </c>
      <c r="D40" s="16" t="s">
        <v>88</v>
      </c>
      <c r="E40" s="16"/>
      <c r="F40" s="16"/>
      <c r="H40" t="s">
        <v>89</v>
      </c>
      <c r="K40">
        <v>7</v>
      </c>
    </row>
    <row r="41" spans="1:11" x14ac:dyDescent="0.25">
      <c r="A41" s="3" t="s">
        <v>60</v>
      </c>
      <c r="B41" s="4" t="s">
        <v>38</v>
      </c>
      <c r="D41" s="16" t="s">
        <v>85</v>
      </c>
      <c r="E41" s="16"/>
      <c r="F41" s="16"/>
    </row>
    <row r="42" spans="1:11" x14ac:dyDescent="0.25">
      <c r="A42" s="3" t="s">
        <v>60</v>
      </c>
      <c r="B42" s="4" t="s">
        <v>39</v>
      </c>
      <c r="D42" s="16" t="s">
        <v>85</v>
      </c>
      <c r="E42" s="16"/>
      <c r="F42" s="16"/>
    </row>
    <row r="43" spans="1:11" x14ac:dyDescent="0.25">
      <c r="A43" s="3" t="s">
        <v>60</v>
      </c>
      <c r="B43" s="4" t="s">
        <v>40</v>
      </c>
      <c r="D43" s="16" t="s">
        <v>86</v>
      </c>
      <c r="E43" s="16"/>
      <c r="F43" s="16"/>
    </row>
    <row r="44" spans="1:11" x14ac:dyDescent="0.25">
      <c r="A44" s="3" t="s">
        <v>60</v>
      </c>
      <c r="B44" s="4" t="s">
        <v>10</v>
      </c>
      <c r="D44" s="16" t="s">
        <v>86</v>
      </c>
      <c r="E44" s="16"/>
      <c r="F44" s="16"/>
    </row>
    <row r="45" spans="1:11" x14ac:dyDescent="0.25">
      <c r="A45" s="3" t="s">
        <v>60</v>
      </c>
      <c r="B45" s="4" t="s">
        <v>11</v>
      </c>
      <c r="D45" s="16" t="s">
        <v>85</v>
      </c>
      <c r="E45" s="16"/>
      <c r="F45" s="16"/>
    </row>
    <row r="46" spans="1:11" x14ac:dyDescent="0.25">
      <c r="A46" s="3" t="s">
        <v>60</v>
      </c>
      <c r="B46" s="4" t="s">
        <v>12</v>
      </c>
      <c r="D46" s="16" t="s">
        <v>88</v>
      </c>
      <c r="E46" s="16"/>
      <c r="F46" s="16"/>
    </row>
    <row r="47" spans="1:11" x14ac:dyDescent="0.25">
      <c r="A47" s="3" t="s">
        <v>60</v>
      </c>
      <c r="B47" s="4" t="s">
        <v>13</v>
      </c>
      <c r="D47" s="16" t="s">
        <v>88</v>
      </c>
      <c r="E47" s="16"/>
      <c r="F47" s="16"/>
      <c r="H47" t="s">
        <v>89</v>
      </c>
      <c r="K47">
        <v>4</v>
      </c>
    </row>
    <row r="48" spans="1:11" x14ac:dyDescent="0.25">
      <c r="A48" s="3" t="s">
        <v>60</v>
      </c>
      <c r="B48" s="4" t="s">
        <v>14</v>
      </c>
      <c r="D48" s="16" t="s">
        <v>88</v>
      </c>
      <c r="E48" s="16"/>
      <c r="F48" s="16"/>
    </row>
    <row r="49" spans="1:11" ht="15.75" thickBot="1" x14ac:dyDescent="0.3">
      <c r="A49" s="3" t="s">
        <v>60</v>
      </c>
      <c r="B49" s="4" t="s">
        <v>15</v>
      </c>
      <c r="D49" s="16" t="s">
        <v>85</v>
      </c>
      <c r="E49" s="16"/>
      <c r="F49" s="16"/>
    </row>
    <row r="50" spans="1:11" ht="15.75" thickTop="1" x14ac:dyDescent="0.25">
      <c r="G50" s="17" t="s">
        <v>91</v>
      </c>
      <c r="H50" s="17">
        <f>ROWS(H3:H49)-COUNTIF(H3:H49,"n/a")</f>
        <v>44</v>
      </c>
      <c r="I50" s="17"/>
      <c r="J50" s="17"/>
      <c r="K50" s="17"/>
    </row>
    <row r="51" spans="1:11" x14ac:dyDescent="0.25">
      <c r="B51" s="4"/>
      <c r="G51" t="s">
        <v>68</v>
      </c>
      <c r="H51">
        <f>SUM(H3:H49)</f>
        <v>8</v>
      </c>
      <c r="J51" t="s">
        <v>78</v>
      </c>
      <c r="K51">
        <f>SUM(K3:K49)</f>
        <v>132</v>
      </c>
    </row>
    <row r="52" spans="1:11" x14ac:dyDescent="0.25">
      <c r="G52" t="s">
        <v>69</v>
      </c>
      <c r="H52" s="15">
        <f>H51/H50</f>
        <v>0.18181818181818182</v>
      </c>
    </row>
  </sheetData>
  <sheetProtection algorithmName="SHA-512" hashValue="uWTEanyk02q/M9YVTYYFISeAy1cGSyxMevgI3PTiPvJH5ZV67Uij+LrKP46KRisxS9f3CleWVQ/vCb54bzjMWg==" saltValue="MRiPH06HJP/4h5dd9x7yuw==" spinCount="100000" sheet="1" objects="1" scenarios="1"/>
  <mergeCells count="2">
    <mergeCell ref="H1:K1"/>
    <mergeCell ref="D1:F1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775"/>
  <sheetViews>
    <sheetView tabSelected="1" workbookViewId="0">
      <pane ySplit="2" topLeftCell="A253" activePane="bottomLeft" state="frozen"/>
      <selection activeCell="C34" sqref="C34"/>
      <selection pane="bottomLeft" activeCell="O279" sqref="O279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6" bestFit="1" customWidth="1"/>
    <col min="5" max="6" width="8.5703125" style="1" customWidth="1"/>
    <col min="7" max="7" width="9.14062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61.710937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45</v>
      </c>
      <c r="D1" t="s">
        <v>46</v>
      </c>
      <c r="E1" s="42" t="s">
        <v>47</v>
      </c>
      <c r="F1" s="42"/>
      <c r="G1" s="42"/>
      <c r="H1" s="42" t="s">
        <v>48</v>
      </c>
      <c r="I1" s="42"/>
      <c r="J1" s="42"/>
      <c r="K1" s="42"/>
      <c r="L1" s="42"/>
      <c r="M1" t="s">
        <v>5</v>
      </c>
      <c r="N1" t="s">
        <v>375</v>
      </c>
    </row>
    <row r="2" spans="1:14" x14ac:dyDescent="0.25">
      <c r="D2"/>
      <c r="E2" s="1" t="s">
        <v>49</v>
      </c>
      <c r="F2" s="1" t="s">
        <v>50</v>
      </c>
      <c r="G2" s="1" t="s">
        <v>51</v>
      </c>
      <c r="H2" s="1" t="s">
        <v>52</v>
      </c>
      <c r="I2" s="1" t="s">
        <v>53</v>
      </c>
      <c r="J2" s="1" t="s">
        <v>54</v>
      </c>
      <c r="K2" s="1" t="s">
        <v>55</v>
      </c>
      <c r="L2" s="1" t="s">
        <v>56</v>
      </c>
      <c r="N2" s="41"/>
    </row>
    <row r="3" spans="1:14" x14ac:dyDescent="0.25">
      <c r="A3" t="s">
        <v>57</v>
      </c>
      <c r="B3">
        <v>30</v>
      </c>
      <c r="C3" s="5">
        <v>0.97916666666666663</v>
      </c>
      <c r="D3" s="6">
        <v>6.3</v>
      </c>
      <c r="E3" s="1" t="s">
        <v>93</v>
      </c>
      <c r="H3" s="1" t="s">
        <v>96</v>
      </c>
      <c r="I3" s="1">
        <v>4</v>
      </c>
      <c r="J3" s="1">
        <v>4</v>
      </c>
      <c r="N3" t="str">
        <f t="shared" ref="N3:N66" si="0">IF(AND(I3=10,H3="D"),"ERR1",IF(AND(H3="B",I3=0),"ERR2",IF(J3&gt;I3,"ERR3","")))</f>
        <v/>
      </c>
    </row>
    <row r="4" spans="1:14" x14ac:dyDescent="0.25">
      <c r="A4" t="s">
        <v>57</v>
      </c>
      <c r="B4">
        <v>30</v>
      </c>
      <c r="C4" s="5">
        <v>0.98958333333333337</v>
      </c>
      <c r="D4" s="6">
        <v>7.1</v>
      </c>
      <c r="E4" s="1" t="s">
        <v>93</v>
      </c>
      <c r="H4" s="1" t="s">
        <v>96</v>
      </c>
      <c r="I4" s="1">
        <v>4</v>
      </c>
      <c r="J4" s="1">
        <v>4</v>
      </c>
      <c r="N4" t="str">
        <f t="shared" si="0"/>
        <v/>
      </c>
    </row>
    <row r="5" spans="1:14" x14ac:dyDescent="0.25">
      <c r="A5" s="7" t="s">
        <v>59</v>
      </c>
      <c r="B5" s="7">
        <v>1</v>
      </c>
      <c r="C5" s="8">
        <v>0</v>
      </c>
      <c r="D5" s="9">
        <v>7.9</v>
      </c>
      <c r="E5" s="10" t="s">
        <v>93</v>
      </c>
      <c r="F5" s="10"/>
      <c r="G5" s="10"/>
      <c r="H5" s="10" t="s">
        <v>96</v>
      </c>
      <c r="I5" s="10">
        <v>3</v>
      </c>
      <c r="J5" s="10">
        <v>3</v>
      </c>
      <c r="K5" s="10"/>
      <c r="L5" s="10"/>
      <c r="M5" s="7"/>
      <c r="N5" t="str">
        <f t="shared" si="0"/>
        <v/>
      </c>
    </row>
    <row r="6" spans="1:14" x14ac:dyDescent="0.25">
      <c r="A6" t="s">
        <v>59</v>
      </c>
      <c r="B6">
        <v>1</v>
      </c>
      <c r="C6" s="5">
        <v>1.0416666666666666E-2</v>
      </c>
      <c r="D6" s="6">
        <v>8.5</v>
      </c>
      <c r="E6" s="1" t="s">
        <v>93</v>
      </c>
      <c r="H6" s="1" t="s">
        <v>96</v>
      </c>
      <c r="I6" s="1">
        <v>3</v>
      </c>
      <c r="J6" s="1">
        <v>3</v>
      </c>
      <c r="N6" t="str">
        <f t="shared" si="0"/>
        <v/>
      </c>
    </row>
    <row r="7" spans="1:14" x14ac:dyDescent="0.25">
      <c r="A7" t="s">
        <v>59</v>
      </c>
      <c r="B7">
        <v>1</v>
      </c>
      <c r="C7" s="5">
        <v>2.0833333333333332E-2</v>
      </c>
      <c r="D7" s="6">
        <v>9</v>
      </c>
      <c r="E7" s="1" t="s">
        <v>94</v>
      </c>
      <c r="H7" s="1" t="s">
        <v>97</v>
      </c>
      <c r="I7" s="1">
        <v>4</v>
      </c>
      <c r="J7" s="1">
        <v>3</v>
      </c>
      <c r="N7" t="str">
        <f t="shared" si="0"/>
        <v/>
      </c>
    </row>
    <row r="8" spans="1:14" x14ac:dyDescent="0.25">
      <c r="A8" t="s">
        <v>59</v>
      </c>
      <c r="B8">
        <v>1</v>
      </c>
      <c r="C8" s="5">
        <v>3.125E-2</v>
      </c>
      <c r="D8" s="6">
        <v>9.3000000000000007</v>
      </c>
      <c r="E8" s="1" t="s">
        <v>94</v>
      </c>
      <c r="H8" s="1" t="s">
        <v>97</v>
      </c>
      <c r="I8" s="1">
        <v>4</v>
      </c>
      <c r="J8" s="1">
        <v>3</v>
      </c>
      <c r="N8" t="str">
        <f t="shared" si="0"/>
        <v/>
      </c>
    </row>
    <row r="9" spans="1:14" x14ac:dyDescent="0.25">
      <c r="A9" s="7" t="s">
        <v>59</v>
      </c>
      <c r="B9" s="7">
        <v>1</v>
      </c>
      <c r="C9" s="8">
        <v>4.1666666666666664E-2</v>
      </c>
      <c r="D9" s="9">
        <v>9.6</v>
      </c>
      <c r="E9" s="10" t="s">
        <v>94</v>
      </c>
      <c r="F9" s="10"/>
      <c r="G9" s="10"/>
      <c r="H9" s="10" t="s">
        <v>97</v>
      </c>
      <c r="I9" s="10">
        <v>4</v>
      </c>
      <c r="J9" s="10">
        <v>3</v>
      </c>
      <c r="K9" s="10"/>
      <c r="L9" s="10"/>
      <c r="M9" s="7"/>
      <c r="N9" t="str">
        <f t="shared" si="0"/>
        <v/>
      </c>
    </row>
    <row r="10" spans="1:14" x14ac:dyDescent="0.25">
      <c r="A10" t="s">
        <v>59</v>
      </c>
      <c r="B10">
        <v>1</v>
      </c>
      <c r="C10" s="5">
        <v>5.2083333333333336E-2</v>
      </c>
      <c r="D10" s="6">
        <v>9.8000000000000007</v>
      </c>
      <c r="E10" s="1" t="s">
        <v>94</v>
      </c>
      <c r="H10" s="1" t="s">
        <v>98</v>
      </c>
      <c r="I10" s="1">
        <v>4</v>
      </c>
      <c r="J10" s="1">
        <v>3</v>
      </c>
      <c r="N10" t="str">
        <f t="shared" si="0"/>
        <v/>
      </c>
    </row>
    <row r="11" spans="1:14" ht="17.25" x14ac:dyDescent="0.25">
      <c r="A11" t="s">
        <v>59</v>
      </c>
      <c r="B11">
        <v>1</v>
      </c>
      <c r="C11" s="5">
        <v>6.25E-2</v>
      </c>
      <c r="D11" s="6">
        <v>9.6999999999999993</v>
      </c>
      <c r="E11" s="1" t="s">
        <v>95</v>
      </c>
      <c r="F11" s="1">
        <v>4</v>
      </c>
      <c r="H11" s="1" t="s">
        <v>97</v>
      </c>
      <c r="I11" s="1">
        <v>3</v>
      </c>
      <c r="J11" s="1">
        <v>2</v>
      </c>
      <c r="M11" t="s">
        <v>166</v>
      </c>
      <c r="N11" t="str">
        <f t="shared" si="0"/>
        <v/>
      </c>
    </row>
    <row r="12" spans="1:14" x14ac:dyDescent="0.25">
      <c r="A12" t="s">
        <v>59</v>
      </c>
      <c r="B12">
        <v>1</v>
      </c>
      <c r="C12" s="5">
        <v>7.2916666666666671E-2</v>
      </c>
      <c r="D12" s="6">
        <v>9.6</v>
      </c>
      <c r="E12" s="1" t="s">
        <v>95</v>
      </c>
      <c r="F12" s="1">
        <v>4</v>
      </c>
      <c r="H12" s="1" t="s">
        <v>97</v>
      </c>
      <c r="I12" s="1">
        <v>2</v>
      </c>
      <c r="J12" s="1">
        <v>1</v>
      </c>
      <c r="N12" t="str">
        <f t="shared" si="0"/>
        <v/>
      </c>
    </row>
    <row r="13" spans="1:14" x14ac:dyDescent="0.25">
      <c r="A13" s="7" t="s">
        <v>59</v>
      </c>
      <c r="B13" s="7">
        <v>1</v>
      </c>
      <c r="C13" s="8">
        <v>8.3333333333333329E-2</v>
      </c>
      <c r="D13" s="9">
        <v>9.4</v>
      </c>
      <c r="E13" s="10" t="s">
        <v>95</v>
      </c>
      <c r="F13" s="10">
        <v>4</v>
      </c>
      <c r="G13" s="10"/>
      <c r="H13" s="10" t="s">
        <v>97</v>
      </c>
      <c r="I13" s="10">
        <v>2</v>
      </c>
      <c r="J13" s="10">
        <v>1</v>
      </c>
      <c r="K13" s="10"/>
      <c r="L13" s="10"/>
      <c r="M13" s="7"/>
      <c r="N13" t="str">
        <f t="shared" si="0"/>
        <v/>
      </c>
    </row>
    <row r="14" spans="1:14" x14ac:dyDescent="0.25">
      <c r="A14" t="s">
        <v>59</v>
      </c>
      <c r="B14">
        <v>1</v>
      </c>
      <c r="C14" s="5">
        <v>9.375E-2</v>
      </c>
      <c r="D14" s="6">
        <v>9.1</v>
      </c>
      <c r="E14" s="1" t="s">
        <v>95</v>
      </c>
      <c r="F14" s="1">
        <v>4</v>
      </c>
      <c r="H14" s="1" t="s">
        <v>96</v>
      </c>
      <c r="I14" s="1">
        <v>2</v>
      </c>
      <c r="J14" s="1">
        <v>1</v>
      </c>
      <c r="N14" t="str">
        <f t="shared" si="0"/>
        <v/>
      </c>
    </row>
    <row r="15" spans="1:14" x14ac:dyDescent="0.25">
      <c r="A15" t="s">
        <v>59</v>
      </c>
      <c r="B15">
        <v>1</v>
      </c>
      <c r="C15" s="5">
        <v>0.10416666666666667</v>
      </c>
      <c r="D15" s="6">
        <v>8.6</v>
      </c>
      <c r="E15" s="1" t="s">
        <v>95</v>
      </c>
      <c r="F15" s="1">
        <v>4</v>
      </c>
      <c r="H15" s="1" t="s">
        <v>96</v>
      </c>
      <c r="I15" s="1">
        <v>3</v>
      </c>
      <c r="J15" s="1">
        <v>2</v>
      </c>
      <c r="N15" t="str">
        <f t="shared" si="0"/>
        <v/>
      </c>
    </row>
    <row r="16" spans="1:14" x14ac:dyDescent="0.25">
      <c r="A16" t="s">
        <v>59</v>
      </c>
      <c r="B16">
        <v>1</v>
      </c>
      <c r="C16" s="5">
        <v>0.11458333333333333</v>
      </c>
      <c r="D16" s="6">
        <v>8</v>
      </c>
      <c r="E16" s="1" t="s">
        <v>95</v>
      </c>
      <c r="F16" s="1">
        <v>4</v>
      </c>
      <c r="H16" s="1" t="s">
        <v>96</v>
      </c>
      <c r="I16" s="1">
        <v>3</v>
      </c>
      <c r="J16" s="1">
        <v>2</v>
      </c>
      <c r="N16" t="str">
        <f t="shared" si="0"/>
        <v/>
      </c>
    </row>
    <row r="17" spans="1:14" x14ac:dyDescent="0.25">
      <c r="A17" s="7" t="s">
        <v>59</v>
      </c>
      <c r="B17" s="7">
        <v>1</v>
      </c>
      <c r="C17" s="8">
        <v>0.125</v>
      </c>
      <c r="D17" s="9">
        <v>7.3</v>
      </c>
      <c r="E17" s="10" t="s">
        <v>95</v>
      </c>
      <c r="F17" s="10">
        <v>3</v>
      </c>
      <c r="G17" s="10"/>
      <c r="H17" s="10" t="s">
        <v>96</v>
      </c>
      <c r="I17" s="10">
        <v>2</v>
      </c>
      <c r="J17" s="10">
        <v>1</v>
      </c>
      <c r="K17" s="10"/>
      <c r="L17" s="10"/>
      <c r="M17" s="7" t="s">
        <v>99</v>
      </c>
      <c r="N17" t="str">
        <f t="shared" si="0"/>
        <v/>
      </c>
    </row>
    <row r="18" spans="1:14" x14ac:dyDescent="0.25">
      <c r="A18" t="s">
        <v>59</v>
      </c>
      <c r="B18">
        <v>1</v>
      </c>
      <c r="C18" s="5">
        <v>0.13541666666666666</v>
      </c>
      <c r="D18" s="6">
        <v>6.5</v>
      </c>
      <c r="E18" s="1" t="s">
        <v>95</v>
      </c>
      <c r="F18" s="1">
        <v>3</v>
      </c>
      <c r="H18" s="1" t="s">
        <v>96</v>
      </c>
      <c r="I18" s="1">
        <v>2</v>
      </c>
      <c r="J18" s="1">
        <v>1</v>
      </c>
      <c r="M18" t="s">
        <v>100</v>
      </c>
      <c r="N18" t="str">
        <f t="shared" si="0"/>
        <v/>
      </c>
    </row>
    <row r="19" spans="1:14" x14ac:dyDescent="0.25">
      <c r="A19" t="s">
        <v>60</v>
      </c>
      <c r="B19">
        <v>1</v>
      </c>
      <c r="C19" s="5">
        <v>0.14583333333333334</v>
      </c>
      <c r="E19" s="21" t="s">
        <v>95</v>
      </c>
      <c r="F19" s="21">
        <v>2</v>
      </c>
      <c r="G19" s="21"/>
      <c r="H19" s="21" t="s">
        <v>96</v>
      </c>
      <c r="I19" s="21">
        <v>2</v>
      </c>
      <c r="J19" s="21">
        <v>1</v>
      </c>
      <c r="K19" s="21"/>
      <c r="L19" s="21"/>
      <c r="M19" t="s">
        <v>100</v>
      </c>
      <c r="N19" t="str">
        <f t="shared" si="0"/>
        <v/>
      </c>
    </row>
    <row r="20" spans="1:14" ht="17.25" x14ac:dyDescent="0.25">
      <c r="A20" t="s">
        <v>92</v>
      </c>
      <c r="B20">
        <v>1</v>
      </c>
      <c r="C20" s="5">
        <v>0.15625</v>
      </c>
      <c r="E20" s="21" t="s">
        <v>95</v>
      </c>
      <c r="F20" s="21">
        <v>2</v>
      </c>
      <c r="G20" s="21"/>
      <c r="H20" s="21" t="s">
        <v>96</v>
      </c>
      <c r="I20" s="21">
        <v>3</v>
      </c>
      <c r="J20" s="21">
        <v>1</v>
      </c>
      <c r="K20" s="21"/>
      <c r="L20" s="21"/>
      <c r="M20" t="s">
        <v>167</v>
      </c>
      <c r="N20" t="str">
        <f t="shared" si="0"/>
        <v/>
      </c>
    </row>
    <row r="21" spans="1:14" x14ac:dyDescent="0.25">
      <c r="D21"/>
      <c r="N21" t="str">
        <f t="shared" si="0"/>
        <v/>
      </c>
    </row>
    <row r="22" spans="1:14" x14ac:dyDescent="0.25">
      <c r="A22" t="s">
        <v>59</v>
      </c>
      <c r="B22">
        <v>2</v>
      </c>
      <c r="C22" s="5">
        <v>0.97916666666666663</v>
      </c>
      <c r="D22" s="6" t="s">
        <v>94</v>
      </c>
      <c r="H22" s="1" t="s">
        <v>97</v>
      </c>
      <c r="I22" s="1">
        <v>4</v>
      </c>
      <c r="J22" s="1">
        <v>3</v>
      </c>
      <c r="M22" s="24"/>
      <c r="N22" t="str">
        <f t="shared" si="0"/>
        <v/>
      </c>
    </row>
    <row r="23" spans="1:14" x14ac:dyDescent="0.25">
      <c r="A23" t="s">
        <v>59</v>
      </c>
      <c r="B23">
        <v>2</v>
      </c>
      <c r="C23" s="5">
        <v>0.98958333333333337</v>
      </c>
      <c r="D23" s="6" t="s">
        <v>94</v>
      </c>
      <c r="H23" s="1" t="s">
        <v>97</v>
      </c>
      <c r="I23" s="1">
        <v>4</v>
      </c>
      <c r="J23" s="1">
        <v>3</v>
      </c>
      <c r="N23" t="str">
        <f t="shared" si="0"/>
        <v/>
      </c>
    </row>
    <row r="24" spans="1:14" x14ac:dyDescent="0.25">
      <c r="A24" s="7" t="s">
        <v>59</v>
      </c>
      <c r="B24" s="7">
        <v>3</v>
      </c>
      <c r="C24" s="8">
        <v>0</v>
      </c>
      <c r="D24" s="9" t="s">
        <v>94</v>
      </c>
      <c r="E24" s="10"/>
      <c r="F24" s="10"/>
      <c r="G24" s="10"/>
      <c r="H24" s="10" t="s">
        <v>97</v>
      </c>
      <c r="I24" s="10">
        <v>5</v>
      </c>
      <c r="J24" s="10">
        <v>3</v>
      </c>
      <c r="K24" s="10"/>
      <c r="L24" s="10"/>
      <c r="M24" s="7"/>
      <c r="N24" t="str">
        <f t="shared" si="0"/>
        <v/>
      </c>
    </row>
    <row r="25" spans="1:14" x14ac:dyDescent="0.25">
      <c r="A25" t="s">
        <v>59</v>
      </c>
      <c r="B25">
        <v>3</v>
      </c>
      <c r="C25" s="5">
        <v>1.0416666666666666E-2</v>
      </c>
      <c r="D25" s="6" t="s">
        <v>94</v>
      </c>
      <c r="H25" s="1" t="s">
        <v>97</v>
      </c>
      <c r="I25" s="1">
        <v>7</v>
      </c>
      <c r="J25" s="1">
        <v>3</v>
      </c>
      <c r="N25" t="str">
        <f t="shared" si="0"/>
        <v/>
      </c>
    </row>
    <row r="26" spans="1:14" x14ac:dyDescent="0.25">
      <c r="A26" t="s">
        <v>59</v>
      </c>
      <c r="B26">
        <v>3</v>
      </c>
      <c r="C26" s="5">
        <v>2.0833333333333332E-2</v>
      </c>
      <c r="D26" s="6" t="s">
        <v>94</v>
      </c>
      <c r="H26" s="1" t="s">
        <v>97</v>
      </c>
      <c r="I26" s="1">
        <v>5</v>
      </c>
      <c r="J26" s="1">
        <v>2</v>
      </c>
      <c r="N26" t="str">
        <f t="shared" si="0"/>
        <v/>
      </c>
    </row>
    <row r="27" spans="1:14" x14ac:dyDescent="0.25">
      <c r="A27" t="s">
        <v>59</v>
      </c>
      <c r="B27">
        <v>3</v>
      </c>
      <c r="C27" s="5">
        <v>3.125E-2</v>
      </c>
      <c r="D27" s="6" t="s">
        <v>94</v>
      </c>
      <c r="H27" s="1" t="s">
        <v>97</v>
      </c>
      <c r="I27" s="1">
        <v>6</v>
      </c>
      <c r="J27" s="1">
        <v>3</v>
      </c>
      <c r="N27" t="str">
        <f t="shared" si="0"/>
        <v/>
      </c>
    </row>
    <row r="28" spans="1:14" x14ac:dyDescent="0.25">
      <c r="A28" s="7" t="s">
        <v>59</v>
      </c>
      <c r="B28" s="7">
        <v>3</v>
      </c>
      <c r="C28" s="8">
        <v>4.1666666666666664E-2</v>
      </c>
      <c r="D28" s="9" t="s">
        <v>94</v>
      </c>
      <c r="E28" s="10"/>
      <c r="F28" s="10"/>
      <c r="G28" s="10"/>
      <c r="H28" s="10" t="s">
        <v>97</v>
      </c>
      <c r="I28" s="10">
        <v>6</v>
      </c>
      <c r="J28" s="10">
        <v>3</v>
      </c>
      <c r="K28" s="10"/>
      <c r="L28" s="10"/>
      <c r="M28" s="7"/>
      <c r="N28" t="str">
        <f t="shared" si="0"/>
        <v/>
      </c>
    </row>
    <row r="29" spans="1:14" x14ac:dyDescent="0.25">
      <c r="A29" t="s">
        <v>59</v>
      </c>
      <c r="B29">
        <v>3</v>
      </c>
      <c r="C29" s="5">
        <v>5.2083333333333336E-2</v>
      </c>
      <c r="D29" s="6" t="s">
        <v>94</v>
      </c>
      <c r="H29" s="1" t="s">
        <v>97</v>
      </c>
      <c r="I29" s="1">
        <v>6</v>
      </c>
      <c r="J29" s="1">
        <v>3</v>
      </c>
      <c r="N29" t="str">
        <f t="shared" si="0"/>
        <v/>
      </c>
    </row>
    <row r="30" spans="1:14" x14ac:dyDescent="0.25">
      <c r="A30" t="s">
        <v>59</v>
      </c>
      <c r="B30">
        <v>3</v>
      </c>
      <c r="C30" s="5">
        <v>6.25E-2</v>
      </c>
      <c r="D30" s="6" t="s">
        <v>94</v>
      </c>
      <c r="H30" s="1" t="s">
        <v>97</v>
      </c>
      <c r="I30" s="1">
        <v>6</v>
      </c>
      <c r="J30" s="1">
        <v>3</v>
      </c>
      <c r="N30" t="str">
        <f t="shared" si="0"/>
        <v/>
      </c>
    </row>
    <row r="31" spans="1:14" x14ac:dyDescent="0.25">
      <c r="A31" t="s">
        <v>59</v>
      </c>
      <c r="B31">
        <v>3</v>
      </c>
      <c r="C31" s="5">
        <v>7.2916666666666671E-2</v>
      </c>
      <c r="D31" s="6" t="s">
        <v>94</v>
      </c>
      <c r="H31" s="1" t="s">
        <v>97</v>
      </c>
      <c r="I31" s="1">
        <v>6</v>
      </c>
      <c r="J31" s="1">
        <v>4</v>
      </c>
      <c r="N31" t="str">
        <f t="shared" si="0"/>
        <v/>
      </c>
    </row>
    <row r="32" spans="1:14" x14ac:dyDescent="0.25">
      <c r="A32" s="7" t="s">
        <v>59</v>
      </c>
      <c r="B32" s="7">
        <v>3</v>
      </c>
      <c r="C32" s="8">
        <v>8.3333333333333329E-2</v>
      </c>
      <c r="D32" s="9" t="s">
        <v>94</v>
      </c>
      <c r="E32" s="10"/>
      <c r="F32" s="10"/>
      <c r="G32" s="10"/>
      <c r="H32" s="10" t="s">
        <v>97</v>
      </c>
      <c r="I32" s="10">
        <v>6</v>
      </c>
      <c r="J32" s="10">
        <v>4</v>
      </c>
      <c r="K32" s="10"/>
      <c r="L32" s="10"/>
      <c r="M32" s="7"/>
      <c r="N32" t="str">
        <f t="shared" si="0"/>
        <v/>
      </c>
    </row>
    <row r="33" spans="1:14" x14ac:dyDescent="0.25">
      <c r="A33" t="s">
        <v>59</v>
      </c>
      <c r="B33">
        <v>3</v>
      </c>
      <c r="C33" s="5">
        <v>9.375E-2</v>
      </c>
      <c r="D33" s="6" t="s">
        <v>94</v>
      </c>
      <c r="H33" s="1" t="s">
        <v>97</v>
      </c>
      <c r="I33" s="1">
        <v>6</v>
      </c>
      <c r="J33" s="1">
        <v>3</v>
      </c>
      <c r="N33" t="str">
        <f t="shared" si="0"/>
        <v/>
      </c>
    </row>
    <row r="34" spans="1:14" x14ac:dyDescent="0.25">
      <c r="A34" t="s">
        <v>59</v>
      </c>
      <c r="B34">
        <v>3</v>
      </c>
      <c r="C34" s="5">
        <v>0.10416666666666667</v>
      </c>
      <c r="D34" s="6" t="s">
        <v>94</v>
      </c>
      <c r="H34" s="1" t="s">
        <v>97</v>
      </c>
      <c r="I34" s="1">
        <v>6</v>
      </c>
      <c r="J34" s="1">
        <v>4</v>
      </c>
      <c r="N34" t="str">
        <f t="shared" si="0"/>
        <v/>
      </c>
    </row>
    <row r="35" spans="1:14" x14ac:dyDescent="0.25">
      <c r="A35" t="s">
        <v>59</v>
      </c>
      <c r="B35">
        <v>3</v>
      </c>
      <c r="C35" s="5">
        <v>0.11458333333333333</v>
      </c>
      <c r="D35" s="6" t="s">
        <v>94</v>
      </c>
      <c r="H35" s="1" t="s">
        <v>97</v>
      </c>
      <c r="I35" s="1">
        <v>6</v>
      </c>
      <c r="J35" s="1">
        <v>4</v>
      </c>
      <c r="N35" t="str">
        <f t="shared" si="0"/>
        <v/>
      </c>
    </row>
    <row r="36" spans="1:14" x14ac:dyDescent="0.25">
      <c r="A36" s="7" t="s">
        <v>59</v>
      </c>
      <c r="B36" s="7">
        <v>3</v>
      </c>
      <c r="C36" s="8">
        <v>0.125</v>
      </c>
      <c r="D36" s="9" t="s">
        <v>94</v>
      </c>
      <c r="E36" s="10"/>
      <c r="F36" s="10"/>
      <c r="G36" s="10"/>
      <c r="H36" s="10" t="s">
        <v>97</v>
      </c>
      <c r="I36" s="10">
        <v>6</v>
      </c>
      <c r="J36" s="10">
        <v>4</v>
      </c>
      <c r="K36" s="10"/>
      <c r="L36" s="10"/>
      <c r="M36" s="7"/>
      <c r="N36" t="str">
        <f t="shared" si="0"/>
        <v/>
      </c>
    </row>
    <row r="37" spans="1:14" x14ac:dyDescent="0.25">
      <c r="A37" t="s">
        <v>59</v>
      </c>
      <c r="B37">
        <v>3</v>
      </c>
      <c r="C37" s="5">
        <v>0.13541666666666666</v>
      </c>
      <c r="D37" s="6" t="s">
        <v>94</v>
      </c>
      <c r="H37" s="1" t="s">
        <v>97</v>
      </c>
      <c r="I37" s="1">
        <v>7</v>
      </c>
      <c r="J37" s="1">
        <v>5</v>
      </c>
      <c r="N37" t="str">
        <f t="shared" si="0"/>
        <v/>
      </c>
    </row>
    <row r="38" spans="1:14" x14ac:dyDescent="0.25">
      <c r="A38" t="s">
        <v>59</v>
      </c>
      <c r="B38">
        <v>3</v>
      </c>
      <c r="C38" s="5">
        <v>0.14583333333333334</v>
      </c>
      <c r="D38" s="6" t="s">
        <v>94</v>
      </c>
      <c r="H38" s="1" t="s">
        <v>97</v>
      </c>
      <c r="I38" s="1">
        <v>7</v>
      </c>
      <c r="J38" s="1">
        <v>5</v>
      </c>
      <c r="N38" t="str">
        <f t="shared" si="0"/>
        <v/>
      </c>
    </row>
    <row r="39" spans="1:14" x14ac:dyDescent="0.25">
      <c r="D39"/>
      <c r="N39" t="str">
        <f t="shared" si="0"/>
        <v/>
      </c>
    </row>
    <row r="40" spans="1:14" x14ac:dyDescent="0.25">
      <c r="A40" t="s">
        <v>59</v>
      </c>
      <c r="B40">
        <v>3</v>
      </c>
      <c r="C40" s="5">
        <v>0.97916666666666663</v>
      </c>
      <c r="D40" s="6">
        <v>6.4</v>
      </c>
      <c r="E40" s="1" t="s">
        <v>93</v>
      </c>
      <c r="H40" s="1" t="s">
        <v>97</v>
      </c>
      <c r="I40" s="1">
        <v>2</v>
      </c>
      <c r="J40" s="1">
        <v>1</v>
      </c>
      <c r="N40" t="str">
        <f t="shared" si="0"/>
        <v/>
      </c>
    </row>
    <row r="41" spans="1:14" x14ac:dyDescent="0.25">
      <c r="A41" t="s">
        <v>59</v>
      </c>
      <c r="B41">
        <v>3</v>
      </c>
      <c r="C41" s="5">
        <v>0.98958333333333337</v>
      </c>
      <c r="D41" s="6">
        <v>7.2</v>
      </c>
      <c r="E41" s="1" t="s">
        <v>93</v>
      </c>
      <c r="H41" s="1" t="s">
        <v>97</v>
      </c>
      <c r="I41" s="1">
        <v>2</v>
      </c>
      <c r="J41" s="1">
        <v>1</v>
      </c>
      <c r="N41" t="str">
        <f t="shared" si="0"/>
        <v/>
      </c>
    </row>
    <row r="42" spans="1:14" x14ac:dyDescent="0.25">
      <c r="A42" s="7" t="s">
        <v>59</v>
      </c>
      <c r="B42" s="7">
        <v>4</v>
      </c>
      <c r="C42" s="8">
        <v>0</v>
      </c>
      <c r="D42" s="9">
        <v>7.9</v>
      </c>
      <c r="E42" s="10" t="s">
        <v>93</v>
      </c>
      <c r="F42" s="10"/>
      <c r="G42" s="10"/>
      <c r="H42" s="10" t="s">
        <v>97</v>
      </c>
      <c r="I42" s="10">
        <v>1</v>
      </c>
      <c r="J42" s="10">
        <v>1</v>
      </c>
      <c r="K42" s="10"/>
      <c r="L42" s="10"/>
      <c r="M42" s="7"/>
      <c r="N42" t="str">
        <f t="shared" si="0"/>
        <v/>
      </c>
    </row>
    <row r="43" spans="1:14" x14ac:dyDescent="0.25">
      <c r="A43" t="s">
        <v>59</v>
      </c>
      <c r="B43">
        <v>4</v>
      </c>
      <c r="C43" s="5">
        <v>1.0416666666666666E-2</v>
      </c>
      <c r="D43" s="6">
        <v>8.6</v>
      </c>
      <c r="E43" s="1" t="s">
        <v>94</v>
      </c>
      <c r="H43" s="1" t="s">
        <v>97</v>
      </c>
      <c r="I43" s="1">
        <v>3</v>
      </c>
      <c r="J43" s="1">
        <v>2</v>
      </c>
      <c r="N43" t="str">
        <f t="shared" si="0"/>
        <v/>
      </c>
    </row>
    <row r="44" spans="1:14" x14ac:dyDescent="0.25">
      <c r="A44" t="s">
        <v>59</v>
      </c>
      <c r="B44">
        <v>4</v>
      </c>
      <c r="C44" s="5">
        <v>2.0833333333333332E-2</v>
      </c>
      <c r="D44" s="6">
        <v>9.1</v>
      </c>
      <c r="E44" s="1" t="s">
        <v>94</v>
      </c>
      <c r="H44" s="1" t="s">
        <v>97</v>
      </c>
      <c r="I44" s="1">
        <v>5</v>
      </c>
      <c r="J44" s="1">
        <v>4</v>
      </c>
      <c r="N44" t="str">
        <f t="shared" si="0"/>
        <v/>
      </c>
    </row>
    <row r="45" spans="1:14" x14ac:dyDescent="0.25">
      <c r="A45" t="s">
        <v>59</v>
      </c>
      <c r="B45">
        <v>4</v>
      </c>
      <c r="C45" s="5">
        <v>3.125E-2</v>
      </c>
      <c r="D45" s="6">
        <v>9.5</v>
      </c>
      <c r="E45" s="1" t="s">
        <v>94</v>
      </c>
      <c r="H45" s="1" t="s">
        <v>97</v>
      </c>
      <c r="I45" s="1">
        <v>7</v>
      </c>
      <c r="J45" s="1">
        <v>6</v>
      </c>
      <c r="N45" t="str">
        <f t="shared" si="0"/>
        <v/>
      </c>
    </row>
    <row r="46" spans="1:14" x14ac:dyDescent="0.25">
      <c r="A46" s="7" t="s">
        <v>59</v>
      </c>
      <c r="B46" s="7">
        <v>4</v>
      </c>
      <c r="C46" s="8">
        <v>4.1666666666666664E-2</v>
      </c>
      <c r="D46" s="9">
        <v>9.8000000000000007</v>
      </c>
      <c r="E46" s="10" t="s">
        <v>94</v>
      </c>
      <c r="F46" s="10"/>
      <c r="G46" s="10"/>
      <c r="H46" s="10" t="s">
        <v>97</v>
      </c>
      <c r="I46" s="10">
        <v>4</v>
      </c>
      <c r="J46" s="10">
        <v>4</v>
      </c>
      <c r="K46" s="10"/>
      <c r="L46" s="10"/>
      <c r="M46" s="7"/>
      <c r="N46" t="str">
        <f t="shared" si="0"/>
        <v/>
      </c>
    </row>
    <row r="47" spans="1:14" x14ac:dyDescent="0.25">
      <c r="A47" t="s">
        <v>59</v>
      </c>
      <c r="B47">
        <v>4</v>
      </c>
      <c r="C47" s="5">
        <v>5.2083333333333336E-2</v>
      </c>
      <c r="D47" s="6">
        <v>9.9</v>
      </c>
      <c r="E47" s="1" t="s">
        <v>94</v>
      </c>
      <c r="H47" s="1" t="s">
        <v>97</v>
      </c>
      <c r="I47" s="1">
        <v>3</v>
      </c>
      <c r="J47" s="1">
        <v>3</v>
      </c>
      <c r="N47" t="str">
        <f t="shared" si="0"/>
        <v/>
      </c>
    </row>
    <row r="48" spans="1:14" x14ac:dyDescent="0.25">
      <c r="A48" t="s">
        <v>59</v>
      </c>
      <c r="B48">
        <v>4</v>
      </c>
      <c r="C48" s="5">
        <v>6.25E-2</v>
      </c>
      <c r="D48" s="6">
        <v>9.9</v>
      </c>
      <c r="E48" s="1" t="s">
        <v>94</v>
      </c>
      <c r="H48" s="1" t="s">
        <v>97</v>
      </c>
      <c r="I48" s="1">
        <v>2</v>
      </c>
      <c r="J48" s="1">
        <v>2</v>
      </c>
      <c r="N48" t="str">
        <f t="shared" si="0"/>
        <v/>
      </c>
    </row>
    <row r="49" spans="1:14" x14ac:dyDescent="0.25">
      <c r="A49" t="s">
        <v>59</v>
      </c>
      <c r="B49">
        <v>4</v>
      </c>
      <c r="C49" s="5">
        <v>7.2916666666666671E-2</v>
      </c>
      <c r="D49" s="6">
        <v>9.8000000000000007</v>
      </c>
      <c r="E49" s="1" t="s">
        <v>93</v>
      </c>
      <c r="H49" s="1" t="s">
        <v>96</v>
      </c>
      <c r="I49" s="1">
        <v>1</v>
      </c>
      <c r="J49" s="1">
        <v>1</v>
      </c>
      <c r="N49" t="str">
        <f t="shared" si="0"/>
        <v/>
      </c>
    </row>
    <row r="50" spans="1:14" x14ac:dyDescent="0.25">
      <c r="A50" s="7" t="s">
        <v>59</v>
      </c>
      <c r="B50" s="7">
        <v>4</v>
      </c>
      <c r="C50" s="8">
        <v>8.3333333333333329E-2</v>
      </c>
      <c r="D50" s="9">
        <v>9.6</v>
      </c>
      <c r="E50" s="10" t="s">
        <v>93</v>
      </c>
      <c r="F50" s="10"/>
      <c r="G50" s="10"/>
      <c r="H50" s="10" t="s">
        <v>96</v>
      </c>
      <c r="I50" s="10">
        <v>1</v>
      </c>
      <c r="J50" s="10">
        <v>1</v>
      </c>
      <c r="K50" s="10"/>
      <c r="L50" s="10"/>
      <c r="M50" s="7"/>
      <c r="N50" t="str">
        <f t="shared" si="0"/>
        <v/>
      </c>
    </row>
    <row r="51" spans="1:14" x14ac:dyDescent="0.25">
      <c r="A51" t="s">
        <v>59</v>
      </c>
      <c r="B51">
        <v>4</v>
      </c>
      <c r="C51" s="5">
        <v>9.375E-2</v>
      </c>
      <c r="D51" s="6">
        <v>9.3000000000000007</v>
      </c>
      <c r="E51" s="1" t="s">
        <v>93</v>
      </c>
      <c r="H51" s="1" t="s">
        <v>96</v>
      </c>
      <c r="I51" s="1">
        <v>1</v>
      </c>
      <c r="J51" s="1">
        <v>1</v>
      </c>
      <c r="N51" t="str">
        <f t="shared" si="0"/>
        <v/>
      </c>
    </row>
    <row r="52" spans="1:14" x14ac:dyDescent="0.25">
      <c r="A52" t="s">
        <v>59</v>
      </c>
      <c r="B52">
        <v>4</v>
      </c>
      <c r="C52" s="5">
        <v>0.10416666666666667</v>
      </c>
      <c r="D52" s="6">
        <v>8.8000000000000007</v>
      </c>
      <c r="E52" s="1" t="s">
        <v>93</v>
      </c>
      <c r="H52" s="1" t="s">
        <v>96</v>
      </c>
      <c r="I52" s="1">
        <v>1</v>
      </c>
      <c r="J52" s="1">
        <v>1</v>
      </c>
      <c r="N52" t="str">
        <f t="shared" si="0"/>
        <v/>
      </c>
    </row>
    <row r="53" spans="1:14" x14ac:dyDescent="0.25">
      <c r="A53" t="s">
        <v>59</v>
      </c>
      <c r="B53">
        <v>4</v>
      </c>
      <c r="C53" s="5">
        <v>0.11458333333333333</v>
      </c>
      <c r="D53" s="6">
        <v>8.1999999999999993</v>
      </c>
      <c r="E53" s="1" t="s">
        <v>93</v>
      </c>
      <c r="H53" s="1" t="s">
        <v>96</v>
      </c>
      <c r="I53" s="1">
        <v>1</v>
      </c>
      <c r="J53" s="1">
        <v>1</v>
      </c>
      <c r="N53" t="str">
        <f t="shared" si="0"/>
        <v/>
      </c>
    </row>
    <row r="54" spans="1:14" x14ac:dyDescent="0.25">
      <c r="A54" s="7" t="s">
        <v>59</v>
      </c>
      <c r="B54" s="7">
        <v>4</v>
      </c>
      <c r="C54" s="8">
        <v>0.125</v>
      </c>
      <c r="D54" s="9">
        <v>7.5</v>
      </c>
      <c r="E54" s="10" t="s">
        <v>93</v>
      </c>
      <c r="F54" s="10"/>
      <c r="G54" s="10"/>
      <c r="H54" s="10" t="s">
        <v>96</v>
      </c>
      <c r="I54" s="10">
        <v>1</v>
      </c>
      <c r="J54" s="10">
        <v>1</v>
      </c>
      <c r="K54" s="10"/>
      <c r="L54" s="10"/>
      <c r="M54" s="7"/>
      <c r="N54" t="str">
        <f t="shared" si="0"/>
        <v/>
      </c>
    </row>
    <row r="55" spans="1:14" x14ac:dyDescent="0.25">
      <c r="A55" t="s">
        <v>59</v>
      </c>
      <c r="B55">
        <v>4</v>
      </c>
      <c r="C55" s="5">
        <v>0.13541666666666666</v>
      </c>
      <c r="D55" s="6">
        <v>6.7</v>
      </c>
      <c r="E55" s="1" t="s">
        <v>93</v>
      </c>
      <c r="H55" s="1" t="s">
        <v>58</v>
      </c>
      <c r="I55" s="1">
        <v>1</v>
      </c>
      <c r="J55" s="1">
        <v>1</v>
      </c>
      <c r="N55" t="str">
        <f t="shared" si="0"/>
        <v/>
      </c>
    </row>
    <row r="56" spans="1:14" x14ac:dyDescent="0.25">
      <c r="A56" t="s">
        <v>59</v>
      </c>
      <c r="B56">
        <v>4</v>
      </c>
      <c r="C56" s="5">
        <v>0.14583333333333334</v>
      </c>
      <c r="D56" s="6">
        <v>5.8</v>
      </c>
      <c r="E56" s="1" t="s">
        <v>93</v>
      </c>
      <c r="H56" s="1" t="s">
        <v>58</v>
      </c>
      <c r="I56" s="1">
        <v>1</v>
      </c>
      <c r="J56" s="1">
        <v>1</v>
      </c>
      <c r="N56" t="str">
        <f t="shared" si="0"/>
        <v/>
      </c>
    </row>
    <row r="57" spans="1:14" x14ac:dyDescent="0.25">
      <c r="A57" t="s">
        <v>59</v>
      </c>
      <c r="B57">
        <v>4</v>
      </c>
      <c r="C57" s="5">
        <v>0.15625</v>
      </c>
      <c r="E57" s="21"/>
      <c r="F57" s="21"/>
      <c r="G57" s="21"/>
      <c r="H57" s="21"/>
      <c r="I57" s="21"/>
      <c r="J57" s="21"/>
      <c r="K57" s="21"/>
      <c r="L57" s="21"/>
      <c r="N57" t="str">
        <f t="shared" si="0"/>
        <v/>
      </c>
    </row>
    <row r="58" spans="1:14" x14ac:dyDescent="0.25">
      <c r="D58"/>
      <c r="N58" t="str">
        <f t="shared" si="0"/>
        <v/>
      </c>
    </row>
    <row r="59" spans="1:14" x14ac:dyDescent="0.25">
      <c r="A59" t="s">
        <v>59</v>
      </c>
      <c r="B59">
        <v>4</v>
      </c>
      <c r="C59" s="5">
        <v>0.97916666666666663</v>
      </c>
      <c r="D59" s="6">
        <v>6.4</v>
      </c>
      <c r="E59" s="21" t="s">
        <v>93</v>
      </c>
      <c r="H59" s="1" t="s">
        <v>96</v>
      </c>
      <c r="I59" s="1">
        <v>5</v>
      </c>
      <c r="J59" s="1">
        <v>2</v>
      </c>
      <c r="N59" t="str">
        <f t="shared" si="0"/>
        <v/>
      </c>
    </row>
    <row r="60" spans="1:14" x14ac:dyDescent="0.25">
      <c r="A60" t="s">
        <v>59</v>
      </c>
      <c r="B60">
        <v>4</v>
      </c>
      <c r="C60" s="5">
        <v>0.98958333333333337</v>
      </c>
      <c r="D60" s="6">
        <v>7.3</v>
      </c>
      <c r="E60" s="21" t="s">
        <v>93</v>
      </c>
      <c r="H60" s="1" t="s">
        <v>97</v>
      </c>
      <c r="I60" s="1">
        <v>5</v>
      </c>
      <c r="J60" s="1">
        <v>3</v>
      </c>
      <c r="N60" t="str">
        <f t="shared" si="0"/>
        <v/>
      </c>
    </row>
    <row r="61" spans="1:14" x14ac:dyDescent="0.25">
      <c r="A61" s="7" t="s">
        <v>59</v>
      </c>
      <c r="B61" s="7">
        <v>5</v>
      </c>
      <c r="C61" s="8">
        <v>0</v>
      </c>
      <c r="D61" s="9">
        <v>8</v>
      </c>
      <c r="E61" s="10" t="s">
        <v>93</v>
      </c>
      <c r="F61" s="10"/>
      <c r="G61" s="10"/>
      <c r="H61" s="10" t="s">
        <v>97</v>
      </c>
      <c r="I61" s="10">
        <v>6</v>
      </c>
      <c r="J61" s="10">
        <v>3</v>
      </c>
      <c r="K61" s="10"/>
      <c r="L61" s="10"/>
      <c r="M61" s="7"/>
      <c r="N61" t="str">
        <f t="shared" si="0"/>
        <v/>
      </c>
    </row>
    <row r="62" spans="1:14" x14ac:dyDescent="0.25">
      <c r="A62" t="s">
        <v>59</v>
      </c>
      <c r="B62">
        <v>5</v>
      </c>
      <c r="C62" s="5">
        <v>1.0416666666666666E-2</v>
      </c>
      <c r="D62" s="6">
        <v>8.6999999999999993</v>
      </c>
      <c r="E62" s="1" t="s">
        <v>94</v>
      </c>
      <c r="H62" s="1" t="s">
        <v>98</v>
      </c>
      <c r="I62" s="1">
        <v>6</v>
      </c>
      <c r="J62" s="1">
        <v>3</v>
      </c>
      <c r="N62" t="str">
        <f t="shared" si="0"/>
        <v/>
      </c>
    </row>
    <row r="63" spans="1:14" x14ac:dyDescent="0.25">
      <c r="A63" t="s">
        <v>59</v>
      </c>
      <c r="B63">
        <v>5</v>
      </c>
      <c r="C63" s="5">
        <v>2.0833333333333332E-2</v>
      </c>
      <c r="D63" s="6">
        <v>9.1999999999999993</v>
      </c>
      <c r="E63" s="1" t="s">
        <v>94</v>
      </c>
      <c r="H63" s="1" t="s">
        <v>98</v>
      </c>
      <c r="I63" s="1">
        <v>6</v>
      </c>
      <c r="J63" s="1">
        <v>3</v>
      </c>
      <c r="N63" t="str">
        <f t="shared" si="0"/>
        <v/>
      </c>
    </row>
    <row r="64" spans="1:14" x14ac:dyDescent="0.25">
      <c r="A64" t="s">
        <v>59</v>
      </c>
      <c r="B64">
        <v>5</v>
      </c>
      <c r="C64" s="5">
        <v>3.125E-2</v>
      </c>
      <c r="D64" s="6">
        <v>9.6</v>
      </c>
      <c r="E64" s="1" t="s">
        <v>94</v>
      </c>
      <c r="H64" s="1" t="s">
        <v>98</v>
      </c>
      <c r="I64" s="1">
        <v>6</v>
      </c>
      <c r="J64" s="1">
        <v>3</v>
      </c>
      <c r="N64" t="str">
        <f t="shared" si="0"/>
        <v/>
      </c>
    </row>
    <row r="65" spans="1:14" x14ac:dyDescent="0.25">
      <c r="A65" s="7" t="s">
        <v>59</v>
      </c>
      <c r="B65" s="7">
        <v>5</v>
      </c>
      <c r="C65" s="8">
        <v>4.1666666666666664E-2</v>
      </c>
      <c r="D65" s="9">
        <v>9.8000000000000007</v>
      </c>
      <c r="E65" s="10" t="s">
        <v>94</v>
      </c>
      <c r="F65" s="10"/>
      <c r="G65" s="10"/>
      <c r="H65" s="10" t="s">
        <v>98</v>
      </c>
      <c r="I65" s="10">
        <v>5</v>
      </c>
      <c r="J65" s="10">
        <v>3</v>
      </c>
      <c r="K65" s="10"/>
      <c r="L65" s="10"/>
      <c r="M65" s="7"/>
      <c r="N65" t="str">
        <f t="shared" si="0"/>
        <v/>
      </c>
    </row>
    <row r="66" spans="1:14" x14ac:dyDescent="0.25">
      <c r="A66" t="s">
        <v>59</v>
      </c>
      <c r="B66">
        <v>5</v>
      </c>
      <c r="C66" s="5">
        <v>5.2083333333333336E-2</v>
      </c>
      <c r="D66" s="6">
        <v>10</v>
      </c>
      <c r="E66" s="1" t="s">
        <v>94</v>
      </c>
      <c r="H66" s="1" t="s">
        <v>97</v>
      </c>
      <c r="I66" s="1">
        <v>4</v>
      </c>
      <c r="J66" s="1">
        <v>3</v>
      </c>
      <c r="N66" t="str">
        <f t="shared" si="0"/>
        <v/>
      </c>
    </row>
    <row r="67" spans="1:14" x14ac:dyDescent="0.25">
      <c r="A67" t="s">
        <v>59</v>
      </c>
      <c r="B67">
        <v>5</v>
      </c>
      <c r="C67" s="5">
        <v>6.25E-2</v>
      </c>
      <c r="D67" s="6">
        <v>10</v>
      </c>
      <c r="E67" s="1" t="s">
        <v>94</v>
      </c>
      <c r="H67" s="1" t="s">
        <v>96</v>
      </c>
      <c r="I67" s="1">
        <v>2</v>
      </c>
      <c r="J67" s="1">
        <v>1</v>
      </c>
      <c r="N67" t="str">
        <f t="shared" ref="N67:N130" si="1">IF(AND(I67=10,H67="D"),"ERR1",IF(AND(H67="B",I67=0),"ERR2",IF(J67&gt;I67,"ERR3","")))</f>
        <v/>
      </c>
    </row>
    <row r="68" spans="1:14" x14ac:dyDescent="0.25">
      <c r="A68" t="s">
        <v>59</v>
      </c>
      <c r="B68">
        <v>5</v>
      </c>
      <c r="C68" s="5">
        <v>7.2916666666666671E-2</v>
      </c>
      <c r="D68" s="6">
        <v>9.39</v>
      </c>
      <c r="E68" s="1" t="s">
        <v>94</v>
      </c>
      <c r="H68" s="1" t="s">
        <v>96</v>
      </c>
      <c r="I68" s="1">
        <v>1</v>
      </c>
      <c r="J68" s="1">
        <v>1</v>
      </c>
      <c r="N68" t="str">
        <f t="shared" si="1"/>
        <v/>
      </c>
    </row>
    <row r="69" spans="1:14" x14ac:dyDescent="0.25">
      <c r="A69" s="7" t="s">
        <v>59</v>
      </c>
      <c r="B69" s="7">
        <v>5</v>
      </c>
      <c r="C69" s="8">
        <v>8.3333333333333329E-2</v>
      </c>
      <c r="D69" s="9">
        <v>9.6999999999999993</v>
      </c>
      <c r="E69" s="10" t="s">
        <v>94</v>
      </c>
      <c r="F69" s="10"/>
      <c r="G69" s="10"/>
      <c r="H69" s="10" t="s">
        <v>96</v>
      </c>
      <c r="I69" s="10">
        <v>1</v>
      </c>
      <c r="J69" s="10">
        <v>1</v>
      </c>
      <c r="K69" s="10"/>
      <c r="L69" s="10"/>
      <c r="M69" s="7"/>
      <c r="N69" t="str">
        <f t="shared" si="1"/>
        <v/>
      </c>
    </row>
    <row r="70" spans="1:14" x14ac:dyDescent="0.25">
      <c r="A70" t="s">
        <v>59</v>
      </c>
      <c r="B70">
        <v>5</v>
      </c>
      <c r="C70" s="5">
        <v>9.375E-2</v>
      </c>
      <c r="D70" s="6">
        <v>9.4</v>
      </c>
      <c r="E70" s="1" t="s">
        <v>93</v>
      </c>
      <c r="H70" s="1" t="s">
        <v>97</v>
      </c>
      <c r="I70" s="1">
        <v>1</v>
      </c>
      <c r="J70" s="1">
        <v>1</v>
      </c>
      <c r="N70" t="str">
        <f t="shared" si="1"/>
        <v/>
      </c>
    </row>
    <row r="71" spans="1:14" x14ac:dyDescent="0.25">
      <c r="A71" t="s">
        <v>59</v>
      </c>
      <c r="B71">
        <v>5</v>
      </c>
      <c r="C71" s="5">
        <v>0.10416666666666667</v>
      </c>
      <c r="D71" s="6">
        <v>8.9</v>
      </c>
      <c r="E71" s="1" t="s">
        <v>93</v>
      </c>
      <c r="H71" s="1" t="s">
        <v>97</v>
      </c>
      <c r="I71" s="1">
        <v>1</v>
      </c>
      <c r="J71" s="1">
        <v>1</v>
      </c>
      <c r="N71" t="str">
        <f t="shared" si="1"/>
        <v/>
      </c>
    </row>
    <row r="72" spans="1:14" x14ac:dyDescent="0.25">
      <c r="A72" t="s">
        <v>59</v>
      </c>
      <c r="B72">
        <v>5</v>
      </c>
      <c r="C72" s="5">
        <v>0.11458333333333333</v>
      </c>
      <c r="D72" s="6">
        <v>8.3000000000000007</v>
      </c>
      <c r="E72" s="1" t="s">
        <v>93</v>
      </c>
      <c r="H72" s="1" t="s">
        <v>97</v>
      </c>
      <c r="I72" s="1">
        <v>1</v>
      </c>
      <c r="J72" s="1">
        <v>1</v>
      </c>
      <c r="N72" t="str">
        <f t="shared" si="1"/>
        <v/>
      </c>
    </row>
    <row r="73" spans="1:14" x14ac:dyDescent="0.25">
      <c r="A73" s="7" t="s">
        <v>59</v>
      </c>
      <c r="B73" s="7">
        <v>5</v>
      </c>
      <c r="C73" s="8">
        <v>0.125</v>
      </c>
      <c r="D73" s="9">
        <v>7.6</v>
      </c>
      <c r="E73" s="10" t="s">
        <v>93</v>
      </c>
      <c r="F73" s="10"/>
      <c r="G73" s="10"/>
      <c r="H73" s="10" t="s">
        <v>97</v>
      </c>
      <c r="I73" s="10">
        <v>1</v>
      </c>
      <c r="J73" s="10">
        <v>1</v>
      </c>
      <c r="K73" s="10"/>
      <c r="L73" s="10"/>
      <c r="M73" s="7"/>
      <c r="N73" t="str">
        <f t="shared" si="1"/>
        <v/>
      </c>
    </row>
    <row r="74" spans="1:14" x14ac:dyDescent="0.25">
      <c r="D74"/>
      <c r="N74" t="str">
        <f t="shared" si="1"/>
        <v/>
      </c>
    </row>
    <row r="75" spans="1:14" x14ac:dyDescent="0.25">
      <c r="A75" t="s">
        <v>59</v>
      </c>
      <c r="B75">
        <v>5</v>
      </c>
      <c r="C75" s="5">
        <v>0.97916666666666663</v>
      </c>
      <c r="D75" s="6">
        <v>6.5</v>
      </c>
      <c r="E75" s="1" t="s">
        <v>94</v>
      </c>
      <c r="H75" s="1" t="s">
        <v>96</v>
      </c>
      <c r="I75" s="1">
        <v>3</v>
      </c>
      <c r="J75" s="1">
        <v>1</v>
      </c>
      <c r="N75" t="str">
        <f t="shared" si="1"/>
        <v/>
      </c>
    </row>
    <row r="76" spans="1:14" x14ac:dyDescent="0.25">
      <c r="A76" t="s">
        <v>59</v>
      </c>
      <c r="B76">
        <v>5</v>
      </c>
      <c r="C76" s="5">
        <v>0.98958333333333337</v>
      </c>
      <c r="D76" s="6">
        <v>7.4</v>
      </c>
      <c r="E76" s="1" t="s">
        <v>94</v>
      </c>
      <c r="H76" s="1" t="s">
        <v>96</v>
      </c>
      <c r="I76" s="1">
        <v>4</v>
      </c>
      <c r="J76" s="1">
        <v>2</v>
      </c>
      <c r="N76" t="str">
        <f t="shared" si="1"/>
        <v/>
      </c>
    </row>
    <row r="77" spans="1:14" x14ac:dyDescent="0.25">
      <c r="A77" s="7" t="s">
        <v>59</v>
      </c>
      <c r="B77" s="7">
        <v>6</v>
      </c>
      <c r="C77" s="8">
        <v>0</v>
      </c>
      <c r="D77" s="9">
        <v>8.1</v>
      </c>
      <c r="E77" s="10" t="s">
        <v>94</v>
      </c>
      <c r="F77" s="10"/>
      <c r="G77" s="10"/>
      <c r="H77" s="10" t="s">
        <v>96</v>
      </c>
      <c r="I77" s="10">
        <v>4</v>
      </c>
      <c r="J77" s="10">
        <v>2</v>
      </c>
      <c r="K77" s="10"/>
      <c r="L77" s="10"/>
      <c r="M77" s="7"/>
      <c r="N77" t="str">
        <f t="shared" si="1"/>
        <v/>
      </c>
    </row>
    <row r="78" spans="1:14" x14ac:dyDescent="0.25">
      <c r="A78" t="s">
        <v>59</v>
      </c>
      <c r="B78">
        <v>6</v>
      </c>
      <c r="C78" s="5">
        <v>1.0416666666666666E-2</v>
      </c>
      <c r="D78" s="6">
        <v>8.8000000000000007</v>
      </c>
      <c r="E78" s="1" t="s">
        <v>94</v>
      </c>
      <c r="H78" s="1" t="s">
        <v>97</v>
      </c>
      <c r="I78" s="1">
        <v>4</v>
      </c>
      <c r="J78" s="1">
        <v>1</v>
      </c>
      <c r="N78" t="str">
        <f t="shared" si="1"/>
        <v/>
      </c>
    </row>
    <row r="79" spans="1:14" x14ac:dyDescent="0.25">
      <c r="A79" t="s">
        <v>59</v>
      </c>
      <c r="B79">
        <v>6</v>
      </c>
      <c r="C79" s="5">
        <v>2.0833333333333332E-2</v>
      </c>
      <c r="D79" s="6">
        <v>9.3000000000000007</v>
      </c>
      <c r="E79" s="1" t="s">
        <v>94</v>
      </c>
      <c r="H79" s="1" t="s">
        <v>96</v>
      </c>
      <c r="I79" s="1">
        <v>6</v>
      </c>
      <c r="J79" s="1">
        <v>3</v>
      </c>
      <c r="N79" t="str">
        <f t="shared" si="1"/>
        <v/>
      </c>
    </row>
    <row r="80" spans="1:14" x14ac:dyDescent="0.25">
      <c r="A80" t="s">
        <v>59</v>
      </c>
      <c r="B80">
        <v>6</v>
      </c>
      <c r="C80" s="5">
        <v>3.125E-2</v>
      </c>
      <c r="D80" s="6">
        <v>9.6999999999999993</v>
      </c>
      <c r="E80" s="1" t="s">
        <v>94</v>
      </c>
      <c r="H80" s="1" t="s">
        <v>96</v>
      </c>
      <c r="I80" s="1">
        <v>6</v>
      </c>
      <c r="J80" s="1">
        <v>3</v>
      </c>
      <c r="N80" t="str">
        <f t="shared" si="1"/>
        <v/>
      </c>
    </row>
    <row r="81" spans="1:14" ht="17.25" x14ac:dyDescent="0.25">
      <c r="A81" s="7" t="s">
        <v>59</v>
      </c>
      <c r="B81" s="7">
        <v>6</v>
      </c>
      <c r="C81" s="8">
        <v>4.1666666666666664E-2</v>
      </c>
      <c r="D81" s="9">
        <v>9.9</v>
      </c>
      <c r="E81" s="10" t="s">
        <v>95</v>
      </c>
      <c r="F81" s="10">
        <v>1</v>
      </c>
      <c r="G81" s="10" t="s">
        <v>102</v>
      </c>
      <c r="H81" s="10" t="s">
        <v>97</v>
      </c>
      <c r="I81" s="10">
        <v>5</v>
      </c>
      <c r="J81" s="10">
        <v>3</v>
      </c>
      <c r="K81" s="10"/>
      <c r="L81" s="10"/>
      <c r="M81" s="7" t="s">
        <v>345</v>
      </c>
      <c r="N81" t="str">
        <f t="shared" si="1"/>
        <v/>
      </c>
    </row>
    <row r="82" spans="1:14" x14ac:dyDescent="0.25">
      <c r="A82" t="s">
        <v>59</v>
      </c>
      <c r="B82">
        <v>6</v>
      </c>
      <c r="C82" s="5">
        <v>5.2083333333333336E-2</v>
      </c>
      <c r="D82" s="6">
        <v>10.1</v>
      </c>
      <c r="E82" s="1" t="s">
        <v>95</v>
      </c>
      <c r="F82" s="1">
        <v>1</v>
      </c>
      <c r="G82" s="1" t="s">
        <v>102</v>
      </c>
      <c r="H82" s="1" t="s">
        <v>97</v>
      </c>
      <c r="I82" s="1">
        <v>5</v>
      </c>
      <c r="J82" s="1">
        <v>3</v>
      </c>
      <c r="M82" t="s">
        <v>340</v>
      </c>
      <c r="N82" t="str">
        <f t="shared" si="1"/>
        <v/>
      </c>
    </row>
    <row r="83" spans="1:14" x14ac:dyDescent="0.25">
      <c r="A83" t="s">
        <v>59</v>
      </c>
      <c r="B83">
        <v>6</v>
      </c>
      <c r="C83" s="5">
        <v>6.25E-2</v>
      </c>
      <c r="D83" s="6">
        <v>10.1</v>
      </c>
      <c r="E83" s="1" t="s">
        <v>95</v>
      </c>
      <c r="F83" s="1">
        <v>1</v>
      </c>
      <c r="G83" s="1" t="s">
        <v>102</v>
      </c>
      <c r="H83" s="1" t="s">
        <v>97</v>
      </c>
      <c r="I83" s="1">
        <v>4</v>
      </c>
      <c r="J83" s="1">
        <v>2</v>
      </c>
      <c r="M83" t="s">
        <v>341</v>
      </c>
      <c r="N83" t="str">
        <f t="shared" si="1"/>
        <v/>
      </c>
    </row>
    <row r="84" spans="1:14" ht="17.25" x14ac:dyDescent="0.25">
      <c r="A84" t="s">
        <v>59</v>
      </c>
      <c r="B84">
        <v>6</v>
      </c>
      <c r="C84" s="5">
        <v>7.2916666666666671E-2</v>
      </c>
      <c r="D84" s="6">
        <v>10</v>
      </c>
      <c r="E84" s="1" t="s">
        <v>95</v>
      </c>
      <c r="F84" s="1">
        <v>1</v>
      </c>
      <c r="G84" s="1" t="s">
        <v>102</v>
      </c>
      <c r="H84" s="1" t="s">
        <v>97</v>
      </c>
      <c r="I84" s="1">
        <v>5</v>
      </c>
      <c r="J84" s="1">
        <v>2</v>
      </c>
      <c r="M84" t="s">
        <v>342</v>
      </c>
      <c r="N84" t="str">
        <f t="shared" si="1"/>
        <v/>
      </c>
    </row>
    <row r="85" spans="1:14" x14ac:dyDescent="0.25">
      <c r="A85" s="7" t="s">
        <v>59</v>
      </c>
      <c r="B85" s="7">
        <v>6</v>
      </c>
      <c r="C85" s="8">
        <v>8.3333333333333329E-2</v>
      </c>
      <c r="D85" s="9">
        <v>9.8000000000000007</v>
      </c>
      <c r="E85" s="10" t="s">
        <v>95</v>
      </c>
      <c r="F85" s="10">
        <v>1</v>
      </c>
      <c r="G85" s="10" t="s">
        <v>135</v>
      </c>
      <c r="H85" s="10" t="s">
        <v>97</v>
      </c>
      <c r="I85" s="10">
        <v>3</v>
      </c>
      <c r="J85" s="10">
        <v>2</v>
      </c>
      <c r="K85" s="10"/>
      <c r="L85" s="10"/>
      <c r="M85" s="25"/>
      <c r="N85" t="str">
        <f t="shared" si="1"/>
        <v/>
      </c>
    </row>
    <row r="86" spans="1:14" ht="17.25" x14ac:dyDescent="0.25">
      <c r="A86" t="s">
        <v>59</v>
      </c>
      <c r="B86">
        <v>6</v>
      </c>
      <c r="C86" s="5">
        <v>9.375E-2</v>
      </c>
      <c r="D86" s="6">
        <v>9.4</v>
      </c>
      <c r="E86" s="1" t="s">
        <v>95</v>
      </c>
      <c r="F86" s="1">
        <v>2</v>
      </c>
      <c r="G86" s="1" t="s">
        <v>136</v>
      </c>
      <c r="H86" s="1" t="s">
        <v>97</v>
      </c>
      <c r="I86" s="1">
        <v>3</v>
      </c>
      <c r="J86" s="1">
        <v>2</v>
      </c>
      <c r="M86" t="s">
        <v>344</v>
      </c>
      <c r="N86" t="str">
        <f t="shared" si="1"/>
        <v/>
      </c>
    </row>
    <row r="87" spans="1:14" x14ac:dyDescent="0.25">
      <c r="A87" t="s">
        <v>59</v>
      </c>
      <c r="B87">
        <v>6</v>
      </c>
      <c r="C87" s="5">
        <v>0.10416666666666667</v>
      </c>
      <c r="D87" s="6">
        <v>9</v>
      </c>
      <c r="E87" s="1" t="s">
        <v>95</v>
      </c>
      <c r="F87" s="1">
        <v>2</v>
      </c>
      <c r="G87" s="1" t="s">
        <v>136</v>
      </c>
      <c r="H87" s="1" t="s">
        <v>97</v>
      </c>
      <c r="I87" s="1">
        <v>3</v>
      </c>
      <c r="J87" s="1">
        <v>2</v>
      </c>
      <c r="M87" t="s">
        <v>343</v>
      </c>
      <c r="N87" t="str">
        <f t="shared" si="1"/>
        <v/>
      </c>
    </row>
    <row r="88" spans="1:14" x14ac:dyDescent="0.25">
      <c r="A88" t="s">
        <v>59</v>
      </c>
      <c r="B88">
        <v>6</v>
      </c>
      <c r="C88" s="5">
        <v>0.11458333333333333</v>
      </c>
      <c r="D88" s="6">
        <v>8.4</v>
      </c>
      <c r="E88" s="1" t="s">
        <v>95</v>
      </c>
      <c r="F88" s="1">
        <v>3</v>
      </c>
      <c r="G88" s="1" t="s">
        <v>137</v>
      </c>
      <c r="H88" s="1" t="s">
        <v>97</v>
      </c>
      <c r="I88" s="1">
        <v>3</v>
      </c>
      <c r="J88" s="1">
        <v>2</v>
      </c>
      <c r="N88" t="str">
        <f t="shared" si="1"/>
        <v/>
      </c>
    </row>
    <row r="89" spans="1:14" x14ac:dyDescent="0.25">
      <c r="A89" s="7" t="s">
        <v>59</v>
      </c>
      <c r="B89" s="7">
        <v>6</v>
      </c>
      <c r="C89" s="8">
        <v>0.125</v>
      </c>
      <c r="D89" s="9">
        <v>7.7</v>
      </c>
      <c r="E89" s="10" t="s">
        <v>95</v>
      </c>
      <c r="F89" s="10">
        <v>2</v>
      </c>
      <c r="G89" s="10" t="s">
        <v>137</v>
      </c>
      <c r="H89" s="10" t="s">
        <v>97</v>
      </c>
      <c r="I89" s="10">
        <v>2</v>
      </c>
      <c r="J89" s="10">
        <v>1</v>
      </c>
      <c r="K89" s="10"/>
      <c r="L89" s="10"/>
      <c r="M89" s="7"/>
      <c r="N89" t="str">
        <f t="shared" si="1"/>
        <v/>
      </c>
    </row>
    <row r="90" spans="1:14" x14ac:dyDescent="0.25">
      <c r="A90" t="s">
        <v>59</v>
      </c>
      <c r="B90">
        <v>6</v>
      </c>
      <c r="C90" s="5">
        <v>0.13541666666666666</v>
      </c>
      <c r="D90" s="6">
        <v>6.8</v>
      </c>
      <c r="E90" s="1" t="s">
        <v>95</v>
      </c>
      <c r="F90" s="1">
        <v>2</v>
      </c>
      <c r="G90" s="1" t="s">
        <v>137</v>
      </c>
      <c r="H90" s="1" t="s">
        <v>97</v>
      </c>
      <c r="I90" s="1">
        <v>2</v>
      </c>
      <c r="J90" s="1">
        <v>1</v>
      </c>
      <c r="N90" t="str">
        <f t="shared" si="1"/>
        <v/>
      </c>
    </row>
    <row r="91" spans="1:14" x14ac:dyDescent="0.25">
      <c r="A91" t="s">
        <v>59</v>
      </c>
      <c r="B91">
        <v>6</v>
      </c>
      <c r="C91" s="5">
        <v>0.14583333333333334</v>
      </c>
      <c r="D91" s="6">
        <v>5.9</v>
      </c>
      <c r="E91" s="1" t="s">
        <v>95</v>
      </c>
      <c r="F91" s="1">
        <v>1</v>
      </c>
      <c r="G91" s="1" t="s">
        <v>138</v>
      </c>
      <c r="H91" s="1" t="s">
        <v>97</v>
      </c>
      <c r="I91" s="1">
        <v>2</v>
      </c>
      <c r="J91" s="1">
        <v>1</v>
      </c>
      <c r="N91" t="str">
        <f t="shared" si="1"/>
        <v/>
      </c>
    </row>
    <row r="92" spans="1:14" x14ac:dyDescent="0.25">
      <c r="A92" t="s">
        <v>59</v>
      </c>
      <c r="B92">
        <v>6</v>
      </c>
      <c r="C92" s="5">
        <v>0.15625</v>
      </c>
      <c r="E92" s="21" t="s">
        <v>95</v>
      </c>
      <c r="F92" s="21" t="s">
        <v>101</v>
      </c>
      <c r="G92" s="21" t="s">
        <v>103</v>
      </c>
      <c r="H92" s="21" t="s">
        <v>97</v>
      </c>
      <c r="I92" s="21">
        <v>2</v>
      </c>
      <c r="J92" s="21">
        <v>1</v>
      </c>
      <c r="K92" s="21"/>
      <c r="L92" s="21"/>
      <c r="M92" t="s">
        <v>104</v>
      </c>
      <c r="N92" t="str">
        <f t="shared" si="1"/>
        <v/>
      </c>
    </row>
    <row r="93" spans="1:14" x14ac:dyDescent="0.25">
      <c r="D93"/>
      <c r="N93" t="str">
        <f t="shared" si="1"/>
        <v/>
      </c>
    </row>
    <row r="94" spans="1:14" x14ac:dyDescent="0.25">
      <c r="A94" t="s">
        <v>59</v>
      </c>
      <c r="B94">
        <v>6</v>
      </c>
      <c r="C94" s="5">
        <v>0.97916666666666663</v>
      </c>
      <c r="D94" s="6">
        <v>6.6</v>
      </c>
      <c r="E94" s="6" t="s">
        <v>94</v>
      </c>
      <c r="H94" s="1" t="s">
        <v>98</v>
      </c>
      <c r="I94" s="1">
        <v>7</v>
      </c>
      <c r="J94" s="1">
        <v>4</v>
      </c>
      <c r="N94" t="str">
        <f t="shared" si="1"/>
        <v/>
      </c>
    </row>
    <row r="95" spans="1:14" x14ac:dyDescent="0.25">
      <c r="A95" t="s">
        <v>59</v>
      </c>
      <c r="B95">
        <v>6</v>
      </c>
      <c r="C95" s="5">
        <v>0.98958333333333337</v>
      </c>
      <c r="D95" s="6">
        <v>7.5</v>
      </c>
      <c r="E95" s="6" t="s">
        <v>94</v>
      </c>
      <c r="H95" s="1" t="s">
        <v>98</v>
      </c>
      <c r="I95" s="1">
        <v>6</v>
      </c>
      <c r="J95" s="1">
        <v>3</v>
      </c>
      <c r="N95" t="str">
        <f t="shared" si="1"/>
        <v/>
      </c>
    </row>
    <row r="96" spans="1:14" x14ac:dyDescent="0.25">
      <c r="A96" s="7" t="s">
        <v>59</v>
      </c>
      <c r="B96" s="7">
        <v>7</v>
      </c>
      <c r="C96" s="8">
        <v>0</v>
      </c>
      <c r="D96" s="9">
        <v>8.1999999999999993</v>
      </c>
      <c r="E96" s="9" t="s">
        <v>94</v>
      </c>
      <c r="F96" s="10"/>
      <c r="G96" s="10"/>
      <c r="H96" s="10" t="s">
        <v>98</v>
      </c>
      <c r="I96" s="10">
        <v>5</v>
      </c>
      <c r="J96" s="10">
        <v>2</v>
      </c>
      <c r="K96" s="10"/>
      <c r="L96" s="10"/>
      <c r="M96" s="7" t="s">
        <v>108</v>
      </c>
      <c r="N96" t="str">
        <f t="shared" si="1"/>
        <v/>
      </c>
    </row>
    <row r="97" spans="1:14" x14ac:dyDescent="0.25">
      <c r="A97" t="s">
        <v>59</v>
      </c>
      <c r="B97">
        <v>7</v>
      </c>
      <c r="C97" s="5">
        <v>1.0416666666666666E-2</v>
      </c>
      <c r="D97" s="6">
        <v>8.9</v>
      </c>
      <c r="E97" s="1" t="s">
        <v>95</v>
      </c>
      <c r="F97" s="1">
        <v>2</v>
      </c>
      <c r="G97" s="1" t="s">
        <v>105</v>
      </c>
      <c r="H97" s="1" t="s">
        <v>97</v>
      </c>
      <c r="I97" s="1">
        <v>6</v>
      </c>
      <c r="J97" s="1">
        <v>3</v>
      </c>
      <c r="M97" s="13">
        <v>10</v>
      </c>
      <c r="N97" t="str">
        <f t="shared" si="1"/>
        <v/>
      </c>
    </row>
    <row r="98" spans="1:14" x14ac:dyDescent="0.25">
      <c r="A98" t="s">
        <v>59</v>
      </c>
      <c r="B98">
        <v>7</v>
      </c>
      <c r="C98" s="5">
        <v>2.0833333333333332E-2</v>
      </c>
      <c r="D98" s="6">
        <v>9.4</v>
      </c>
      <c r="E98" s="1" t="s">
        <v>95</v>
      </c>
      <c r="F98" s="1">
        <v>3</v>
      </c>
      <c r="G98" s="1" t="s">
        <v>105</v>
      </c>
      <c r="H98" s="1" t="s">
        <v>97</v>
      </c>
      <c r="I98" s="1">
        <v>8</v>
      </c>
      <c r="J98" s="1">
        <v>3</v>
      </c>
      <c r="M98" s="13">
        <v>12</v>
      </c>
      <c r="N98" t="str">
        <f t="shared" si="1"/>
        <v/>
      </c>
    </row>
    <row r="99" spans="1:14" x14ac:dyDescent="0.25">
      <c r="A99" t="s">
        <v>59</v>
      </c>
      <c r="B99">
        <v>7</v>
      </c>
      <c r="C99" s="5">
        <v>3.125E-2</v>
      </c>
      <c r="D99" s="6">
        <v>9.8000000000000007</v>
      </c>
      <c r="E99" s="1" t="s">
        <v>95</v>
      </c>
      <c r="F99" s="1">
        <v>3</v>
      </c>
      <c r="G99" s="1" t="s">
        <v>105</v>
      </c>
      <c r="H99" s="1" t="s">
        <v>98</v>
      </c>
      <c r="I99" s="1">
        <v>8</v>
      </c>
      <c r="J99" s="1">
        <v>4</v>
      </c>
      <c r="M99" s="13">
        <v>15</v>
      </c>
      <c r="N99" t="str">
        <f t="shared" si="1"/>
        <v/>
      </c>
    </row>
    <row r="100" spans="1:14" x14ac:dyDescent="0.25">
      <c r="A100" s="7" t="s">
        <v>59</v>
      </c>
      <c r="B100" s="7">
        <v>7</v>
      </c>
      <c r="C100" s="8">
        <v>4.1666666666666664E-2</v>
      </c>
      <c r="D100" s="9">
        <v>10.1</v>
      </c>
      <c r="E100" s="10" t="s">
        <v>95</v>
      </c>
      <c r="F100" s="10">
        <v>3</v>
      </c>
      <c r="G100" s="10" t="s">
        <v>105</v>
      </c>
      <c r="H100" s="10" t="s">
        <v>97</v>
      </c>
      <c r="I100" s="10">
        <v>7</v>
      </c>
      <c r="J100" s="10">
        <v>4</v>
      </c>
      <c r="K100" s="10"/>
      <c r="L100" s="10"/>
      <c r="M100" s="25">
        <v>15</v>
      </c>
      <c r="N100" t="str">
        <f t="shared" si="1"/>
        <v/>
      </c>
    </row>
    <row r="101" spans="1:14" x14ac:dyDescent="0.25">
      <c r="A101" t="s">
        <v>59</v>
      </c>
      <c r="B101">
        <v>7</v>
      </c>
      <c r="C101" s="5">
        <v>5.2083333333333336E-2</v>
      </c>
      <c r="D101" s="6">
        <v>10.199999999999999</v>
      </c>
      <c r="E101" s="1" t="s">
        <v>95</v>
      </c>
      <c r="F101" s="1">
        <v>3</v>
      </c>
      <c r="G101" s="1" t="s">
        <v>105</v>
      </c>
      <c r="H101" s="1" t="s">
        <v>97</v>
      </c>
      <c r="I101" s="1">
        <v>7</v>
      </c>
      <c r="J101" s="1">
        <v>4</v>
      </c>
      <c r="M101" s="13">
        <v>15</v>
      </c>
      <c r="N101" t="str">
        <f t="shared" si="1"/>
        <v/>
      </c>
    </row>
    <row r="102" spans="1:14" x14ac:dyDescent="0.25">
      <c r="A102" t="s">
        <v>59</v>
      </c>
      <c r="B102">
        <v>7</v>
      </c>
      <c r="C102" s="5">
        <v>6.25E-2</v>
      </c>
      <c r="D102" s="6">
        <v>10.199999999999999</v>
      </c>
      <c r="E102" s="1" t="s">
        <v>95</v>
      </c>
      <c r="F102" s="1">
        <v>3</v>
      </c>
      <c r="G102" s="1" t="s">
        <v>106</v>
      </c>
      <c r="H102" s="1" t="s">
        <v>97</v>
      </c>
      <c r="I102" s="1">
        <v>6</v>
      </c>
      <c r="J102" s="1">
        <v>3</v>
      </c>
      <c r="M102" s="13">
        <v>15</v>
      </c>
      <c r="N102" t="str">
        <f t="shared" si="1"/>
        <v/>
      </c>
    </row>
    <row r="103" spans="1:14" x14ac:dyDescent="0.25">
      <c r="A103" t="s">
        <v>59</v>
      </c>
      <c r="B103">
        <v>7</v>
      </c>
      <c r="C103" s="5">
        <v>7.2916666666666671E-2</v>
      </c>
      <c r="D103" s="6">
        <v>10.1</v>
      </c>
      <c r="E103" s="1" t="s">
        <v>95</v>
      </c>
      <c r="F103" s="1">
        <v>3</v>
      </c>
      <c r="G103" s="1" t="s">
        <v>106</v>
      </c>
      <c r="H103" s="1" t="s">
        <v>97</v>
      </c>
      <c r="I103" s="1">
        <v>6</v>
      </c>
      <c r="J103" s="1">
        <v>2</v>
      </c>
      <c r="M103" s="13">
        <v>15</v>
      </c>
      <c r="N103" t="str">
        <f t="shared" si="1"/>
        <v/>
      </c>
    </row>
    <row r="104" spans="1:14" x14ac:dyDescent="0.25">
      <c r="A104" s="7" t="s">
        <v>59</v>
      </c>
      <c r="B104" s="7">
        <v>7</v>
      </c>
      <c r="C104" s="8">
        <v>8.3333333333333329E-2</v>
      </c>
      <c r="D104" s="9">
        <v>9.9</v>
      </c>
      <c r="E104" s="10" t="s">
        <v>95</v>
      </c>
      <c r="F104" s="10">
        <v>3</v>
      </c>
      <c r="G104" s="10" t="s">
        <v>106</v>
      </c>
      <c r="H104" s="10" t="s">
        <v>96</v>
      </c>
      <c r="I104" s="10">
        <v>6</v>
      </c>
      <c r="J104" s="10">
        <v>2</v>
      </c>
      <c r="K104" s="10"/>
      <c r="L104" s="10"/>
      <c r="M104" s="25">
        <v>15</v>
      </c>
      <c r="N104" t="str">
        <f t="shared" si="1"/>
        <v/>
      </c>
    </row>
    <row r="105" spans="1:14" x14ac:dyDescent="0.25">
      <c r="A105" t="s">
        <v>59</v>
      </c>
      <c r="B105">
        <v>7</v>
      </c>
      <c r="C105" s="5">
        <v>9.375E-2</v>
      </c>
      <c r="D105" s="6">
        <v>9.5</v>
      </c>
      <c r="E105" s="1" t="s">
        <v>95</v>
      </c>
      <c r="F105" s="1">
        <v>3</v>
      </c>
      <c r="G105" s="1" t="s">
        <v>106</v>
      </c>
      <c r="H105" s="1" t="s">
        <v>96</v>
      </c>
      <c r="I105" s="1">
        <v>4</v>
      </c>
      <c r="J105" s="1">
        <v>1</v>
      </c>
      <c r="M105" s="13">
        <v>12</v>
      </c>
      <c r="N105" t="str">
        <f t="shared" si="1"/>
        <v/>
      </c>
    </row>
    <row r="106" spans="1:14" x14ac:dyDescent="0.25">
      <c r="A106" t="s">
        <v>59</v>
      </c>
      <c r="B106">
        <v>7</v>
      </c>
      <c r="C106" s="5">
        <v>0.10416666666666667</v>
      </c>
      <c r="D106" s="6">
        <v>9.1</v>
      </c>
      <c r="E106" s="1" t="s">
        <v>95</v>
      </c>
      <c r="F106" s="1">
        <v>3</v>
      </c>
      <c r="G106" s="1" t="s">
        <v>107</v>
      </c>
      <c r="H106" s="1" t="s">
        <v>96</v>
      </c>
      <c r="I106" s="1">
        <v>4</v>
      </c>
      <c r="J106" s="1">
        <v>1</v>
      </c>
      <c r="M106" s="13">
        <v>10</v>
      </c>
      <c r="N106" t="str">
        <f t="shared" si="1"/>
        <v/>
      </c>
    </row>
    <row r="107" spans="1:14" x14ac:dyDescent="0.25">
      <c r="A107" t="s">
        <v>59</v>
      </c>
      <c r="B107">
        <v>7</v>
      </c>
      <c r="C107" s="5">
        <v>0.11458333333333333</v>
      </c>
      <c r="D107" s="6">
        <v>8.5</v>
      </c>
      <c r="E107" s="1" t="s">
        <v>95</v>
      </c>
      <c r="F107" s="1">
        <v>3</v>
      </c>
      <c r="G107" s="1" t="s">
        <v>107</v>
      </c>
      <c r="H107" s="1" t="s">
        <v>96</v>
      </c>
      <c r="I107" s="1">
        <v>3</v>
      </c>
      <c r="J107" s="1">
        <v>1</v>
      </c>
      <c r="M107" s="13">
        <v>8</v>
      </c>
      <c r="N107" t="str">
        <f t="shared" si="1"/>
        <v/>
      </c>
    </row>
    <row r="108" spans="1:14" x14ac:dyDescent="0.25">
      <c r="A108" s="7" t="s">
        <v>59</v>
      </c>
      <c r="B108" s="7">
        <v>7</v>
      </c>
      <c r="C108" s="8">
        <v>0.125</v>
      </c>
      <c r="D108" s="9">
        <v>7.8</v>
      </c>
      <c r="E108" s="10" t="s">
        <v>95</v>
      </c>
      <c r="F108" s="10">
        <v>2</v>
      </c>
      <c r="G108" s="10" t="s">
        <v>107</v>
      </c>
      <c r="H108" s="10" t="s">
        <v>96</v>
      </c>
      <c r="I108" s="10">
        <v>3</v>
      </c>
      <c r="J108" s="10">
        <v>1</v>
      </c>
      <c r="K108" s="10"/>
      <c r="L108" s="10"/>
      <c r="M108" s="25">
        <v>4</v>
      </c>
      <c r="N108" t="str">
        <f t="shared" si="1"/>
        <v/>
      </c>
    </row>
    <row r="109" spans="1:14" x14ac:dyDescent="0.25">
      <c r="A109" t="s">
        <v>59</v>
      </c>
      <c r="B109">
        <v>7</v>
      </c>
      <c r="C109" s="5">
        <v>0.13541666666666666</v>
      </c>
      <c r="D109" s="6">
        <v>6.9</v>
      </c>
      <c r="E109" s="1" t="s">
        <v>95</v>
      </c>
      <c r="F109" s="1">
        <v>2</v>
      </c>
      <c r="G109" s="1" t="s">
        <v>102</v>
      </c>
      <c r="H109" s="1" t="s">
        <v>96</v>
      </c>
      <c r="I109" s="1">
        <v>3</v>
      </c>
      <c r="J109" s="1">
        <v>1</v>
      </c>
      <c r="M109" s="13">
        <v>2</v>
      </c>
      <c r="N109" t="str">
        <f t="shared" si="1"/>
        <v/>
      </c>
    </row>
    <row r="110" spans="1:14" x14ac:dyDescent="0.25">
      <c r="A110" t="s">
        <v>59</v>
      </c>
      <c r="B110">
        <v>7</v>
      </c>
      <c r="C110" s="5">
        <v>0.14583333333333334</v>
      </c>
      <c r="E110" s="1" t="s">
        <v>95</v>
      </c>
      <c r="F110" s="1">
        <v>1</v>
      </c>
      <c r="H110" s="1" t="s">
        <v>96</v>
      </c>
      <c r="I110" s="1">
        <v>3</v>
      </c>
      <c r="J110" s="1">
        <v>1</v>
      </c>
      <c r="N110" t="str">
        <f t="shared" si="1"/>
        <v/>
      </c>
    </row>
    <row r="111" spans="1:14" x14ac:dyDescent="0.25">
      <c r="A111" t="s">
        <v>59</v>
      </c>
      <c r="B111">
        <v>7</v>
      </c>
      <c r="C111" s="5">
        <v>0.15625</v>
      </c>
      <c r="E111" s="21" t="s">
        <v>95</v>
      </c>
      <c r="F111" s="21">
        <v>1</v>
      </c>
      <c r="G111" s="21"/>
      <c r="H111" s="21" t="s">
        <v>96</v>
      </c>
      <c r="I111" s="21">
        <v>3</v>
      </c>
      <c r="J111" s="21">
        <v>1</v>
      </c>
      <c r="K111" s="21"/>
      <c r="L111" s="21"/>
      <c r="N111" t="str">
        <f t="shared" si="1"/>
        <v/>
      </c>
    </row>
    <row r="112" spans="1:14" x14ac:dyDescent="0.25">
      <c r="D112"/>
      <c r="N112" t="str">
        <f t="shared" si="1"/>
        <v/>
      </c>
    </row>
    <row r="113" spans="1:14" x14ac:dyDescent="0.25">
      <c r="A113" t="s">
        <v>59</v>
      </c>
      <c r="B113">
        <v>7</v>
      </c>
      <c r="C113" s="5">
        <v>0.97916666666666663</v>
      </c>
      <c r="D113" s="26">
        <v>6.7</v>
      </c>
      <c r="E113" s="26" t="s">
        <v>61</v>
      </c>
      <c r="H113" s="1" t="s">
        <v>110</v>
      </c>
      <c r="I113" s="1">
        <v>10</v>
      </c>
      <c r="J113" s="21">
        <v>10</v>
      </c>
      <c r="N113" t="str">
        <f t="shared" si="1"/>
        <v/>
      </c>
    </row>
    <row r="114" spans="1:14" x14ac:dyDescent="0.25">
      <c r="A114" t="s">
        <v>59</v>
      </c>
      <c r="B114">
        <v>7</v>
      </c>
      <c r="C114" s="5">
        <v>0.98958333333333337</v>
      </c>
      <c r="D114" s="6">
        <v>7.6</v>
      </c>
      <c r="E114" s="6" t="s">
        <v>61</v>
      </c>
      <c r="H114" s="1" t="s">
        <v>110</v>
      </c>
      <c r="I114" s="1">
        <v>10</v>
      </c>
      <c r="J114" s="21">
        <v>10</v>
      </c>
      <c r="N114" t="str">
        <f t="shared" si="1"/>
        <v/>
      </c>
    </row>
    <row r="115" spans="1:14" x14ac:dyDescent="0.25">
      <c r="A115" s="7" t="s">
        <v>59</v>
      </c>
      <c r="B115" s="7">
        <v>8</v>
      </c>
      <c r="C115" s="8">
        <v>0</v>
      </c>
      <c r="D115" s="9">
        <v>8.3000000000000007</v>
      </c>
      <c r="E115" s="9" t="s">
        <v>61</v>
      </c>
      <c r="F115" s="10"/>
      <c r="G115" s="10"/>
      <c r="H115" s="10" t="s">
        <v>110</v>
      </c>
      <c r="I115" s="10">
        <v>10</v>
      </c>
      <c r="J115" s="10">
        <v>10</v>
      </c>
      <c r="K115" s="10"/>
      <c r="L115" s="10"/>
      <c r="M115" s="7"/>
      <c r="N115" t="str">
        <f t="shared" si="1"/>
        <v/>
      </c>
    </row>
    <row r="116" spans="1:14" x14ac:dyDescent="0.25">
      <c r="A116" t="s">
        <v>59</v>
      </c>
      <c r="B116">
        <v>8</v>
      </c>
      <c r="C116" s="5">
        <v>1.0416666666666666E-2</v>
      </c>
      <c r="D116" s="6">
        <v>9</v>
      </c>
      <c r="E116" s="6" t="s">
        <v>61</v>
      </c>
      <c r="H116" s="1" t="s">
        <v>110</v>
      </c>
      <c r="I116" s="1">
        <v>10</v>
      </c>
      <c r="J116" s="21">
        <v>10</v>
      </c>
      <c r="N116" t="str">
        <f t="shared" si="1"/>
        <v/>
      </c>
    </row>
    <row r="117" spans="1:14" x14ac:dyDescent="0.25">
      <c r="A117" t="s">
        <v>59</v>
      </c>
      <c r="B117">
        <v>8</v>
      </c>
      <c r="C117" s="5">
        <v>2.0833333333333332E-2</v>
      </c>
      <c r="D117" s="6">
        <v>9.5</v>
      </c>
      <c r="E117" s="6" t="s">
        <v>61</v>
      </c>
      <c r="H117" s="1" t="s">
        <v>110</v>
      </c>
      <c r="I117" s="1">
        <v>10</v>
      </c>
      <c r="J117" s="21">
        <v>10</v>
      </c>
      <c r="N117" t="str">
        <f t="shared" si="1"/>
        <v/>
      </c>
    </row>
    <row r="118" spans="1:14" x14ac:dyDescent="0.25">
      <c r="A118" t="s">
        <v>59</v>
      </c>
      <c r="B118">
        <v>8</v>
      </c>
      <c r="C118" s="5">
        <v>3.125E-2</v>
      </c>
      <c r="D118" s="6">
        <v>9.9</v>
      </c>
      <c r="E118" s="6" t="s">
        <v>61</v>
      </c>
      <c r="H118" s="1" t="s">
        <v>110</v>
      </c>
      <c r="I118" s="1">
        <v>10</v>
      </c>
      <c r="J118" s="21">
        <v>10</v>
      </c>
      <c r="N118" t="str">
        <f t="shared" si="1"/>
        <v/>
      </c>
    </row>
    <row r="119" spans="1:14" x14ac:dyDescent="0.25">
      <c r="A119" s="7" t="s">
        <v>59</v>
      </c>
      <c r="B119" s="7">
        <v>8</v>
      </c>
      <c r="C119" s="8">
        <v>4.1666666666666664E-2</v>
      </c>
      <c r="D119" s="9">
        <v>10.199999999999999</v>
      </c>
      <c r="E119" s="9" t="s">
        <v>61</v>
      </c>
      <c r="F119" s="10"/>
      <c r="G119" s="10"/>
      <c r="H119" s="10" t="s">
        <v>110</v>
      </c>
      <c r="I119" s="10">
        <v>10</v>
      </c>
      <c r="J119" s="10">
        <v>10</v>
      </c>
      <c r="K119" s="10"/>
      <c r="L119" s="10"/>
      <c r="M119" s="7"/>
      <c r="N119" t="str">
        <f t="shared" si="1"/>
        <v/>
      </c>
    </row>
    <row r="120" spans="1:14" x14ac:dyDescent="0.25">
      <c r="A120" t="s">
        <v>59</v>
      </c>
      <c r="B120">
        <v>8</v>
      </c>
      <c r="C120" s="5">
        <v>5.2083333333333336E-2</v>
      </c>
      <c r="D120" s="6">
        <v>10.3</v>
      </c>
      <c r="E120" s="6" t="s">
        <v>61</v>
      </c>
      <c r="H120" s="1" t="s">
        <v>110</v>
      </c>
      <c r="I120" s="1">
        <v>10</v>
      </c>
      <c r="J120" s="21">
        <v>10</v>
      </c>
      <c r="N120" t="str">
        <f t="shared" si="1"/>
        <v/>
      </c>
    </row>
    <row r="121" spans="1:14" x14ac:dyDescent="0.25">
      <c r="A121" t="s">
        <v>59</v>
      </c>
      <c r="B121">
        <v>8</v>
      </c>
      <c r="C121" s="5">
        <v>6.25E-2</v>
      </c>
      <c r="D121" s="6">
        <v>10.3</v>
      </c>
      <c r="E121" s="6" t="s">
        <v>61</v>
      </c>
      <c r="H121" s="1" t="s">
        <v>110</v>
      </c>
      <c r="I121" s="1">
        <v>10</v>
      </c>
      <c r="J121" s="21">
        <v>10</v>
      </c>
      <c r="M121" t="s">
        <v>109</v>
      </c>
      <c r="N121" t="str">
        <f t="shared" si="1"/>
        <v/>
      </c>
    </row>
    <row r="122" spans="1:14" x14ac:dyDescent="0.25">
      <c r="A122" t="s">
        <v>59</v>
      </c>
      <c r="B122">
        <v>8</v>
      </c>
      <c r="C122" s="5">
        <v>7.2916666666666671E-2</v>
      </c>
      <c r="D122" s="6">
        <v>10.199999999999999</v>
      </c>
      <c r="E122" s="6" t="s">
        <v>61</v>
      </c>
      <c r="H122" s="1" t="s">
        <v>110</v>
      </c>
      <c r="I122" s="1">
        <v>10</v>
      </c>
      <c r="J122" s="21">
        <v>10</v>
      </c>
      <c r="N122" t="str">
        <f t="shared" si="1"/>
        <v/>
      </c>
    </row>
    <row r="123" spans="1:14" x14ac:dyDescent="0.25">
      <c r="A123" s="7" t="s">
        <v>59</v>
      </c>
      <c r="B123" s="7">
        <v>8</v>
      </c>
      <c r="C123" s="8">
        <v>8.3333333333333329E-2</v>
      </c>
      <c r="D123" s="9">
        <v>10</v>
      </c>
      <c r="E123" s="9" t="s">
        <v>94</v>
      </c>
      <c r="F123" s="10"/>
      <c r="G123" s="10"/>
      <c r="H123" s="10" t="s">
        <v>98</v>
      </c>
      <c r="I123" s="10">
        <v>9</v>
      </c>
      <c r="J123" s="10">
        <v>9</v>
      </c>
      <c r="K123" s="10"/>
      <c r="L123" s="10"/>
      <c r="M123" s="7"/>
      <c r="N123" t="str">
        <f t="shared" si="1"/>
        <v/>
      </c>
    </row>
    <row r="124" spans="1:14" x14ac:dyDescent="0.25">
      <c r="A124" t="s">
        <v>59</v>
      </c>
      <c r="B124">
        <v>8</v>
      </c>
      <c r="C124" s="5">
        <v>9.375E-2</v>
      </c>
      <c r="D124" s="6">
        <v>9.6</v>
      </c>
      <c r="E124" s="6" t="s">
        <v>94</v>
      </c>
      <c r="H124" s="1" t="s">
        <v>98</v>
      </c>
      <c r="I124" s="1">
        <v>9</v>
      </c>
      <c r="J124" s="21">
        <v>9</v>
      </c>
      <c r="N124" t="str">
        <f t="shared" si="1"/>
        <v/>
      </c>
    </row>
    <row r="125" spans="1:14" x14ac:dyDescent="0.25">
      <c r="A125" t="s">
        <v>59</v>
      </c>
      <c r="B125">
        <v>8</v>
      </c>
      <c r="C125" s="5">
        <v>0.10416666666666667</v>
      </c>
      <c r="D125" s="6">
        <v>9.1999999999999993</v>
      </c>
      <c r="E125" s="6" t="s">
        <v>94</v>
      </c>
      <c r="H125" s="1" t="s">
        <v>98</v>
      </c>
      <c r="I125" s="1">
        <v>10</v>
      </c>
      <c r="J125" s="21">
        <v>9</v>
      </c>
      <c r="N125" t="str">
        <f t="shared" si="1"/>
        <v>ERR1</v>
      </c>
    </row>
    <row r="126" spans="1:14" x14ac:dyDescent="0.25">
      <c r="A126" t="s">
        <v>59</v>
      </c>
      <c r="B126">
        <v>8</v>
      </c>
      <c r="C126" s="5">
        <v>0.11458333333333333</v>
      </c>
      <c r="D126" s="6">
        <v>8.6</v>
      </c>
      <c r="E126" s="6" t="s">
        <v>94</v>
      </c>
      <c r="H126" s="1" t="s">
        <v>98</v>
      </c>
      <c r="I126" s="1">
        <v>10</v>
      </c>
      <c r="J126" s="21">
        <v>9</v>
      </c>
      <c r="N126" t="str">
        <f t="shared" si="1"/>
        <v>ERR1</v>
      </c>
    </row>
    <row r="127" spans="1:14" x14ac:dyDescent="0.25">
      <c r="A127" s="7" t="s">
        <v>59</v>
      </c>
      <c r="B127" s="7">
        <v>8</v>
      </c>
      <c r="C127" s="8">
        <v>0.125</v>
      </c>
      <c r="D127" s="9">
        <v>7.8</v>
      </c>
      <c r="E127" s="9" t="s">
        <v>61</v>
      </c>
      <c r="F127" s="10"/>
      <c r="G127" s="10"/>
      <c r="H127" s="10" t="s">
        <v>110</v>
      </c>
      <c r="I127" s="10">
        <v>10</v>
      </c>
      <c r="J127" s="10">
        <v>10</v>
      </c>
      <c r="K127" s="10"/>
      <c r="L127" s="10"/>
      <c r="M127" s="7"/>
      <c r="N127" t="str">
        <f t="shared" si="1"/>
        <v/>
      </c>
    </row>
    <row r="128" spans="1:14" x14ac:dyDescent="0.25">
      <c r="A128" t="s">
        <v>59</v>
      </c>
      <c r="B128">
        <v>8</v>
      </c>
      <c r="C128" s="5">
        <v>0.13541666666666666</v>
      </c>
      <c r="D128" s="6">
        <v>7</v>
      </c>
      <c r="E128" s="6" t="s">
        <v>61</v>
      </c>
      <c r="H128" s="1" t="s">
        <v>110</v>
      </c>
      <c r="I128" s="1">
        <v>10</v>
      </c>
      <c r="J128" s="21">
        <v>10</v>
      </c>
      <c r="N128" t="str">
        <f t="shared" si="1"/>
        <v/>
      </c>
    </row>
    <row r="129" spans="1:14" x14ac:dyDescent="0.25">
      <c r="A129" t="s">
        <v>59</v>
      </c>
      <c r="B129">
        <v>8</v>
      </c>
      <c r="C129" s="5">
        <v>0.14583333333333334</v>
      </c>
      <c r="D129" s="6">
        <v>6.1</v>
      </c>
      <c r="E129" s="6" t="s">
        <v>61</v>
      </c>
      <c r="H129" s="1" t="s">
        <v>110</v>
      </c>
      <c r="I129" s="1">
        <v>10</v>
      </c>
      <c r="J129" s="21">
        <v>10</v>
      </c>
      <c r="N129" t="str">
        <f t="shared" si="1"/>
        <v/>
      </c>
    </row>
    <row r="130" spans="1:14" x14ac:dyDescent="0.25">
      <c r="D130"/>
      <c r="N130" t="str">
        <f t="shared" si="1"/>
        <v/>
      </c>
    </row>
    <row r="131" spans="1:14" x14ac:dyDescent="0.25">
      <c r="A131" t="s">
        <v>59</v>
      </c>
      <c r="B131">
        <v>8</v>
      </c>
      <c r="C131" s="5">
        <v>0.96875</v>
      </c>
      <c r="D131" s="6">
        <v>5.8</v>
      </c>
      <c r="E131" s="21" t="s">
        <v>61</v>
      </c>
      <c r="F131" s="21"/>
      <c r="G131" s="21"/>
      <c r="H131" s="21" t="s">
        <v>110</v>
      </c>
      <c r="I131" s="21">
        <v>10</v>
      </c>
      <c r="J131" s="21">
        <v>10</v>
      </c>
      <c r="K131" s="21"/>
      <c r="L131" s="21"/>
      <c r="M131" s="32">
        <v>1</v>
      </c>
      <c r="N131" t="str">
        <f t="shared" ref="N131:N194" si="2">IF(AND(I131=10,H131="D"),"ERR1",IF(AND(H131="B",I131=0),"ERR2",IF(J131&gt;I131,"ERR3","")))</f>
        <v/>
      </c>
    </row>
    <row r="132" spans="1:14" x14ac:dyDescent="0.25">
      <c r="A132" t="s">
        <v>59</v>
      </c>
      <c r="B132">
        <v>8</v>
      </c>
      <c r="C132" s="5">
        <v>0.97916666666666663</v>
      </c>
      <c r="D132" s="6">
        <v>6.8</v>
      </c>
      <c r="E132" s="1" t="s">
        <v>61</v>
      </c>
      <c r="H132" s="1" t="s">
        <v>110</v>
      </c>
      <c r="I132" s="1">
        <v>10</v>
      </c>
      <c r="J132" s="1">
        <v>10</v>
      </c>
      <c r="M132" s="13">
        <v>2</v>
      </c>
      <c r="N132" t="str">
        <f t="shared" si="2"/>
        <v/>
      </c>
    </row>
    <row r="133" spans="1:14" x14ac:dyDescent="0.25">
      <c r="A133" t="s">
        <v>59</v>
      </c>
      <c r="B133">
        <v>8</v>
      </c>
      <c r="C133" s="5">
        <v>0.98958333333333337</v>
      </c>
      <c r="D133" s="6">
        <v>7.7</v>
      </c>
      <c r="E133" s="1" t="s">
        <v>61</v>
      </c>
      <c r="H133" s="1" t="s">
        <v>110</v>
      </c>
      <c r="I133" s="1">
        <v>10</v>
      </c>
      <c r="J133" s="1">
        <v>10</v>
      </c>
      <c r="M133" s="13">
        <v>4</v>
      </c>
      <c r="N133" t="str">
        <f t="shared" si="2"/>
        <v/>
      </c>
    </row>
    <row r="134" spans="1:14" x14ac:dyDescent="0.25">
      <c r="A134" s="7" t="s">
        <v>59</v>
      </c>
      <c r="B134" s="7">
        <v>9</v>
      </c>
      <c r="C134" s="8">
        <v>0</v>
      </c>
      <c r="D134" s="9">
        <v>8.4</v>
      </c>
      <c r="E134" s="10" t="s">
        <v>61</v>
      </c>
      <c r="F134" s="10"/>
      <c r="G134" s="10"/>
      <c r="H134" s="10" t="s">
        <v>110</v>
      </c>
      <c r="I134" s="10">
        <v>10</v>
      </c>
      <c r="J134" s="10">
        <v>10</v>
      </c>
      <c r="K134" s="10"/>
      <c r="L134" s="10"/>
      <c r="M134" s="25">
        <v>6</v>
      </c>
      <c r="N134" t="str">
        <f t="shared" si="2"/>
        <v/>
      </c>
    </row>
    <row r="135" spans="1:14" x14ac:dyDescent="0.25">
      <c r="A135" t="s">
        <v>59</v>
      </c>
      <c r="B135">
        <v>9</v>
      </c>
      <c r="C135" s="5">
        <v>1.0416666666666666E-2</v>
      </c>
      <c r="D135" s="6">
        <v>9.1</v>
      </c>
      <c r="E135" s="1" t="s">
        <v>61</v>
      </c>
      <c r="H135" s="1" t="s">
        <v>110</v>
      </c>
      <c r="I135" s="1">
        <v>10</v>
      </c>
      <c r="J135" s="1">
        <v>10</v>
      </c>
      <c r="M135" s="13">
        <v>10</v>
      </c>
      <c r="N135" t="str">
        <f t="shared" si="2"/>
        <v/>
      </c>
    </row>
    <row r="136" spans="1:14" x14ac:dyDescent="0.25">
      <c r="A136" t="s">
        <v>59</v>
      </c>
      <c r="B136">
        <v>9</v>
      </c>
      <c r="C136" s="5">
        <v>2.0833333333333332E-2</v>
      </c>
      <c r="D136" s="6">
        <v>9.6</v>
      </c>
      <c r="E136" s="1" t="s">
        <v>61</v>
      </c>
      <c r="H136" s="1" t="s">
        <v>110</v>
      </c>
      <c r="I136" s="1">
        <v>10</v>
      </c>
      <c r="J136" s="1">
        <v>10</v>
      </c>
      <c r="M136" s="13">
        <v>12</v>
      </c>
      <c r="N136" t="str">
        <f t="shared" si="2"/>
        <v/>
      </c>
    </row>
    <row r="137" spans="1:14" x14ac:dyDescent="0.25">
      <c r="A137" t="s">
        <v>59</v>
      </c>
      <c r="B137">
        <v>9</v>
      </c>
      <c r="C137" s="5">
        <v>3.125E-2</v>
      </c>
      <c r="D137" s="6">
        <v>10</v>
      </c>
      <c r="E137" s="1" t="s">
        <v>61</v>
      </c>
      <c r="H137" s="1" t="s">
        <v>110</v>
      </c>
      <c r="I137" s="1">
        <v>10</v>
      </c>
      <c r="J137" s="1">
        <v>10</v>
      </c>
      <c r="M137" s="13">
        <v>15</v>
      </c>
      <c r="N137" t="str">
        <f t="shared" si="2"/>
        <v/>
      </c>
    </row>
    <row r="138" spans="1:14" x14ac:dyDescent="0.25">
      <c r="A138" s="7" t="s">
        <v>59</v>
      </c>
      <c r="B138" s="7">
        <v>9</v>
      </c>
      <c r="C138" s="8">
        <v>4.1666666666666664E-2</v>
      </c>
      <c r="D138" s="9">
        <v>10.3</v>
      </c>
      <c r="E138" s="10" t="s">
        <v>61</v>
      </c>
      <c r="F138" s="10"/>
      <c r="G138" s="10"/>
      <c r="H138" s="10" t="s">
        <v>110</v>
      </c>
      <c r="I138" s="10">
        <v>10</v>
      </c>
      <c r="J138" s="10">
        <v>10</v>
      </c>
      <c r="K138" s="10"/>
      <c r="L138" s="10"/>
      <c r="M138" s="25">
        <v>20</v>
      </c>
      <c r="N138" t="str">
        <f t="shared" si="2"/>
        <v/>
      </c>
    </row>
    <row r="139" spans="1:14" x14ac:dyDescent="0.25">
      <c r="A139" t="s">
        <v>59</v>
      </c>
      <c r="B139">
        <v>9</v>
      </c>
      <c r="C139" s="5">
        <v>5.2083333333333336E-2</v>
      </c>
      <c r="D139" s="6">
        <v>10.4</v>
      </c>
      <c r="E139" s="1" t="s">
        <v>61</v>
      </c>
      <c r="H139" s="1" t="s">
        <v>110</v>
      </c>
      <c r="I139" s="1">
        <v>9</v>
      </c>
      <c r="J139" s="1">
        <v>8</v>
      </c>
      <c r="M139" s="13">
        <v>20</v>
      </c>
      <c r="N139" t="str">
        <f t="shared" si="2"/>
        <v/>
      </c>
    </row>
    <row r="140" spans="1:14" x14ac:dyDescent="0.25">
      <c r="A140" t="s">
        <v>59</v>
      </c>
      <c r="B140">
        <v>9</v>
      </c>
      <c r="C140" s="5">
        <v>6.25E-2</v>
      </c>
      <c r="D140" s="6">
        <v>10.4</v>
      </c>
      <c r="E140" s="1" t="s">
        <v>61</v>
      </c>
      <c r="H140" s="1" t="s">
        <v>110</v>
      </c>
      <c r="I140" s="1">
        <v>9</v>
      </c>
      <c r="J140" s="1">
        <v>8</v>
      </c>
      <c r="M140" s="13">
        <v>20</v>
      </c>
      <c r="N140" t="str">
        <f t="shared" si="2"/>
        <v/>
      </c>
    </row>
    <row r="141" spans="1:14" x14ac:dyDescent="0.25">
      <c r="A141" t="s">
        <v>59</v>
      </c>
      <c r="B141">
        <v>9</v>
      </c>
      <c r="C141" s="5">
        <v>7.2916666666666671E-2</v>
      </c>
      <c r="D141" s="6">
        <v>10.3</v>
      </c>
      <c r="E141" s="1" t="s">
        <v>61</v>
      </c>
      <c r="H141" s="1" t="s">
        <v>110</v>
      </c>
      <c r="I141" s="1">
        <v>8</v>
      </c>
      <c r="J141" s="1">
        <v>6</v>
      </c>
      <c r="M141" s="13">
        <v>20</v>
      </c>
      <c r="N141" t="str">
        <f t="shared" si="2"/>
        <v/>
      </c>
    </row>
    <row r="142" spans="1:14" x14ac:dyDescent="0.25">
      <c r="A142" s="7" t="s">
        <v>59</v>
      </c>
      <c r="B142" s="7">
        <v>9</v>
      </c>
      <c r="C142" s="8">
        <v>8.3333333333333329E-2</v>
      </c>
      <c r="D142" s="9">
        <v>10.1</v>
      </c>
      <c r="E142" s="10" t="s">
        <v>61</v>
      </c>
      <c r="F142" s="10"/>
      <c r="G142" s="10"/>
      <c r="H142" s="10" t="s">
        <v>110</v>
      </c>
      <c r="I142" s="10">
        <v>8</v>
      </c>
      <c r="J142" s="10">
        <v>6</v>
      </c>
      <c r="K142" s="10"/>
      <c r="L142" s="10"/>
      <c r="M142" s="25">
        <v>20</v>
      </c>
      <c r="N142" t="str">
        <f t="shared" si="2"/>
        <v/>
      </c>
    </row>
    <row r="143" spans="1:14" x14ac:dyDescent="0.25">
      <c r="A143" t="s">
        <v>59</v>
      </c>
      <c r="B143">
        <v>9</v>
      </c>
      <c r="C143" s="5">
        <v>9.375E-2</v>
      </c>
      <c r="D143" s="6">
        <v>9.8000000000000007</v>
      </c>
      <c r="E143" s="1" t="s">
        <v>61</v>
      </c>
      <c r="H143" s="1" t="s">
        <v>110</v>
      </c>
      <c r="I143" s="1">
        <v>9</v>
      </c>
      <c r="J143" s="1">
        <v>8</v>
      </c>
      <c r="M143" s="13">
        <v>15</v>
      </c>
      <c r="N143" t="str">
        <f t="shared" si="2"/>
        <v/>
      </c>
    </row>
    <row r="144" spans="1:14" x14ac:dyDescent="0.25">
      <c r="A144" t="s">
        <v>59</v>
      </c>
      <c r="B144">
        <v>9</v>
      </c>
      <c r="C144" s="5">
        <v>0.10416666666666667</v>
      </c>
      <c r="D144" s="6">
        <v>9.3000000000000007</v>
      </c>
      <c r="E144" s="1" t="s">
        <v>61</v>
      </c>
      <c r="H144" s="1" t="s">
        <v>110</v>
      </c>
      <c r="I144" s="1">
        <v>9</v>
      </c>
      <c r="J144" s="1">
        <v>9</v>
      </c>
      <c r="M144" s="13">
        <v>10</v>
      </c>
      <c r="N144" t="str">
        <f t="shared" si="2"/>
        <v/>
      </c>
    </row>
    <row r="145" spans="1:14" x14ac:dyDescent="0.25">
      <c r="A145" t="s">
        <v>59</v>
      </c>
      <c r="B145">
        <v>9</v>
      </c>
      <c r="C145" s="5">
        <v>0.11458333333333333</v>
      </c>
      <c r="D145" s="6">
        <v>8.6999999999999993</v>
      </c>
      <c r="E145" s="1" t="s">
        <v>61</v>
      </c>
      <c r="H145" s="1" t="s">
        <v>110</v>
      </c>
      <c r="I145" s="1">
        <v>10</v>
      </c>
      <c r="J145" s="1">
        <v>10</v>
      </c>
      <c r="M145" s="13">
        <v>8</v>
      </c>
      <c r="N145" t="str">
        <f t="shared" si="2"/>
        <v/>
      </c>
    </row>
    <row r="146" spans="1:14" x14ac:dyDescent="0.25">
      <c r="A146" s="7" t="s">
        <v>59</v>
      </c>
      <c r="B146" s="7">
        <v>9</v>
      </c>
      <c r="C146" s="8">
        <v>0.125</v>
      </c>
      <c r="D146" s="9">
        <v>8</v>
      </c>
      <c r="E146" s="10" t="s">
        <v>61</v>
      </c>
      <c r="F146" s="10"/>
      <c r="G146" s="10"/>
      <c r="H146" s="10" t="s">
        <v>110</v>
      </c>
      <c r="I146" s="10">
        <v>10</v>
      </c>
      <c r="J146" s="10">
        <v>10</v>
      </c>
      <c r="K146" s="10"/>
      <c r="L146" s="10"/>
      <c r="M146" s="25">
        <v>5</v>
      </c>
      <c r="N146" t="str">
        <f t="shared" si="2"/>
        <v/>
      </c>
    </row>
    <row r="147" spans="1:14" x14ac:dyDescent="0.25">
      <c r="A147" t="s">
        <v>59</v>
      </c>
      <c r="B147">
        <v>9</v>
      </c>
      <c r="C147" s="5">
        <v>0.13541666666666666</v>
      </c>
      <c r="D147" s="6">
        <v>7.2</v>
      </c>
      <c r="E147" s="1" t="s">
        <v>61</v>
      </c>
      <c r="H147" s="1" t="s">
        <v>110</v>
      </c>
      <c r="I147" s="1">
        <v>10</v>
      </c>
      <c r="J147" s="1">
        <v>10</v>
      </c>
      <c r="M147" s="13">
        <v>2</v>
      </c>
      <c r="N147" t="str">
        <f t="shared" si="2"/>
        <v/>
      </c>
    </row>
    <row r="148" spans="1:14" x14ac:dyDescent="0.25">
      <c r="A148" t="s">
        <v>59</v>
      </c>
      <c r="B148">
        <v>9</v>
      </c>
      <c r="C148" s="5">
        <v>0.14583333333333334</v>
      </c>
      <c r="D148" s="6">
        <v>6.3</v>
      </c>
      <c r="E148" s="1" t="s">
        <v>61</v>
      </c>
      <c r="H148" s="1" t="s">
        <v>110</v>
      </c>
      <c r="I148" s="1">
        <v>10</v>
      </c>
      <c r="J148" s="1">
        <v>10</v>
      </c>
      <c r="M148" s="13">
        <v>1</v>
      </c>
      <c r="N148" t="str">
        <f t="shared" si="2"/>
        <v/>
      </c>
    </row>
    <row r="149" spans="1:14" x14ac:dyDescent="0.25">
      <c r="A149" t="s">
        <v>59</v>
      </c>
      <c r="B149">
        <v>9</v>
      </c>
      <c r="C149" s="5">
        <v>0.15625</v>
      </c>
      <c r="D149" s="6">
        <v>5.3</v>
      </c>
      <c r="E149" s="21" t="s">
        <v>61</v>
      </c>
      <c r="F149" s="21"/>
      <c r="G149" s="21"/>
      <c r="H149" s="21" t="s">
        <v>110</v>
      </c>
      <c r="I149" s="21">
        <v>10</v>
      </c>
      <c r="J149" s="21">
        <v>10</v>
      </c>
      <c r="K149" s="21"/>
      <c r="L149" s="21"/>
      <c r="N149" t="str">
        <f t="shared" si="2"/>
        <v/>
      </c>
    </row>
    <row r="150" spans="1:14" x14ac:dyDescent="0.25">
      <c r="D150"/>
      <c r="N150" t="str">
        <f t="shared" si="2"/>
        <v/>
      </c>
    </row>
    <row r="151" spans="1:14" x14ac:dyDescent="0.25">
      <c r="A151" t="s">
        <v>59</v>
      </c>
      <c r="B151">
        <v>9</v>
      </c>
      <c r="C151" s="5">
        <v>0.97916666666666663</v>
      </c>
      <c r="D151" s="6">
        <v>6.9</v>
      </c>
      <c r="E151" s="1" t="s">
        <v>61</v>
      </c>
      <c r="H151" s="1" t="s">
        <v>110</v>
      </c>
      <c r="I151" s="1">
        <v>10</v>
      </c>
      <c r="J151" s="1">
        <v>10</v>
      </c>
      <c r="N151" t="str">
        <f t="shared" si="2"/>
        <v/>
      </c>
    </row>
    <row r="152" spans="1:14" x14ac:dyDescent="0.25">
      <c r="A152" t="s">
        <v>59</v>
      </c>
      <c r="B152">
        <v>9</v>
      </c>
      <c r="C152" s="5">
        <v>0.98958333333333337</v>
      </c>
      <c r="D152" s="6">
        <v>7.8</v>
      </c>
      <c r="E152" s="1" t="s">
        <v>61</v>
      </c>
      <c r="H152" s="1" t="s">
        <v>110</v>
      </c>
      <c r="I152" s="1">
        <v>10</v>
      </c>
      <c r="J152" s="1">
        <v>10</v>
      </c>
      <c r="N152" t="str">
        <f t="shared" si="2"/>
        <v/>
      </c>
    </row>
    <row r="153" spans="1:14" x14ac:dyDescent="0.25">
      <c r="A153" s="7" t="s">
        <v>59</v>
      </c>
      <c r="B153" s="7">
        <v>10</v>
      </c>
      <c r="C153" s="8">
        <v>0</v>
      </c>
      <c r="D153" s="10">
        <v>8.5</v>
      </c>
      <c r="E153" s="10" t="s">
        <v>61</v>
      </c>
      <c r="F153" s="10"/>
      <c r="G153" s="10"/>
      <c r="H153" s="10" t="s">
        <v>110</v>
      </c>
      <c r="I153" s="10">
        <v>10</v>
      </c>
      <c r="J153" s="10">
        <v>10</v>
      </c>
      <c r="K153" s="10"/>
      <c r="L153" s="10"/>
      <c r="M153" s="7"/>
      <c r="N153" t="str">
        <f t="shared" si="2"/>
        <v/>
      </c>
    </row>
    <row r="154" spans="1:14" x14ac:dyDescent="0.25">
      <c r="A154" t="s">
        <v>59</v>
      </c>
      <c r="B154">
        <v>10</v>
      </c>
      <c r="C154" s="5">
        <v>1.0416666666666666E-2</v>
      </c>
      <c r="D154" s="6">
        <v>9.1999999999999993</v>
      </c>
      <c r="E154" s="1" t="s">
        <v>61</v>
      </c>
      <c r="H154" s="1" t="s">
        <v>110</v>
      </c>
      <c r="I154" s="1">
        <v>10</v>
      </c>
      <c r="J154" s="1">
        <v>10</v>
      </c>
      <c r="M154" t="s">
        <v>111</v>
      </c>
      <c r="N154" t="str">
        <f t="shared" si="2"/>
        <v/>
      </c>
    </row>
    <row r="155" spans="1:14" x14ac:dyDescent="0.25">
      <c r="A155" t="s">
        <v>59</v>
      </c>
      <c r="B155">
        <v>10</v>
      </c>
      <c r="C155" s="5">
        <v>2.0833333333333332E-2</v>
      </c>
      <c r="D155" s="6">
        <v>9.6999999999999993</v>
      </c>
      <c r="E155" s="1" t="s">
        <v>61</v>
      </c>
      <c r="H155" s="1" t="s">
        <v>110</v>
      </c>
      <c r="I155" s="1">
        <v>10</v>
      </c>
      <c r="J155" s="1">
        <v>10</v>
      </c>
      <c r="M155" t="s">
        <v>111</v>
      </c>
      <c r="N155" t="str">
        <f t="shared" si="2"/>
        <v/>
      </c>
    </row>
    <row r="156" spans="1:14" x14ac:dyDescent="0.25">
      <c r="A156" t="s">
        <v>59</v>
      </c>
      <c r="B156">
        <v>10</v>
      </c>
      <c r="C156" s="5">
        <v>3.125E-2</v>
      </c>
      <c r="D156" s="6">
        <v>10.1</v>
      </c>
      <c r="E156" s="1" t="s">
        <v>61</v>
      </c>
      <c r="H156" s="1" t="s">
        <v>110</v>
      </c>
      <c r="I156" s="1">
        <v>10</v>
      </c>
      <c r="J156" s="1">
        <v>10</v>
      </c>
      <c r="M156" t="s">
        <v>111</v>
      </c>
      <c r="N156" t="str">
        <f t="shared" si="2"/>
        <v/>
      </c>
    </row>
    <row r="157" spans="1:14" x14ac:dyDescent="0.25">
      <c r="A157" s="7" t="s">
        <v>59</v>
      </c>
      <c r="B157" s="7">
        <v>10</v>
      </c>
      <c r="C157" s="8">
        <v>4.1666666666666664E-2</v>
      </c>
      <c r="D157" s="10">
        <v>10.4</v>
      </c>
      <c r="E157" s="10" t="s">
        <v>61</v>
      </c>
      <c r="F157" s="10"/>
      <c r="G157" s="10"/>
      <c r="H157" s="10" t="s">
        <v>110</v>
      </c>
      <c r="I157" s="10">
        <v>10</v>
      </c>
      <c r="J157" s="10">
        <v>10</v>
      </c>
      <c r="K157" s="10"/>
      <c r="L157" s="10"/>
      <c r="M157" s="7" t="s">
        <v>111</v>
      </c>
      <c r="N157" t="str">
        <f t="shared" si="2"/>
        <v/>
      </c>
    </row>
    <row r="158" spans="1:14" x14ac:dyDescent="0.25">
      <c r="A158" t="s">
        <v>59</v>
      </c>
      <c r="B158">
        <v>10</v>
      </c>
      <c r="C158" s="5">
        <v>5.2083333333333336E-2</v>
      </c>
      <c r="D158" s="6">
        <v>10.5</v>
      </c>
      <c r="E158" s="1" t="s">
        <v>61</v>
      </c>
      <c r="H158" s="1" t="s">
        <v>110</v>
      </c>
      <c r="I158" s="1">
        <v>10</v>
      </c>
      <c r="J158" s="1">
        <v>10</v>
      </c>
      <c r="M158" t="s">
        <v>111</v>
      </c>
      <c r="N158" t="str">
        <f t="shared" si="2"/>
        <v/>
      </c>
    </row>
    <row r="159" spans="1:14" x14ac:dyDescent="0.25">
      <c r="A159" t="s">
        <v>59</v>
      </c>
      <c r="B159">
        <v>10</v>
      </c>
      <c r="C159" s="5">
        <v>6.25E-2</v>
      </c>
      <c r="D159" s="6">
        <v>10.5</v>
      </c>
      <c r="E159" s="1" t="s">
        <v>61</v>
      </c>
      <c r="H159" s="1" t="s">
        <v>110</v>
      </c>
      <c r="I159" s="1">
        <v>10</v>
      </c>
      <c r="J159" s="1">
        <v>10</v>
      </c>
      <c r="M159" t="s">
        <v>111</v>
      </c>
      <c r="N159" t="str">
        <f t="shared" si="2"/>
        <v/>
      </c>
    </row>
    <row r="160" spans="1:14" x14ac:dyDescent="0.25">
      <c r="A160" t="s">
        <v>59</v>
      </c>
      <c r="B160">
        <v>10</v>
      </c>
      <c r="C160" s="5">
        <v>7.2916666666666671E-2</v>
      </c>
      <c r="D160" s="6">
        <v>10.4</v>
      </c>
      <c r="E160" s="1" t="s">
        <v>61</v>
      </c>
      <c r="H160" s="1" t="s">
        <v>110</v>
      </c>
      <c r="I160" s="1">
        <v>10</v>
      </c>
      <c r="J160" s="1">
        <v>10</v>
      </c>
      <c r="M160" t="s">
        <v>111</v>
      </c>
      <c r="N160" t="str">
        <f t="shared" si="2"/>
        <v/>
      </c>
    </row>
    <row r="161" spans="1:14" x14ac:dyDescent="0.25">
      <c r="A161" s="7" t="s">
        <v>59</v>
      </c>
      <c r="B161" s="7">
        <v>10</v>
      </c>
      <c r="C161" s="8">
        <v>8.3333333333333329E-2</v>
      </c>
      <c r="D161" s="10">
        <v>10.199999999999999</v>
      </c>
      <c r="E161" s="10" t="s">
        <v>61</v>
      </c>
      <c r="F161" s="10"/>
      <c r="G161" s="10"/>
      <c r="H161" s="10" t="s">
        <v>110</v>
      </c>
      <c r="I161" s="10">
        <v>10</v>
      </c>
      <c r="J161" s="10">
        <v>10</v>
      </c>
      <c r="K161" s="10"/>
      <c r="L161" s="10"/>
      <c r="M161" s="7" t="s">
        <v>112</v>
      </c>
      <c r="N161" t="str">
        <f t="shared" si="2"/>
        <v/>
      </c>
    </row>
    <row r="162" spans="1:14" x14ac:dyDescent="0.25">
      <c r="A162" t="s">
        <v>59</v>
      </c>
      <c r="B162">
        <v>10</v>
      </c>
      <c r="C162" s="5">
        <v>9.375E-2</v>
      </c>
      <c r="D162" s="6">
        <v>9.9</v>
      </c>
      <c r="E162" s="1" t="s">
        <v>61</v>
      </c>
      <c r="H162" s="1" t="s">
        <v>110</v>
      </c>
      <c r="I162" s="1">
        <v>10</v>
      </c>
      <c r="J162" s="1">
        <v>10</v>
      </c>
      <c r="M162" t="s">
        <v>112</v>
      </c>
      <c r="N162" t="str">
        <f t="shared" si="2"/>
        <v/>
      </c>
    </row>
    <row r="163" spans="1:14" x14ac:dyDescent="0.25">
      <c r="A163" t="s">
        <v>59</v>
      </c>
      <c r="B163">
        <v>10</v>
      </c>
      <c r="C163" s="5">
        <v>0.10416666666666667</v>
      </c>
      <c r="D163" s="6">
        <v>9.4</v>
      </c>
      <c r="E163" s="1" t="s">
        <v>61</v>
      </c>
      <c r="H163" s="1" t="s">
        <v>110</v>
      </c>
      <c r="I163" s="1">
        <v>10</v>
      </c>
      <c r="J163" s="1">
        <v>10</v>
      </c>
      <c r="M163" t="s">
        <v>112</v>
      </c>
      <c r="N163" t="str">
        <f t="shared" si="2"/>
        <v/>
      </c>
    </row>
    <row r="164" spans="1:14" x14ac:dyDescent="0.25">
      <c r="A164" t="s">
        <v>59</v>
      </c>
      <c r="B164">
        <v>10</v>
      </c>
      <c r="C164" s="5">
        <v>0.11458333333333333</v>
      </c>
      <c r="D164" s="6">
        <v>8.8000000000000007</v>
      </c>
      <c r="E164" s="1" t="s">
        <v>61</v>
      </c>
      <c r="H164" s="1" t="s">
        <v>110</v>
      </c>
      <c r="I164" s="1">
        <v>10</v>
      </c>
      <c r="J164" s="1">
        <v>10</v>
      </c>
      <c r="M164" t="s">
        <v>113</v>
      </c>
      <c r="N164" t="str">
        <f t="shared" si="2"/>
        <v/>
      </c>
    </row>
    <row r="165" spans="1:14" x14ac:dyDescent="0.25">
      <c r="A165" s="7" t="s">
        <v>59</v>
      </c>
      <c r="B165" s="7">
        <v>10</v>
      </c>
      <c r="C165" s="8">
        <v>0.125</v>
      </c>
      <c r="D165" s="10">
        <v>8.1</v>
      </c>
      <c r="E165" s="10" t="s">
        <v>61</v>
      </c>
      <c r="F165" s="10"/>
      <c r="G165" s="10"/>
      <c r="H165" s="10" t="s">
        <v>110</v>
      </c>
      <c r="I165" s="10">
        <v>10</v>
      </c>
      <c r="J165" s="10">
        <v>10</v>
      </c>
      <c r="K165" s="10"/>
      <c r="L165" s="10"/>
      <c r="M165" s="7" t="s">
        <v>113</v>
      </c>
      <c r="N165" t="str">
        <f t="shared" si="2"/>
        <v/>
      </c>
    </row>
    <row r="166" spans="1:14" x14ac:dyDescent="0.25">
      <c r="A166" t="s">
        <v>59</v>
      </c>
      <c r="B166">
        <v>10</v>
      </c>
      <c r="C166" s="5">
        <v>0.13541666666666666</v>
      </c>
      <c r="D166" s="6">
        <v>7.3</v>
      </c>
      <c r="E166" s="1" t="s">
        <v>61</v>
      </c>
      <c r="H166" s="1" t="s">
        <v>110</v>
      </c>
      <c r="I166" s="1">
        <v>10</v>
      </c>
      <c r="J166" s="1">
        <v>10</v>
      </c>
      <c r="M166" t="s">
        <v>113</v>
      </c>
      <c r="N166" t="str">
        <f t="shared" si="2"/>
        <v/>
      </c>
    </row>
    <row r="167" spans="1:14" x14ac:dyDescent="0.25">
      <c r="A167" t="s">
        <v>59</v>
      </c>
      <c r="B167">
        <v>10</v>
      </c>
      <c r="C167" s="5">
        <v>0.14583333333333334</v>
      </c>
      <c r="D167" s="6">
        <v>6.4</v>
      </c>
      <c r="E167" s="1" t="s">
        <v>61</v>
      </c>
      <c r="H167" s="1" t="s">
        <v>110</v>
      </c>
      <c r="I167" s="1">
        <v>10</v>
      </c>
      <c r="J167" s="1">
        <v>10</v>
      </c>
      <c r="N167" t="str">
        <f t="shared" si="2"/>
        <v/>
      </c>
    </row>
    <row r="168" spans="1:14" x14ac:dyDescent="0.25">
      <c r="A168" t="s">
        <v>59</v>
      </c>
      <c r="B168">
        <v>10</v>
      </c>
      <c r="C168" s="5">
        <v>0.15625</v>
      </c>
      <c r="D168" s="6">
        <v>5.4</v>
      </c>
      <c r="E168" s="21" t="s">
        <v>61</v>
      </c>
      <c r="F168" s="21"/>
      <c r="G168" s="21"/>
      <c r="H168" s="21" t="s">
        <v>110</v>
      </c>
      <c r="I168" s="21">
        <v>10</v>
      </c>
      <c r="J168" s="21">
        <v>10</v>
      </c>
      <c r="K168" s="21"/>
      <c r="L168" s="21"/>
      <c r="N168" t="str">
        <f t="shared" si="2"/>
        <v/>
      </c>
    </row>
    <row r="169" spans="1:14" x14ac:dyDescent="0.25">
      <c r="B169" s="1"/>
      <c r="C169" s="11"/>
      <c r="D169" s="1"/>
      <c r="N169" t="str">
        <f t="shared" si="2"/>
        <v/>
      </c>
    </row>
    <row r="170" spans="1:14" x14ac:dyDescent="0.25">
      <c r="A170" t="s">
        <v>59</v>
      </c>
      <c r="B170">
        <v>12</v>
      </c>
      <c r="C170" s="5">
        <v>0.97916666666666663</v>
      </c>
      <c r="D170" s="1">
        <v>7.3</v>
      </c>
      <c r="E170" s="1" t="s">
        <v>93</v>
      </c>
      <c r="H170" s="1" t="s">
        <v>97</v>
      </c>
      <c r="I170" s="1">
        <v>0</v>
      </c>
      <c r="J170" s="1">
        <v>0</v>
      </c>
      <c r="N170" t="str">
        <f t="shared" si="2"/>
        <v/>
      </c>
    </row>
    <row r="171" spans="1:14" x14ac:dyDescent="0.25">
      <c r="A171" t="s">
        <v>59</v>
      </c>
      <c r="B171">
        <v>12</v>
      </c>
      <c r="C171" s="5">
        <v>0.98958333333333337</v>
      </c>
      <c r="D171" s="1">
        <v>8.1999999999999993</v>
      </c>
      <c r="E171" s="1" t="s">
        <v>93</v>
      </c>
      <c r="H171" s="1" t="s">
        <v>97</v>
      </c>
      <c r="I171" s="1">
        <v>0</v>
      </c>
      <c r="J171" s="1">
        <v>0</v>
      </c>
      <c r="N171" t="str">
        <f t="shared" si="2"/>
        <v/>
      </c>
    </row>
    <row r="172" spans="1:14" x14ac:dyDescent="0.25">
      <c r="A172" s="7" t="s">
        <v>59</v>
      </c>
      <c r="B172" s="7">
        <v>13</v>
      </c>
      <c r="C172" s="8">
        <v>0</v>
      </c>
      <c r="D172" s="10">
        <v>8.9</v>
      </c>
      <c r="E172" s="10" t="s">
        <v>93</v>
      </c>
      <c r="F172" s="10"/>
      <c r="G172" s="10"/>
      <c r="H172" s="10" t="s">
        <v>97</v>
      </c>
      <c r="I172" s="10">
        <v>0</v>
      </c>
      <c r="J172" s="10">
        <v>0</v>
      </c>
      <c r="K172" s="10"/>
      <c r="L172" s="10"/>
      <c r="M172" s="7"/>
      <c r="N172" t="str">
        <f t="shared" si="2"/>
        <v/>
      </c>
    </row>
    <row r="173" spans="1:14" x14ac:dyDescent="0.25">
      <c r="A173" t="s">
        <v>59</v>
      </c>
      <c r="B173">
        <v>13</v>
      </c>
      <c r="C173" s="5">
        <v>1.0416666666666666E-2</v>
      </c>
      <c r="D173" s="1">
        <v>9.6</v>
      </c>
      <c r="E173" s="1" t="s">
        <v>93</v>
      </c>
      <c r="H173" s="1" t="s">
        <v>96</v>
      </c>
      <c r="I173" s="1">
        <v>0</v>
      </c>
      <c r="J173" s="1">
        <v>0</v>
      </c>
      <c r="N173" t="str">
        <f t="shared" si="2"/>
        <v>ERR2</v>
      </c>
    </row>
    <row r="174" spans="1:14" x14ac:dyDescent="0.25">
      <c r="A174" t="s">
        <v>59</v>
      </c>
      <c r="B174">
        <v>13</v>
      </c>
      <c r="C174" s="5">
        <v>2.0833333333333332E-2</v>
      </c>
      <c r="D174" s="6">
        <v>10.1</v>
      </c>
      <c r="E174" s="1" t="s">
        <v>93</v>
      </c>
      <c r="H174" s="1" t="s">
        <v>96</v>
      </c>
      <c r="I174" s="1">
        <v>0</v>
      </c>
      <c r="J174" s="1">
        <v>0</v>
      </c>
      <c r="N174" t="str">
        <f t="shared" si="2"/>
        <v>ERR2</v>
      </c>
    </row>
    <row r="175" spans="1:14" x14ac:dyDescent="0.25">
      <c r="A175" t="s">
        <v>59</v>
      </c>
      <c r="B175">
        <v>13</v>
      </c>
      <c r="C175" s="5">
        <v>3.125E-2</v>
      </c>
      <c r="D175" s="1">
        <v>10.5</v>
      </c>
      <c r="E175" s="1" t="s">
        <v>93</v>
      </c>
      <c r="H175" s="1" t="s">
        <v>58</v>
      </c>
      <c r="I175" s="1">
        <v>0</v>
      </c>
      <c r="J175" s="1">
        <v>0</v>
      </c>
      <c r="N175" t="str">
        <f t="shared" si="2"/>
        <v/>
      </c>
    </row>
    <row r="176" spans="1:14" x14ac:dyDescent="0.25">
      <c r="A176" s="7" t="s">
        <v>59</v>
      </c>
      <c r="B176" s="7">
        <v>13</v>
      </c>
      <c r="C176" s="8">
        <v>4.1666666666666664E-2</v>
      </c>
      <c r="D176" s="10">
        <v>10.8</v>
      </c>
      <c r="E176" s="10" t="s">
        <v>93</v>
      </c>
      <c r="F176" s="10"/>
      <c r="G176" s="10"/>
      <c r="H176" s="10" t="s">
        <v>58</v>
      </c>
      <c r="I176" s="10">
        <v>0</v>
      </c>
      <c r="J176" s="10">
        <v>0</v>
      </c>
      <c r="K176" s="10"/>
      <c r="L176" s="10"/>
      <c r="M176" s="7"/>
      <c r="N176" t="str">
        <f t="shared" si="2"/>
        <v/>
      </c>
    </row>
    <row r="177" spans="1:14" x14ac:dyDescent="0.25">
      <c r="A177" t="s">
        <v>59</v>
      </c>
      <c r="B177">
        <v>13</v>
      </c>
      <c r="C177" s="5">
        <v>5.2083333333333336E-2</v>
      </c>
      <c r="D177" s="1">
        <v>10.9</v>
      </c>
      <c r="E177" s="1" t="s">
        <v>93</v>
      </c>
      <c r="H177" s="1" t="s">
        <v>58</v>
      </c>
      <c r="I177" s="1">
        <v>0</v>
      </c>
      <c r="J177" s="1">
        <v>0</v>
      </c>
      <c r="N177" t="str">
        <f t="shared" si="2"/>
        <v/>
      </c>
    </row>
    <row r="178" spans="1:14" x14ac:dyDescent="0.25">
      <c r="A178" t="s">
        <v>59</v>
      </c>
      <c r="B178">
        <v>13</v>
      </c>
      <c r="C178" s="5">
        <v>6.25E-2</v>
      </c>
      <c r="D178" s="1">
        <v>10.9</v>
      </c>
      <c r="E178" s="1" t="s">
        <v>93</v>
      </c>
      <c r="H178" s="1" t="s">
        <v>58</v>
      </c>
      <c r="I178" s="1">
        <v>0</v>
      </c>
      <c r="J178" s="1">
        <v>0</v>
      </c>
      <c r="N178" t="str">
        <f t="shared" si="2"/>
        <v/>
      </c>
    </row>
    <row r="179" spans="1:14" x14ac:dyDescent="0.25">
      <c r="A179" t="s">
        <v>59</v>
      </c>
      <c r="B179">
        <v>13</v>
      </c>
      <c r="C179" s="5">
        <v>7.2916666666666671E-2</v>
      </c>
      <c r="D179" s="1">
        <v>10.8</v>
      </c>
      <c r="E179" s="1" t="s">
        <v>93</v>
      </c>
      <c r="H179" s="1" t="s">
        <v>58</v>
      </c>
      <c r="I179" s="1">
        <v>0</v>
      </c>
      <c r="J179" s="1">
        <v>0</v>
      </c>
      <c r="N179" t="str">
        <f t="shared" si="2"/>
        <v/>
      </c>
    </row>
    <row r="180" spans="1:14" x14ac:dyDescent="0.25">
      <c r="A180" s="7" t="s">
        <v>59</v>
      </c>
      <c r="B180" s="7">
        <v>13</v>
      </c>
      <c r="C180" s="8">
        <v>8.3333333333333329E-2</v>
      </c>
      <c r="D180" s="10">
        <v>10.6</v>
      </c>
      <c r="E180" s="10" t="s">
        <v>93</v>
      </c>
      <c r="F180" s="10"/>
      <c r="G180" s="10"/>
      <c r="H180" s="10" t="s">
        <v>58</v>
      </c>
      <c r="I180" s="10">
        <v>0</v>
      </c>
      <c r="J180" s="10">
        <v>0</v>
      </c>
      <c r="K180" s="10"/>
      <c r="L180" s="10"/>
      <c r="M180" s="7"/>
      <c r="N180" t="str">
        <f t="shared" si="2"/>
        <v/>
      </c>
    </row>
    <row r="181" spans="1:14" x14ac:dyDescent="0.25">
      <c r="A181" t="s">
        <v>59</v>
      </c>
      <c r="B181">
        <v>13</v>
      </c>
      <c r="C181" s="5">
        <v>9.375E-2</v>
      </c>
      <c r="D181" s="1">
        <v>10.3</v>
      </c>
      <c r="E181" s="1" t="s">
        <v>93</v>
      </c>
      <c r="H181" s="1" t="s">
        <v>58</v>
      </c>
      <c r="I181" s="1">
        <v>0</v>
      </c>
      <c r="J181" s="1">
        <v>0</v>
      </c>
      <c r="N181" t="str">
        <f t="shared" si="2"/>
        <v/>
      </c>
    </row>
    <row r="182" spans="1:14" x14ac:dyDescent="0.25">
      <c r="A182" t="s">
        <v>59</v>
      </c>
      <c r="B182">
        <v>13</v>
      </c>
      <c r="C182" s="5">
        <v>0.10416666666666667</v>
      </c>
      <c r="D182" s="1">
        <v>9.8000000000000007</v>
      </c>
      <c r="E182" s="1" t="s">
        <v>93</v>
      </c>
      <c r="H182" s="1" t="s">
        <v>58</v>
      </c>
      <c r="I182" s="1">
        <v>0</v>
      </c>
      <c r="J182" s="1">
        <v>0</v>
      </c>
      <c r="N182" t="str">
        <f t="shared" si="2"/>
        <v/>
      </c>
    </row>
    <row r="183" spans="1:14" x14ac:dyDescent="0.25">
      <c r="A183" t="s">
        <v>59</v>
      </c>
      <c r="B183">
        <v>13</v>
      </c>
      <c r="C183" s="5">
        <v>0.11458333333333333</v>
      </c>
      <c r="D183" s="1">
        <v>9.3000000000000007</v>
      </c>
      <c r="E183" s="1" t="s">
        <v>93</v>
      </c>
      <c r="H183" s="1" t="s">
        <v>58</v>
      </c>
      <c r="I183" s="1">
        <v>0</v>
      </c>
      <c r="J183" s="1">
        <v>0</v>
      </c>
      <c r="N183" t="str">
        <f t="shared" si="2"/>
        <v/>
      </c>
    </row>
    <row r="184" spans="1:14" x14ac:dyDescent="0.25">
      <c r="A184" s="7" t="s">
        <v>59</v>
      </c>
      <c r="B184" s="7">
        <v>13</v>
      </c>
      <c r="C184" s="8">
        <v>0.125</v>
      </c>
      <c r="D184" s="10">
        <v>8.5</v>
      </c>
      <c r="E184" s="10" t="s">
        <v>93</v>
      </c>
      <c r="F184" s="10"/>
      <c r="G184" s="10"/>
      <c r="H184" s="10" t="s">
        <v>58</v>
      </c>
      <c r="I184" s="10">
        <v>0</v>
      </c>
      <c r="J184" s="10">
        <v>0</v>
      </c>
      <c r="K184" s="10"/>
      <c r="L184" s="10"/>
      <c r="M184" s="7"/>
      <c r="N184" t="str">
        <f t="shared" si="2"/>
        <v/>
      </c>
    </row>
    <row r="185" spans="1:14" x14ac:dyDescent="0.25">
      <c r="A185" t="s">
        <v>59</v>
      </c>
      <c r="B185">
        <v>13</v>
      </c>
      <c r="C185" s="5">
        <v>0.13541666666666666</v>
      </c>
      <c r="D185" s="1">
        <v>7.7</v>
      </c>
      <c r="N185" t="str">
        <f t="shared" si="2"/>
        <v/>
      </c>
    </row>
    <row r="186" spans="1:14" x14ac:dyDescent="0.25">
      <c r="A186" t="s">
        <v>59</v>
      </c>
      <c r="B186">
        <v>13</v>
      </c>
      <c r="C186" s="5">
        <v>0.14583333333333334</v>
      </c>
      <c r="D186" s="1">
        <v>6.8</v>
      </c>
      <c r="N186" t="str">
        <f t="shared" si="2"/>
        <v/>
      </c>
    </row>
    <row r="187" spans="1:14" x14ac:dyDescent="0.25">
      <c r="A187" t="s">
        <v>59</v>
      </c>
      <c r="B187">
        <v>13</v>
      </c>
      <c r="C187" s="5">
        <v>0.15625</v>
      </c>
      <c r="D187" s="1">
        <v>5.8</v>
      </c>
      <c r="N187" t="str">
        <f t="shared" si="2"/>
        <v/>
      </c>
    </row>
    <row r="188" spans="1:14" x14ac:dyDescent="0.25">
      <c r="D188" s="1"/>
      <c r="N188" t="str">
        <f t="shared" si="2"/>
        <v/>
      </c>
    </row>
    <row r="189" spans="1:14" x14ac:dyDescent="0.25">
      <c r="A189" s="7" t="s">
        <v>59</v>
      </c>
      <c r="B189" s="7">
        <v>13</v>
      </c>
      <c r="C189" s="8">
        <v>0.95833333333333337</v>
      </c>
      <c r="D189" s="10">
        <v>5.4</v>
      </c>
      <c r="E189" s="27" t="s">
        <v>61</v>
      </c>
      <c r="F189" s="10"/>
      <c r="G189" s="10"/>
      <c r="H189" s="10" t="s">
        <v>110</v>
      </c>
      <c r="I189" s="10">
        <v>10</v>
      </c>
      <c r="J189" s="10">
        <v>9</v>
      </c>
      <c r="K189" s="10"/>
      <c r="L189" s="10"/>
      <c r="M189" s="25">
        <v>1</v>
      </c>
      <c r="N189" t="str">
        <f t="shared" si="2"/>
        <v/>
      </c>
    </row>
    <row r="190" spans="1:14" x14ac:dyDescent="0.25">
      <c r="A190" t="s">
        <v>59</v>
      </c>
      <c r="B190">
        <v>13</v>
      </c>
      <c r="C190" s="5">
        <v>0.96875</v>
      </c>
      <c r="D190" s="1">
        <v>6.4</v>
      </c>
      <c r="E190" s="1" t="s">
        <v>61</v>
      </c>
      <c r="H190" s="1" t="s">
        <v>110</v>
      </c>
      <c r="I190" s="1">
        <v>9</v>
      </c>
      <c r="J190" s="1">
        <v>8</v>
      </c>
      <c r="M190" s="13">
        <v>2</v>
      </c>
      <c r="N190" t="str">
        <f t="shared" si="2"/>
        <v/>
      </c>
    </row>
    <row r="191" spans="1:14" x14ac:dyDescent="0.25">
      <c r="A191" t="s">
        <v>59</v>
      </c>
      <c r="B191">
        <v>13</v>
      </c>
      <c r="C191" s="5">
        <v>0.97916666666666663</v>
      </c>
      <c r="D191" s="1">
        <v>7.4</v>
      </c>
      <c r="E191" s="1" t="s">
        <v>61</v>
      </c>
      <c r="H191" s="1" t="s">
        <v>110</v>
      </c>
      <c r="I191" s="1">
        <v>9</v>
      </c>
      <c r="J191" s="1">
        <v>8</v>
      </c>
      <c r="M191" s="13">
        <v>3</v>
      </c>
      <c r="N191" t="str">
        <f t="shared" si="2"/>
        <v/>
      </c>
    </row>
    <row r="192" spans="1:14" x14ac:dyDescent="0.25">
      <c r="A192" t="s">
        <v>59</v>
      </c>
      <c r="B192">
        <v>13</v>
      </c>
      <c r="C192" s="5">
        <v>0.98958333333333337</v>
      </c>
      <c r="D192" s="1">
        <v>8.3000000000000007</v>
      </c>
      <c r="E192" s="1" t="s">
        <v>61</v>
      </c>
      <c r="H192" s="1" t="s">
        <v>110</v>
      </c>
      <c r="I192" s="1">
        <v>10</v>
      </c>
      <c r="J192" s="1">
        <v>9</v>
      </c>
      <c r="M192" s="13">
        <v>6</v>
      </c>
      <c r="N192" t="str">
        <f t="shared" si="2"/>
        <v/>
      </c>
    </row>
    <row r="193" spans="1:14" x14ac:dyDescent="0.25">
      <c r="A193" s="7" t="s">
        <v>59</v>
      </c>
      <c r="B193" s="7">
        <v>14</v>
      </c>
      <c r="C193" s="8">
        <v>0</v>
      </c>
      <c r="D193" s="10">
        <v>9.1</v>
      </c>
      <c r="E193" s="10" t="s">
        <v>61</v>
      </c>
      <c r="F193" s="10"/>
      <c r="G193" s="10"/>
      <c r="H193" s="10" t="s">
        <v>110</v>
      </c>
      <c r="I193" s="10">
        <v>8</v>
      </c>
      <c r="J193" s="10">
        <v>7</v>
      </c>
      <c r="K193" s="10"/>
      <c r="L193" s="10"/>
      <c r="M193" s="25">
        <v>10</v>
      </c>
      <c r="N193" t="str">
        <f t="shared" si="2"/>
        <v/>
      </c>
    </row>
    <row r="194" spans="1:14" x14ac:dyDescent="0.25">
      <c r="A194" t="s">
        <v>59</v>
      </c>
      <c r="B194">
        <v>14</v>
      </c>
      <c r="C194" s="5">
        <v>1.0416666666666666E-2</v>
      </c>
      <c r="D194" s="1">
        <v>9.6999999999999993</v>
      </c>
      <c r="E194" s="1" t="s">
        <v>61</v>
      </c>
      <c r="H194" s="1" t="s">
        <v>98</v>
      </c>
      <c r="I194" s="1">
        <v>8</v>
      </c>
      <c r="J194" s="1">
        <v>7</v>
      </c>
      <c r="M194" s="13">
        <v>15</v>
      </c>
      <c r="N194" t="str">
        <f t="shared" si="2"/>
        <v/>
      </c>
    </row>
    <row r="195" spans="1:14" x14ac:dyDescent="0.25">
      <c r="A195" t="s">
        <v>59</v>
      </c>
      <c r="B195">
        <v>14</v>
      </c>
      <c r="C195" s="5">
        <v>2.0833333333333332E-2</v>
      </c>
      <c r="D195" s="1">
        <v>10.199999999999999</v>
      </c>
      <c r="E195" s="1" t="s">
        <v>94</v>
      </c>
      <c r="H195" s="1" t="s">
        <v>98</v>
      </c>
      <c r="I195" s="1">
        <v>7</v>
      </c>
      <c r="J195" s="1">
        <v>6</v>
      </c>
      <c r="M195" s="13">
        <v>15</v>
      </c>
      <c r="N195" t="str">
        <f t="shared" ref="N195:N258" si="3">IF(AND(I195=10,H195="D"),"ERR1",IF(AND(H195="B",I195=0),"ERR2",IF(J195&gt;I195,"ERR3","")))</f>
        <v/>
      </c>
    </row>
    <row r="196" spans="1:14" x14ac:dyDescent="0.25">
      <c r="A196" t="s">
        <v>59</v>
      </c>
      <c r="B196">
        <v>14</v>
      </c>
      <c r="C196" s="5">
        <v>3.125E-2</v>
      </c>
      <c r="D196" s="1">
        <v>10.6</v>
      </c>
      <c r="E196" s="1" t="s">
        <v>94</v>
      </c>
      <c r="H196" s="1" t="s">
        <v>98</v>
      </c>
      <c r="I196" s="1">
        <v>7</v>
      </c>
      <c r="J196" s="1">
        <v>6</v>
      </c>
      <c r="M196" s="13">
        <v>20</v>
      </c>
      <c r="N196" t="str">
        <f t="shared" si="3"/>
        <v/>
      </c>
    </row>
    <row r="197" spans="1:14" x14ac:dyDescent="0.25">
      <c r="A197" s="7" t="s">
        <v>59</v>
      </c>
      <c r="B197" s="7">
        <v>14</v>
      </c>
      <c r="C197" s="8">
        <v>4.1666666666666664E-2</v>
      </c>
      <c r="D197" s="10">
        <v>10.9</v>
      </c>
      <c r="E197" s="10" t="s">
        <v>94</v>
      </c>
      <c r="F197" s="10"/>
      <c r="G197" s="10"/>
      <c r="H197" s="10" t="s">
        <v>98</v>
      </c>
      <c r="I197" s="10">
        <v>7</v>
      </c>
      <c r="J197" s="10">
        <v>5</v>
      </c>
      <c r="K197" s="10"/>
      <c r="L197" s="10"/>
      <c r="M197" s="25">
        <v>25</v>
      </c>
      <c r="N197" t="str">
        <f t="shared" si="3"/>
        <v/>
      </c>
    </row>
    <row r="198" spans="1:14" x14ac:dyDescent="0.25">
      <c r="A198" t="s">
        <v>59</v>
      </c>
      <c r="B198">
        <v>14</v>
      </c>
      <c r="C198" s="5">
        <v>5.2083333333333336E-2</v>
      </c>
      <c r="D198" s="1">
        <v>11.1</v>
      </c>
      <c r="E198" s="1" t="s">
        <v>94</v>
      </c>
      <c r="H198" s="1" t="s">
        <v>97</v>
      </c>
      <c r="I198" s="1">
        <v>6</v>
      </c>
      <c r="J198" s="1">
        <v>5</v>
      </c>
      <c r="M198" s="13" t="s">
        <v>117</v>
      </c>
      <c r="N198" t="str">
        <f t="shared" si="3"/>
        <v/>
      </c>
    </row>
    <row r="199" spans="1:14" x14ac:dyDescent="0.25">
      <c r="A199" t="s">
        <v>59</v>
      </c>
      <c r="B199">
        <v>14</v>
      </c>
      <c r="C199" s="5">
        <v>6.25E-2</v>
      </c>
      <c r="D199" s="1">
        <v>11.1</v>
      </c>
      <c r="E199" s="1" t="s">
        <v>94</v>
      </c>
      <c r="H199" s="1" t="s">
        <v>97</v>
      </c>
      <c r="I199" s="1">
        <v>6</v>
      </c>
      <c r="J199" s="1">
        <v>5</v>
      </c>
      <c r="M199" s="13">
        <v>30</v>
      </c>
      <c r="N199" t="str">
        <f t="shared" si="3"/>
        <v/>
      </c>
    </row>
    <row r="200" spans="1:14" x14ac:dyDescent="0.25">
      <c r="A200" t="s">
        <v>59</v>
      </c>
      <c r="B200">
        <v>14</v>
      </c>
      <c r="C200" s="5">
        <v>7.2916666666666671E-2</v>
      </c>
      <c r="D200" s="6">
        <v>11</v>
      </c>
      <c r="E200" s="1" t="s">
        <v>94</v>
      </c>
      <c r="H200" s="1" t="s">
        <v>97</v>
      </c>
      <c r="I200" s="1">
        <v>6</v>
      </c>
      <c r="J200" s="1">
        <v>5</v>
      </c>
      <c r="M200" s="13">
        <v>25</v>
      </c>
      <c r="N200" t="str">
        <f t="shared" si="3"/>
        <v/>
      </c>
    </row>
    <row r="201" spans="1:14" x14ac:dyDescent="0.25">
      <c r="A201" s="7" t="s">
        <v>59</v>
      </c>
      <c r="B201" s="7">
        <v>14</v>
      </c>
      <c r="C201" s="8">
        <v>8.3333333333333329E-2</v>
      </c>
      <c r="D201" s="9">
        <v>10.8</v>
      </c>
      <c r="E201" s="10" t="s">
        <v>114</v>
      </c>
      <c r="F201" s="10">
        <v>1</v>
      </c>
      <c r="G201" s="10"/>
      <c r="H201" s="10" t="s">
        <v>97</v>
      </c>
      <c r="I201" s="10">
        <v>5</v>
      </c>
      <c r="J201" s="10">
        <v>4</v>
      </c>
      <c r="K201" s="10"/>
      <c r="L201" s="10"/>
      <c r="M201" s="25" t="s">
        <v>346</v>
      </c>
      <c r="N201" t="str">
        <f t="shared" si="3"/>
        <v/>
      </c>
    </row>
    <row r="202" spans="1:14" x14ac:dyDescent="0.25">
      <c r="A202" t="s">
        <v>59</v>
      </c>
      <c r="B202">
        <v>14</v>
      </c>
      <c r="C202" s="5">
        <v>9.375E-2</v>
      </c>
      <c r="D202" s="6">
        <v>10.5</v>
      </c>
      <c r="E202" s="21" t="s">
        <v>94</v>
      </c>
      <c r="F202" s="1">
        <v>1</v>
      </c>
      <c r="G202" s="1" t="s">
        <v>102</v>
      </c>
      <c r="H202" s="1" t="s">
        <v>98</v>
      </c>
      <c r="I202" s="1">
        <v>6</v>
      </c>
      <c r="J202" s="1">
        <v>5</v>
      </c>
      <c r="M202" s="13">
        <v>20</v>
      </c>
      <c r="N202" t="str">
        <f t="shared" si="3"/>
        <v/>
      </c>
    </row>
    <row r="203" spans="1:14" x14ac:dyDescent="0.25">
      <c r="A203" t="s">
        <v>59</v>
      </c>
      <c r="B203">
        <v>14</v>
      </c>
      <c r="C203" s="5">
        <v>0.10416666666666667</v>
      </c>
      <c r="D203" s="6">
        <v>10</v>
      </c>
      <c r="E203" s="1" t="s">
        <v>114</v>
      </c>
      <c r="F203" s="1">
        <v>1</v>
      </c>
      <c r="G203" s="1" t="s">
        <v>115</v>
      </c>
      <c r="H203" s="1" t="s">
        <v>98</v>
      </c>
      <c r="I203" s="1">
        <v>6</v>
      </c>
      <c r="J203" s="1">
        <v>5</v>
      </c>
      <c r="M203" s="13">
        <v>15</v>
      </c>
      <c r="N203" t="str">
        <f t="shared" si="3"/>
        <v/>
      </c>
    </row>
    <row r="204" spans="1:14" x14ac:dyDescent="0.25">
      <c r="A204" t="s">
        <v>59</v>
      </c>
      <c r="B204">
        <v>14</v>
      </c>
      <c r="C204" s="5">
        <v>0.11458333333333333</v>
      </c>
      <c r="D204" s="1">
        <v>9.4</v>
      </c>
      <c r="E204" s="1" t="s">
        <v>114</v>
      </c>
      <c r="F204" s="1">
        <v>1</v>
      </c>
      <c r="G204" s="1" t="s">
        <v>102</v>
      </c>
      <c r="H204" s="1" t="s">
        <v>98</v>
      </c>
      <c r="I204" s="1">
        <v>6</v>
      </c>
      <c r="J204" s="1">
        <v>5</v>
      </c>
      <c r="M204" s="13">
        <v>12</v>
      </c>
      <c r="N204" t="str">
        <f t="shared" si="3"/>
        <v/>
      </c>
    </row>
    <row r="205" spans="1:14" x14ac:dyDescent="0.25">
      <c r="A205" s="7" t="s">
        <v>59</v>
      </c>
      <c r="B205" s="7">
        <v>14</v>
      </c>
      <c r="C205" s="8">
        <v>0.125</v>
      </c>
      <c r="D205" s="10">
        <v>8.6999999999999993</v>
      </c>
      <c r="E205" s="10" t="s">
        <v>114</v>
      </c>
      <c r="F205" s="10">
        <v>1</v>
      </c>
      <c r="G205" s="10" t="s">
        <v>102</v>
      </c>
      <c r="H205" s="10" t="s">
        <v>110</v>
      </c>
      <c r="I205" s="10">
        <v>7</v>
      </c>
      <c r="J205" s="10">
        <v>6</v>
      </c>
      <c r="K205" s="10"/>
      <c r="L205" s="10"/>
      <c r="M205" s="25">
        <v>8</v>
      </c>
      <c r="N205" t="str">
        <f t="shared" si="3"/>
        <v/>
      </c>
    </row>
    <row r="206" spans="1:14" x14ac:dyDescent="0.25">
      <c r="A206" t="s">
        <v>59</v>
      </c>
      <c r="B206">
        <v>14</v>
      </c>
      <c r="C206" s="5">
        <v>0.13541666666666666</v>
      </c>
      <c r="D206" s="1">
        <v>7.9</v>
      </c>
      <c r="E206" s="21" t="s">
        <v>94</v>
      </c>
      <c r="H206" s="1" t="s">
        <v>98</v>
      </c>
      <c r="I206" s="1">
        <v>6</v>
      </c>
      <c r="J206" s="1">
        <v>5</v>
      </c>
      <c r="M206" s="13">
        <v>5</v>
      </c>
      <c r="N206" t="str">
        <f t="shared" si="3"/>
        <v/>
      </c>
    </row>
    <row r="207" spans="1:14" x14ac:dyDescent="0.25">
      <c r="A207" t="s">
        <v>59</v>
      </c>
      <c r="B207">
        <v>14</v>
      </c>
      <c r="C207" s="5">
        <v>0.14583333333333334</v>
      </c>
      <c r="D207" s="1">
        <v>6.9</v>
      </c>
      <c r="E207" s="21" t="s">
        <v>94</v>
      </c>
      <c r="H207" s="1" t="s">
        <v>97</v>
      </c>
      <c r="I207" s="1">
        <v>5</v>
      </c>
      <c r="J207" s="1">
        <v>4</v>
      </c>
      <c r="M207" s="13" t="s">
        <v>116</v>
      </c>
      <c r="N207" t="str">
        <f t="shared" si="3"/>
        <v/>
      </c>
    </row>
    <row r="208" spans="1:14" x14ac:dyDescent="0.25">
      <c r="A208" t="s">
        <v>59</v>
      </c>
      <c r="B208">
        <v>14</v>
      </c>
      <c r="C208" s="5">
        <v>0.15625</v>
      </c>
      <c r="D208" s="1">
        <v>5.9</v>
      </c>
      <c r="E208" s="21" t="s">
        <v>94</v>
      </c>
      <c r="H208" s="1" t="s">
        <v>97</v>
      </c>
      <c r="I208" s="1">
        <v>5</v>
      </c>
      <c r="J208" s="1">
        <v>4</v>
      </c>
      <c r="M208" s="13">
        <v>1</v>
      </c>
      <c r="N208" t="str">
        <f t="shared" si="3"/>
        <v/>
      </c>
    </row>
    <row r="209" spans="1:14" x14ac:dyDescent="0.25">
      <c r="D209" s="1"/>
      <c r="N209" t="str">
        <f t="shared" si="3"/>
        <v/>
      </c>
    </row>
    <row r="210" spans="1:14" x14ac:dyDescent="0.25">
      <c r="A210" s="7" t="s">
        <v>59</v>
      </c>
      <c r="B210" s="7">
        <v>14</v>
      </c>
      <c r="C210" s="8">
        <v>0.95833333333333337</v>
      </c>
      <c r="D210" s="10"/>
      <c r="E210" s="10" t="s">
        <v>94</v>
      </c>
      <c r="F210" s="10"/>
      <c r="G210" s="10"/>
      <c r="H210" s="28" t="s">
        <v>96</v>
      </c>
      <c r="I210" s="10">
        <v>2</v>
      </c>
      <c r="J210" s="10">
        <v>2</v>
      </c>
      <c r="K210" s="10"/>
      <c r="L210" s="10"/>
      <c r="M210" s="7"/>
      <c r="N210" t="str">
        <f t="shared" si="3"/>
        <v/>
      </c>
    </row>
    <row r="211" spans="1:14" x14ac:dyDescent="0.25">
      <c r="A211" t="s">
        <v>59</v>
      </c>
      <c r="B211">
        <v>14</v>
      </c>
      <c r="C211" s="5">
        <v>0.96875</v>
      </c>
      <c r="D211" s="1"/>
      <c r="E211" s="1" t="s">
        <v>94</v>
      </c>
      <c r="H211" s="1" t="s">
        <v>96</v>
      </c>
      <c r="I211" s="1">
        <v>2</v>
      </c>
      <c r="J211" s="1">
        <v>2</v>
      </c>
      <c r="N211" t="str">
        <f t="shared" si="3"/>
        <v/>
      </c>
    </row>
    <row r="212" spans="1:14" x14ac:dyDescent="0.25">
      <c r="A212" t="s">
        <v>59</v>
      </c>
      <c r="B212">
        <v>14</v>
      </c>
      <c r="C212" s="5">
        <v>0.97916666666666663</v>
      </c>
      <c r="D212" s="1"/>
      <c r="E212" s="1" t="s">
        <v>94</v>
      </c>
      <c r="H212" s="1" t="s">
        <v>96</v>
      </c>
      <c r="I212" s="1">
        <v>2</v>
      </c>
      <c r="J212" s="1">
        <v>2</v>
      </c>
      <c r="N212" t="str">
        <f t="shared" si="3"/>
        <v/>
      </c>
    </row>
    <row r="213" spans="1:14" x14ac:dyDescent="0.25">
      <c r="A213" t="s">
        <v>59</v>
      </c>
      <c r="B213">
        <v>14</v>
      </c>
      <c r="C213" s="5">
        <v>0.98958333333333337</v>
      </c>
      <c r="D213" s="1"/>
      <c r="E213" s="1" t="s">
        <v>94</v>
      </c>
      <c r="H213" s="1" t="s">
        <v>96</v>
      </c>
      <c r="I213" s="1">
        <v>2</v>
      </c>
      <c r="J213" s="1">
        <v>2</v>
      </c>
      <c r="N213" t="str">
        <f t="shared" si="3"/>
        <v/>
      </c>
    </row>
    <row r="214" spans="1:14" x14ac:dyDescent="0.25">
      <c r="A214" s="7" t="s">
        <v>59</v>
      </c>
      <c r="B214" s="7">
        <v>15</v>
      </c>
      <c r="C214" s="8">
        <v>0</v>
      </c>
      <c r="D214" s="10"/>
      <c r="E214" s="10" t="s">
        <v>94</v>
      </c>
      <c r="F214" s="10"/>
      <c r="G214" s="10"/>
      <c r="H214" s="10" t="s">
        <v>96</v>
      </c>
      <c r="I214" s="10">
        <v>2</v>
      </c>
      <c r="J214" s="10">
        <v>1</v>
      </c>
      <c r="K214" s="10"/>
      <c r="L214" s="10"/>
      <c r="M214" s="7"/>
      <c r="N214" t="str">
        <f t="shared" si="3"/>
        <v/>
      </c>
    </row>
    <row r="215" spans="1:14" x14ac:dyDescent="0.25">
      <c r="A215" t="s">
        <v>59</v>
      </c>
      <c r="B215">
        <v>15</v>
      </c>
      <c r="C215" s="5">
        <v>1.0416666666666666E-2</v>
      </c>
      <c r="D215" s="1"/>
      <c r="E215" s="1" t="s">
        <v>94</v>
      </c>
      <c r="H215" s="1" t="s">
        <v>96</v>
      </c>
      <c r="I215" s="1">
        <v>3</v>
      </c>
      <c r="J215" s="1">
        <v>1</v>
      </c>
      <c r="N215" t="str">
        <f t="shared" si="3"/>
        <v/>
      </c>
    </row>
    <row r="216" spans="1:14" x14ac:dyDescent="0.25">
      <c r="A216" t="s">
        <v>59</v>
      </c>
      <c r="B216">
        <v>15</v>
      </c>
      <c r="C216" s="5">
        <v>2.0833333333333332E-2</v>
      </c>
      <c r="D216" s="1"/>
      <c r="E216" s="1" t="s">
        <v>94</v>
      </c>
      <c r="H216" s="1" t="s">
        <v>96</v>
      </c>
      <c r="I216" s="1">
        <v>2</v>
      </c>
      <c r="J216" s="1">
        <v>1</v>
      </c>
      <c r="N216" t="str">
        <f t="shared" si="3"/>
        <v/>
      </c>
    </row>
    <row r="217" spans="1:14" x14ac:dyDescent="0.25">
      <c r="A217" t="s">
        <v>59</v>
      </c>
      <c r="B217">
        <v>15</v>
      </c>
      <c r="C217" s="5">
        <v>3.125E-2</v>
      </c>
      <c r="D217" s="1"/>
      <c r="E217" s="1" t="s">
        <v>94</v>
      </c>
      <c r="H217" s="1" t="s">
        <v>121</v>
      </c>
      <c r="I217" s="1" t="s">
        <v>122</v>
      </c>
      <c r="J217" s="1" t="s">
        <v>124</v>
      </c>
      <c r="N217" t="str">
        <f t="shared" si="3"/>
        <v/>
      </c>
    </row>
    <row r="218" spans="1:14" x14ac:dyDescent="0.25">
      <c r="A218" s="7" t="s">
        <v>59</v>
      </c>
      <c r="B218" s="7">
        <v>15</v>
      </c>
      <c r="C218" s="8">
        <v>4.1666666666666664E-2</v>
      </c>
      <c r="D218" s="10"/>
      <c r="E218" s="10" t="s">
        <v>94</v>
      </c>
      <c r="F218" s="10"/>
      <c r="G218" s="10"/>
      <c r="H218" s="10" t="s">
        <v>121</v>
      </c>
      <c r="I218" s="10" t="s">
        <v>122</v>
      </c>
      <c r="J218" s="10" t="s">
        <v>124</v>
      </c>
      <c r="K218" s="10"/>
      <c r="L218" s="10"/>
      <c r="M218" s="7"/>
      <c r="N218" t="str">
        <f t="shared" si="3"/>
        <v/>
      </c>
    </row>
    <row r="219" spans="1:14" x14ac:dyDescent="0.25">
      <c r="A219" t="s">
        <v>59</v>
      </c>
      <c r="B219">
        <v>15</v>
      </c>
      <c r="C219" s="5">
        <v>5.2083333333333336E-2</v>
      </c>
      <c r="D219" s="1"/>
      <c r="E219" s="1" t="s">
        <v>94</v>
      </c>
      <c r="H219" s="1" t="s">
        <v>121</v>
      </c>
      <c r="I219" s="1" t="s">
        <v>89</v>
      </c>
      <c r="J219" s="1" t="s">
        <v>89</v>
      </c>
      <c r="N219" t="str">
        <f t="shared" si="3"/>
        <v/>
      </c>
    </row>
    <row r="220" spans="1:14" x14ac:dyDescent="0.25">
      <c r="A220" t="s">
        <v>59</v>
      </c>
      <c r="B220">
        <v>15</v>
      </c>
      <c r="C220" s="5">
        <v>6.25E-2</v>
      </c>
      <c r="D220" s="1"/>
      <c r="E220" s="1" t="s">
        <v>94</v>
      </c>
      <c r="H220" s="1" t="s">
        <v>121</v>
      </c>
      <c r="I220" s="1" t="s">
        <v>89</v>
      </c>
      <c r="J220" s="1" t="s">
        <v>89</v>
      </c>
      <c r="N220" t="str">
        <f t="shared" si="3"/>
        <v/>
      </c>
    </row>
    <row r="221" spans="1:14" x14ac:dyDescent="0.25">
      <c r="A221" t="s">
        <v>59</v>
      </c>
      <c r="B221">
        <v>15</v>
      </c>
      <c r="C221" s="5">
        <v>7.2916666666666671E-2</v>
      </c>
      <c r="D221" s="1"/>
      <c r="E221" s="1" t="s">
        <v>94</v>
      </c>
      <c r="H221" s="1" t="s">
        <v>121</v>
      </c>
      <c r="I221" s="1" t="s">
        <v>89</v>
      </c>
      <c r="J221" s="1" t="s">
        <v>89</v>
      </c>
      <c r="N221" t="str">
        <f t="shared" si="3"/>
        <v/>
      </c>
    </row>
    <row r="222" spans="1:14" x14ac:dyDescent="0.25">
      <c r="A222" s="7" t="s">
        <v>59</v>
      </c>
      <c r="B222" s="7">
        <v>15</v>
      </c>
      <c r="C222" s="8">
        <v>8.3333333333333329E-2</v>
      </c>
      <c r="D222" s="10"/>
      <c r="E222" s="10" t="s">
        <v>94</v>
      </c>
      <c r="F222" s="10"/>
      <c r="G222" s="10"/>
      <c r="H222" s="10" t="s">
        <v>121</v>
      </c>
      <c r="I222" s="10" t="s">
        <v>89</v>
      </c>
      <c r="J222" s="10" t="s">
        <v>89</v>
      </c>
      <c r="K222" s="10"/>
      <c r="L222" s="10"/>
      <c r="M222" s="7"/>
      <c r="N222" t="str">
        <f t="shared" si="3"/>
        <v/>
      </c>
    </row>
    <row r="223" spans="1:14" x14ac:dyDescent="0.25">
      <c r="A223" t="s">
        <v>59</v>
      </c>
      <c r="B223">
        <v>15</v>
      </c>
      <c r="C223" s="5">
        <v>9.375E-2</v>
      </c>
      <c r="D223" s="1"/>
      <c r="E223" s="1" t="s">
        <v>94</v>
      </c>
      <c r="H223" s="1" t="s">
        <v>121</v>
      </c>
      <c r="I223" s="1" t="s">
        <v>89</v>
      </c>
      <c r="J223" s="1" t="s">
        <v>89</v>
      </c>
      <c r="N223" t="str">
        <f t="shared" si="3"/>
        <v/>
      </c>
    </row>
    <row r="224" spans="1:14" x14ac:dyDescent="0.25">
      <c r="A224" t="s">
        <v>59</v>
      </c>
      <c r="B224">
        <v>15</v>
      </c>
      <c r="C224" s="5">
        <v>0.10416666666666667</v>
      </c>
      <c r="D224" s="1"/>
      <c r="E224" s="1" t="s">
        <v>94</v>
      </c>
      <c r="H224" s="1" t="s">
        <v>120</v>
      </c>
      <c r="I224" s="1" t="s">
        <v>123</v>
      </c>
      <c r="J224" s="1" t="s">
        <v>123</v>
      </c>
      <c r="N224" t="str">
        <f t="shared" si="3"/>
        <v/>
      </c>
    </row>
    <row r="225" spans="1:14" ht="17.25" x14ac:dyDescent="0.25">
      <c r="A225" t="s">
        <v>59</v>
      </c>
      <c r="B225">
        <v>15</v>
      </c>
      <c r="C225" s="5">
        <v>0.11458333333333333</v>
      </c>
      <c r="D225" s="1"/>
      <c r="E225" s="1" t="s">
        <v>118</v>
      </c>
      <c r="F225" s="1">
        <v>1</v>
      </c>
      <c r="G225" s="1" t="s">
        <v>102</v>
      </c>
      <c r="H225" s="1" t="s">
        <v>96</v>
      </c>
      <c r="I225" s="1">
        <v>1</v>
      </c>
      <c r="J225" s="1">
        <v>1</v>
      </c>
      <c r="M225" t="s">
        <v>347</v>
      </c>
      <c r="N225" t="str">
        <f t="shared" si="3"/>
        <v/>
      </c>
    </row>
    <row r="226" spans="1:14" x14ac:dyDescent="0.25">
      <c r="A226" s="7" t="s">
        <v>59</v>
      </c>
      <c r="B226" s="7">
        <v>15</v>
      </c>
      <c r="C226" s="8">
        <v>0.125</v>
      </c>
      <c r="D226" s="10"/>
      <c r="E226" s="10" t="s">
        <v>118</v>
      </c>
      <c r="F226" s="10">
        <v>1</v>
      </c>
      <c r="G226" s="10" t="s">
        <v>119</v>
      </c>
      <c r="H226" s="10" t="s">
        <v>96</v>
      </c>
      <c r="I226" s="10">
        <v>1</v>
      </c>
      <c r="J226" s="10">
        <v>1</v>
      </c>
      <c r="K226" s="10"/>
      <c r="L226" s="10"/>
      <c r="M226" s="7"/>
      <c r="N226" t="str">
        <f t="shared" si="3"/>
        <v/>
      </c>
    </row>
    <row r="227" spans="1:14" x14ac:dyDescent="0.25">
      <c r="A227" t="s">
        <v>59</v>
      </c>
      <c r="B227">
        <v>15</v>
      </c>
      <c r="C227" s="5">
        <v>0.13541666666666666</v>
      </c>
      <c r="E227" s="1" t="s">
        <v>118</v>
      </c>
      <c r="F227" s="1">
        <v>1</v>
      </c>
      <c r="G227" s="1" t="s">
        <v>119</v>
      </c>
      <c r="H227" s="1" t="s">
        <v>96</v>
      </c>
      <c r="I227" s="1">
        <v>1</v>
      </c>
      <c r="J227" s="1">
        <v>1</v>
      </c>
      <c r="N227" t="str">
        <f t="shared" si="3"/>
        <v/>
      </c>
    </row>
    <row r="228" spans="1:14" x14ac:dyDescent="0.25">
      <c r="A228" t="s">
        <v>59</v>
      </c>
      <c r="B228">
        <v>15</v>
      </c>
      <c r="C228" s="5">
        <v>0.14583333333333334</v>
      </c>
      <c r="D228" s="1"/>
      <c r="E228" s="1" t="s">
        <v>118</v>
      </c>
      <c r="F228" s="1">
        <v>1</v>
      </c>
      <c r="G228" s="1" t="s">
        <v>119</v>
      </c>
      <c r="H228" s="1" t="s">
        <v>96</v>
      </c>
      <c r="I228" s="1">
        <v>1</v>
      </c>
      <c r="J228" s="1">
        <v>1</v>
      </c>
      <c r="N228" t="str">
        <f t="shared" si="3"/>
        <v/>
      </c>
    </row>
    <row r="229" spans="1:14" ht="17.25" x14ac:dyDescent="0.25">
      <c r="A229" t="s">
        <v>59</v>
      </c>
      <c r="B229">
        <v>15</v>
      </c>
      <c r="C229" s="5">
        <v>0.15625</v>
      </c>
      <c r="D229" s="1"/>
      <c r="E229" s="1" t="s">
        <v>118</v>
      </c>
      <c r="F229" s="1" t="s">
        <v>101</v>
      </c>
      <c r="G229" s="1" t="s">
        <v>102</v>
      </c>
      <c r="H229" s="1" t="s">
        <v>96</v>
      </c>
      <c r="I229" s="1">
        <v>2</v>
      </c>
      <c r="J229" s="1">
        <v>1</v>
      </c>
      <c r="M229" t="s">
        <v>348</v>
      </c>
      <c r="N229" t="str">
        <f t="shared" si="3"/>
        <v/>
      </c>
    </row>
    <row r="230" spans="1:14" x14ac:dyDescent="0.25">
      <c r="D230" s="1"/>
      <c r="N230" t="str">
        <f t="shared" si="3"/>
        <v/>
      </c>
    </row>
    <row r="231" spans="1:14" x14ac:dyDescent="0.25">
      <c r="A231" s="7" t="s">
        <v>59</v>
      </c>
      <c r="B231" s="7">
        <v>15</v>
      </c>
      <c r="C231" s="8">
        <v>0.95833333333333337</v>
      </c>
      <c r="D231" s="9">
        <v>5.7</v>
      </c>
      <c r="E231" s="10" t="s">
        <v>95</v>
      </c>
      <c r="F231" s="10">
        <v>1</v>
      </c>
      <c r="G231" s="10"/>
      <c r="H231" s="10" t="s">
        <v>96</v>
      </c>
      <c r="I231" s="10"/>
      <c r="J231" s="10"/>
      <c r="K231" s="10"/>
      <c r="L231" s="10"/>
      <c r="M231" s="7"/>
      <c r="N231" t="str">
        <f t="shared" si="3"/>
        <v>ERR2</v>
      </c>
    </row>
    <row r="232" spans="1:14" x14ac:dyDescent="0.25">
      <c r="A232" t="s">
        <v>59</v>
      </c>
      <c r="B232">
        <v>15</v>
      </c>
      <c r="C232" s="5">
        <v>0.96875</v>
      </c>
      <c r="D232" s="6">
        <v>6.7</v>
      </c>
      <c r="E232" s="1" t="s">
        <v>95</v>
      </c>
      <c r="F232" s="1">
        <v>2</v>
      </c>
      <c r="H232" s="1" t="s">
        <v>96</v>
      </c>
      <c r="N232" t="str">
        <f t="shared" si="3"/>
        <v>ERR2</v>
      </c>
    </row>
    <row r="233" spans="1:14" x14ac:dyDescent="0.25">
      <c r="A233" t="s">
        <v>59</v>
      </c>
      <c r="B233">
        <v>15</v>
      </c>
      <c r="C233" s="5">
        <v>0.97916666666666663</v>
      </c>
      <c r="D233" s="6">
        <v>7.7</v>
      </c>
      <c r="E233" s="1" t="s">
        <v>95</v>
      </c>
      <c r="F233" s="1">
        <v>3</v>
      </c>
      <c r="H233" s="1" t="s">
        <v>96</v>
      </c>
      <c r="N233" t="str">
        <f t="shared" si="3"/>
        <v>ERR2</v>
      </c>
    </row>
    <row r="234" spans="1:14" x14ac:dyDescent="0.25">
      <c r="A234" t="s">
        <v>59</v>
      </c>
      <c r="B234">
        <v>15</v>
      </c>
      <c r="C234" s="5">
        <v>0.98958333333333337</v>
      </c>
      <c r="D234" s="6">
        <v>8.6</v>
      </c>
      <c r="E234" s="1" t="s">
        <v>95</v>
      </c>
      <c r="F234" s="1">
        <v>4</v>
      </c>
      <c r="G234" s="1" t="s">
        <v>125</v>
      </c>
      <c r="H234" s="1" t="s">
        <v>97</v>
      </c>
      <c r="I234" s="1">
        <v>4</v>
      </c>
      <c r="J234" s="1">
        <v>2</v>
      </c>
      <c r="M234" t="s">
        <v>126</v>
      </c>
      <c r="N234" t="str">
        <f t="shared" si="3"/>
        <v/>
      </c>
    </row>
    <row r="235" spans="1:14" x14ac:dyDescent="0.25">
      <c r="A235" s="7" t="s">
        <v>59</v>
      </c>
      <c r="B235" s="7">
        <v>16</v>
      </c>
      <c r="C235" s="8">
        <v>0</v>
      </c>
      <c r="D235" s="9">
        <v>9.4</v>
      </c>
      <c r="E235" s="10" t="s">
        <v>95</v>
      </c>
      <c r="F235" s="10">
        <v>3</v>
      </c>
      <c r="G235" s="10"/>
      <c r="H235" s="10" t="s">
        <v>97</v>
      </c>
      <c r="I235" s="10">
        <v>5</v>
      </c>
      <c r="J235" s="10">
        <v>2</v>
      </c>
      <c r="K235" s="10"/>
      <c r="L235" s="10"/>
      <c r="M235" s="25">
        <v>12</v>
      </c>
      <c r="N235" t="str">
        <f t="shared" si="3"/>
        <v/>
      </c>
    </row>
    <row r="236" spans="1:14" x14ac:dyDescent="0.25">
      <c r="A236" t="s">
        <v>59</v>
      </c>
      <c r="B236">
        <v>16</v>
      </c>
      <c r="C236" s="5">
        <v>1.0416666666666666E-2</v>
      </c>
      <c r="D236" s="6">
        <v>10</v>
      </c>
      <c r="E236" s="1" t="s">
        <v>95</v>
      </c>
      <c r="F236" s="1">
        <v>3</v>
      </c>
      <c r="H236" s="1" t="s">
        <v>98</v>
      </c>
      <c r="I236" s="1">
        <v>6</v>
      </c>
      <c r="J236" s="1">
        <v>3</v>
      </c>
      <c r="M236" s="13">
        <v>15</v>
      </c>
      <c r="N236" t="str">
        <f t="shared" si="3"/>
        <v/>
      </c>
    </row>
    <row r="237" spans="1:14" x14ac:dyDescent="0.25">
      <c r="A237" t="s">
        <v>59</v>
      </c>
      <c r="B237">
        <v>16</v>
      </c>
      <c r="C237" s="5">
        <v>2.0833333333333332E-2</v>
      </c>
      <c r="D237" s="6">
        <v>10.6</v>
      </c>
      <c r="E237" s="1" t="s">
        <v>95</v>
      </c>
      <c r="F237" s="1">
        <v>2</v>
      </c>
      <c r="H237" s="1" t="s">
        <v>98</v>
      </c>
      <c r="I237" s="1">
        <v>6</v>
      </c>
      <c r="J237" s="1">
        <v>4</v>
      </c>
      <c r="M237" s="13">
        <v>20</v>
      </c>
      <c r="N237" t="str">
        <f t="shared" si="3"/>
        <v/>
      </c>
    </row>
    <row r="238" spans="1:14" x14ac:dyDescent="0.25">
      <c r="A238" t="s">
        <v>59</v>
      </c>
      <c r="B238">
        <v>16</v>
      </c>
      <c r="C238" s="5">
        <v>3.125E-2</v>
      </c>
      <c r="D238" s="6">
        <v>10.9</v>
      </c>
      <c r="E238" s="1" t="s">
        <v>94</v>
      </c>
      <c r="H238" s="1" t="s">
        <v>98</v>
      </c>
      <c r="I238" s="1">
        <v>7</v>
      </c>
      <c r="J238" s="1">
        <v>4</v>
      </c>
      <c r="M238" s="13">
        <v>25</v>
      </c>
      <c r="N238" t="str">
        <f t="shared" si="3"/>
        <v/>
      </c>
    </row>
    <row r="239" spans="1:14" x14ac:dyDescent="0.25">
      <c r="A239" s="7" t="s">
        <v>59</v>
      </c>
      <c r="B239" s="7">
        <v>16</v>
      </c>
      <c r="C239" s="8">
        <v>4.1666666666666664E-2</v>
      </c>
      <c r="D239" s="9">
        <v>11.2</v>
      </c>
      <c r="E239" s="10" t="s">
        <v>94</v>
      </c>
      <c r="F239" s="10"/>
      <c r="G239" s="10"/>
      <c r="H239" s="10" t="s">
        <v>98</v>
      </c>
      <c r="I239" s="10">
        <v>5</v>
      </c>
      <c r="J239" s="10">
        <v>3</v>
      </c>
      <c r="K239" s="10"/>
      <c r="L239" s="10"/>
      <c r="M239" s="25">
        <v>30</v>
      </c>
      <c r="N239" t="str">
        <f t="shared" si="3"/>
        <v/>
      </c>
    </row>
    <row r="240" spans="1:14" x14ac:dyDescent="0.25">
      <c r="A240" t="s">
        <v>59</v>
      </c>
      <c r="B240">
        <v>16</v>
      </c>
      <c r="C240" s="5">
        <v>5.2083333333333336E-2</v>
      </c>
      <c r="D240" s="6">
        <v>11.4</v>
      </c>
      <c r="E240" s="1" t="s">
        <v>94</v>
      </c>
      <c r="H240" s="1" t="s">
        <v>98</v>
      </c>
      <c r="I240" s="1">
        <v>4</v>
      </c>
      <c r="J240" s="1">
        <v>2</v>
      </c>
      <c r="M240" s="13">
        <v>30</v>
      </c>
      <c r="N240" t="str">
        <f t="shared" si="3"/>
        <v/>
      </c>
    </row>
    <row r="241" spans="1:14" x14ac:dyDescent="0.25">
      <c r="A241" t="s">
        <v>59</v>
      </c>
      <c r="B241">
        <v>16</v>
      </c>
      <c r="C241" s="5">
        <v>6.25E-2</v>
      </c>
      <c r="D241" s="6">
        <v>11.4</v>
      </c>
      <c r="E241" s="1" t="s">
        <v>94</v>
      </c>
      <c r="H241" s="1" t="s">
        <v>98</v>
      </c>
      <c r="I241" s="1">
        <v>3</v>
      </c>
      <c r="J241" s="1">
        <v>1</v>
      </c>
      <c r="M241" s="13" t="s">
        <v>127</v>
      </c>
      <c r="N241" t="str">
        <f t="shared" si="3"/>
        <v/>
      </c>
    </row>
    <row r="242" spans="1:14" x14ac:dyDescent="0.25">
      <c r="A242" t="s">
        <v>59</v>
      </c>
      <c r="B242">
        <v>16</v>
      </c>
      <c r="C242" s="5">
        <v>7.2916666666666671E-2</v>
      </c>
      <c r="D242" s="6">
        <v>11.3</v>
      </c>
      <c r="E242" s="1" t="s">
        <v>94</v>
      </c>
      <c r="H242" s="1" t="s">
        <v>98</v>
      </c>
      <c r="I242" s="1">
        <v>3</v>
      </c>
      <c r="J242" s="1">
        <v>1</v>
      </c>
      <c r="M242" s="13">
        <v>30</v>
      </c>
      <c r="N242" t="str">
        <f t="shared" si="3"/>
        <v/>
      </c>
    </row>
    <row r="243" spans="1:14" x14ac:dyDescent="0.25">
      <c r="A243" s="7" t="s">
        <v>59</v>
      </c>
      <c r="B243" s="7">
        <v>16</v>
      </c>
      <c r="C243" s="8">
        <v>8.3333333333333329E-2</v>
      </c>
      <c r="D243" s="9">
        <v>11.1</v>
      </c>
      <c r="E243" s="10" t="s">
        <v>94</v>
      </c>
      <c r="F243" s="10"/>
      <c r="G243" s="10"/>
      <c r="H243" s="10" t="s">
        <v>98</v>
      </c>
      <c r="I243" s="10">
        <v>2</v>
      </c>
      <c r="J243" s="10">
        <v>1</v>
      </c>
      <c r="K243" s="10"/>
      <c r="L243" s="10"/>
      <c r="M243" s="25">
        <v>30</v>
      </c>
      <c r="N243" t="str">
        <f t="shared" si="3"/>
        <v/>
      </c>
    </row>
    <row r="244" spans="1:14" x14ac:dyDescent="0.25">
      <c r="A244" t="s">
        <v>59</v>
      </c>
      <c r="B244">
        <v>16</v>
      </c>
      <c r="C244" s="5">
        <v>9.375E-2</v>
      </c>
      <c r="D244" s="6">
        <v>10.8</v>
      </c>
      <c r="E244" s="1" t="s">
        <v>94</v>
      </c>
      <c r="H244" s="1" t="s">
        <v>98</v>
      </c>
      <c r="I244" s="1">
        <v>2</v>
      </c>
      <c r="J244" s="1">
        <v>1</v>
      </c>
      <c r="M244" s="13">
        <v>20</v>
      </c>
      <c r="N244" t="str">
        <f t="shared" si="3"/>
        <v/>
      </c>
    </row>
    <row r="245" spans="1:14" x14ac:dyDescent="0.25">
      <c r="A245" t="s">
        <v>59</v>
      </c>
      <c r="B245">
        <v>16</v>
      </c>
      <c r="C245" s="5">
        <v>0.10416666666666667</v>
      </c>
      <c r="D245" s="6">
        <v>10.3</v>
      </c>
      <c r="E245" s="1" t="s">
        <v>94</v>
      </c>
      <c r="H245" s="1" t="s">
        <v>98</v>
      </c>
      <c r="I245" s="1">
        <v>3</v>
      </c>
      <c r="J245" s="1">
        <v>1</v>
      </c>
      <c r="M245" s="13">
        <v>20</v>
      </c>
      <c r="N245" t="str">
        <f t="shared" si="3"/>
        <v/>
      </c>
    </row>
    <row r="246" spans="1:14" x14ac:dyDescent="0.25">
      <c r="A246" t="s">
        <v>59</v>
      </c>
      <c r="B246">
        <v>16</v>
      </c>
      <c r="C246" s="5">
        <v>0.11458333333333333</v>
      </c>
      <c r="D246" s="6">
        <v>9.6999999999999993</v>
      </c>
      <c r="E246" s="1" t="s">
        <v>94</v>
      </c>
      <c r="H246" s="1" t="s">
        <v>98</v>
      </c>
      <c r="I246" s="1">
        <v>4</v>
      </c>
      <c r="J246" s="1">
        <v>1</v>
      </c>
      <c r="M246" s="13">
        <v>15</v>
      </c>
      <c r="N246" t="str">
        <f t="shared" si="3"/>
        <v/>
      </c>
    </row>
    <row r="247" spans="1:14" x14ac:dyDescent="0.25">
      <c r="A247" s="7" t="s">
        <v>59</v>
      </c>
      <c r="B247" s="7">
        <v>16</v>
      </c>
      <c r="C247" s="8">
        <v>0.125</v>
      </c>
      <c r="D247" s="9">
        <v>9</v>
      </c>
      <c r="E247" s="10" t="s">
        <v>94</v>
      </c>
      <c r="F247" s="10"/>
      <c r="G247" s="10"/>
      <c r="H247" s="10" t="s">
        <v>98</v>
      </c>
      <c r="I247" s="10">
        <v>4</v>
      </c>
      <c r="J247" s="10">
        <v>1</v>
      </c>
      <c r="K247" s="10"/>
      <c r="L247" s="10"/>
      <c r="M247" s="25" t="s">
        <v>128</v>
      </c>
      <c r="N247" t="str">
        <f t="shared" si="3"/>
        <v/>
      </c>
    </row>
    <row r="248" spans="1:14" x14ac:dyDescent="0.25">
      <c r="A248" t="s">
        <v>59</v>
      </c>
      <c r="B248">
        <v>16</v>
      </c>
      <c r="C248" s="5">
        <v>0.13541666666666666</v>
      </c>
      <c r="D248" s="6">
        <v>8.1999999999999993</v>
      </c>
      <c r="E248" s="1" t="s">
        <v>94</v>
      </c>
      <c r="H248" s="1" t="s">
        <v>97</v>
      </c>
      <c r="I248" s="1">
        <v>4</v>
      </c>
      <c r="J248" s="1">
        <v>1</v>
      </c>
      <c r="M248" s="13">
        <v>6</v>
      </c>
      <c r="N248" t="str">
        <f t="shared" si="3"/>
        <v/>
      </c>
    </row>
    <row r="249" spans="1:14" x14ac:dyDescent="0.25">
      <c r="A249" t="s">
        <v>59</v>
      </c>
      <c r="B249">
        <v>16</v>
      </c>
      <c r="C249" s="5">
        <v>0.14583333333333334</v>
      </c>
      <c r="D249" s="6">
        <v>7.2</v>
      </c>
      <c r="E249" s="1" t="s">
        <v>94</v>
      </c>
      <c r="H249" s="1" t="s">
        <v>97</v>
      </c>
      <c r="I249" s="1">
        <v>5</v>
      </c>
      <c r="J249" s="1">
        <v>1</v>
      </c>
      <c r="M249" s="13">
        <v>2</v>
      </c>
      <c r="N249" t="str">
        <f t="shared" si="3"/>
        <v/>
      </c>
    </row>
    <row r="250" spans="1:14" x14ac:dyDescent="0.25">
      <c r="A250" t="s">
        <v>59</v>
      </c>
      <c r="B250">
        <v>16</v>
      </c>
      <c r="C250" s="5">
        <v>0.15625</v>
      </c>
      <c r="D250" s="6">
        <v>6.2</v>
      </c>
      <c r="E250" s="2" t="s">
        <v>61</v>
      </c>
      <c r="H250" s="1" t="s">
        <v>61</v>
      </c>
      <c r="I250" s="1" t="s">
        <v>61</v>
      </c>
      <c r="J250" s="1" t="s">
        <v>61</v>
      </c>
      <c r="M250" s="13">
        <v>1</v>
      </c>
      <c r="N250" t="str">
        <f t="shared" si="3"/>
        <v/>
      </c>
    </row>
    <row r="251" spans="1:14" x14ac:dyDescent="0.25">
      <c r="D251" s="1"/>
      <c r="N251" t="str">
        <f t="shared" si="3"/>
        <v/>
      </c>
    </row>
    <row r="252" spans="1:14" x14ac:dyDescent="0.25">
      <c r="A252" s="7" t="s">
        <v>59</v>
      </c>
      <c r="B252" s="7">
        <v>16</v>
      </c>
      <c r="C252" s="8">
        <v>0.95833333333333337</v>
      </c>
      <c r="D252" s="9"/>
      <c r="E252" s="10" t="s">
        <v>94</v>
      </c>
      <c r="F252" s="10"/>
      <c r="G252" s="10"/>
      <c r="H252" s="10" t="s">
        <v>96</v>
      </c>
      <c r="I252" s="10">
        <v>1</v>
      </c>
      <c r="J252" s="10">
        <v>0</v>
      </c>
      <c r="K252" s="10"/>
      <c r="L252" s="10"/>
      <c r="M252" s="7"/>
      <c r="N252" t="str">
        <f t="shared" si="3"/>
        <v/>
      </c>
    </row>
    <row r="253" spans="1:14" x14ac:dyDescent="0.25">
      <c r="A253" t="s">
        <v>59</v>
      </c>
      <c r="B253">
        <v>16</v>
      </c>
      <c r="C253" s="5">
        <v>0.96875</v>
      </c>
      <c r="E253" s="1" t="s">
        <v>94</v>
      </c>
      <c r="H253" s="1" t="s">
        <v>96</v>
      </c>
      <c r="I253" s="1">
        <v>1</v>
      </c>
      <c r="J253" s="1">
        <v>0</v>
      </c>
      <c r="N253" t="str">
        <f t="shared" si="3"/>
        <v/>
      </c>
    </row>
    <row r="254" spans="1:14" x14ac:dyDescent="0.25">
      <c r="A254" t="s">
        <v>59</v>
      </c>
      <c r="B254">
        <v>16</v>
      </c>
      <c r="C254" s="5">
        <v>0.97916666666666663</v>
      </c>
      <c r="E254" s="1" t="s">
        <v>94</v>
      </c>
      <c r="H254" s="1" t="s">
        <v>96</v>
      </c>
      <c r="I254" s="1">
        <v>1</v>
      </c>
      <c r="J254" s="1">
        <v>0</v>
      </c>
      <c r="N254" t="str">
        <f t="shared" si="3"/>
        <v/>
      </c>
    </row>
    <row r="255" spans="1:14" x14ac:dyDescent="0.25">
      <c r="A255" t="s">
        <v>59</v>
      </c>
      <c r="B255">
        <v>16</v>
      </c>
      <c r="C255" s="5">
        <v>0.98958333333333337</v>
      </c>
      <c r="E255" s="1" t="s">
        <v>94</v>
      </c>
      <c r="H255" s="1" t="s">
        <v>96</v>
      </c>
      <c r="I255" s="1">
        <v>1</v>
      </c>
      <c r="J255" s="1">
        <v>0</v>
      </c>
      <c r="N255" t="str">
        <f t="shared" si="3"/>
        <v/>
      </c>
    </row>
    <row r="256" spans="1:14" x14ac:dyDescent="0.25">
      <c r="A256" s="7" t="s">
        <v>59</v>
      </c>
      <c r="B256" s="7">
        <v>17</v>
      </c>
      <c r="C256" s="8">
        <v>0</v>
      </c>
      <c r="D256" s="9"/>
      <c r="E256" s="10" t="s">
        <v>94</v>
      </c>
      <c r="F256" s="10"/>
      <c r="G256" s="10"/>
      <c r="H256" s="10" t="s">
        <v>96</v>
      </c>
      <c r="I256" s="10">
        <v>1</v>
      </c>
      <c r="J256" s="10">
        <v>0</v>
      </c>
      <c r="K256" s="10"/>
      <c r="L256" s="10"/>
      <c r="M256" s="7"/>
      <c r="N256" t="str">
        <f t="shared" si="3"/>
        <v/>
      </c>
    </row>
    <row r="257" spans="1:14" x14ac:dyDescent="0.25">
      <c r="A257" t="s">
        <v>59</v>
      </c>
      <c r="B257">
        <v>17</v>
      </c>
      <c r="C257" s="5">
        <v>1.0416666666666666E-2</v>
      </c>
      <c r="E257" s="1" t="s">
        <v>94</v>
      </c>
      <c r="H257" s="1" t="s">
        <v>96</v>
      </c>
      <c r="I257" s="1">
        <v>1</v>
      </c>
      <c r="J257" s="1">
        <v>0</v>
      </c>
      <c r="N257" t="str">
        <f t="shared" si="3"/>
        <v/>
      </c>
    </row>
    <row r="258" spans="1:14" x14ac:dyDescent="0.25">
      <c r="A258" t="s">
        <v>59</v>
      </c>
      <c r="B258">
        <v>17</v>
      </c>
      <c r="C258" s="5">
        <v>2.0833333333333332E-2</v>
      </c>
      <c r="E258" s="1" t="s">
        <v>94</v>
      </c>
      <c r="H258" s="1" t="s">
        <v>121</v>
      </c>
      <c r="I258" s="1" t="s">
        <v>124</v>
      </c>
      <c r="J258" s="1" t="s">
        <v>123</v>
      </c>
      <c r="N258" t="str">
        <f t="shared" si="3"/>
        <v/>
      </c>
    </row>
    <row r="259" spans="1:14" x14ac:dyDescent="0.25">
      <c r="A259" t="s">
        <v>59</v>
      </c>
      <c r="B259">
        <v>17</v>
      </c>
      <c r="C259" s="5">
        <v>3.125E-2</v>
      </c>
      <c r="E259" s="1" t="s">
        <v>94</v>
      </c>
      <c r="H259" s="1" t="s">
        <v>121</v>
      </c>
      <c r="I259" s="1" t="s">
        <v>124</v>
      </c>
      <c r="J259" s="1" t="s">
        <v>123</v>
      </c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7" t="s">
        <v>59</v>
      </c>
      <c r="B260" s="7">
        <v>17</v>
      </c>
      <c r="C260" s="8">
        <v>4.1666666666666664E-2</v>
      </c>
      <c r="D260" s="9"/>
      <c r="E260" s="10" t="s">
        <v>94</v>
      </c>
      <c r="F260" s="10"/>
      <c r="G260" s="10"/>
      <c r="H260" s="10" t="s">
        <v>121</v>
      </c>
      <c r="I260" s="10" t="s">
        <v>124</v>
      </c>
      <c r="J260" s="10" t="s">
        <v>123</v>
      </c>
      <c r="K260" s="10"/>
      <c r="L260" s="10"/>
      <c r="M260" s="7"/>
      <c r="N260" t="str">
        <f t="shared" si="4"/>
        <v/>
      </c>
    </row>
    <row r="261" spans="1:14" x14ac:dyDescent="0.25">
      <c r="A261" t="s">
        <v>59</v>
      </c>
      <c r="B261">
        <v>17</v>
      </c>
      <c r="C261" s="5">
        <v>5.2083333333333336E-2</v>
      </c>
      <c r="E261" s="1" t="s">
        <v>94</v>
      </c>
      <c r="H261" s="1" t="s">
        <v>121</v>
      </c>
      <c r="I261" s="1" t="s">
        <v>124</v>
      </c>
      <c r="J261" s="1" t="s">
        <v>123</v>
      </c>
      <c r="N261" t="str">
        <f t="shared" si="4"/>
        <v/>
      </c>
    </row>
    <row r="262" spans="1:14" x14ac:dyDescent="0.25">
      <c r="A262" t="s">
        <v>59</v>
      </c>
      <c r="B262">
        <v>17</v>
      </c>
      <c r="C262" s="5">
        <v>6.25E-2</v>
      </c>
      <c r="E262" s="1" t="s">
        <v>94</v>
      </c>
      <c r="H262" s="1" t="s">
        <v>121</v>
      </c>
      <c r="I262" s="1" t="s">
        <v>124</v>
      </c>
      <c r="J262" s="1" t="s">
        <v>124</v>
      </c>
      <c r="N262" t="str">
        <f t="shared" si="4"/>
        <v/>
      </c>
    </row>
    <row r="263" spans="1:14" x14ac:dyDescent="0.25">
      <c r="A263" t="s">
        <v>59</v>
      </c>
      <c r="B263">
        <v>17</v>
      </c>
      <c r="C263" s="5">
        <v>7.2916666666666671E-2</v>
      </c>
      <c r="E263" s="1" t="s">
        <v>94</v>
      </c>
      <c r="H263" s="1" t="s">
        <v>121</v>
      </c>
      <c r="I263" s="1" t="s">
        <v>124</v>
      </c>
      <c r="J263" s="1" t="s">
        <v>124</v>
      </c>
      <c r="N263" t="str">
        <f t="shared" si="4"/>
        <v/>
      </c>
    </row>
    <row r="264" spans="1:14" x14ac:dyDescent="0.25">
      <c r="A264" s="7" t="s">
        <v>59</v>
      </c>
      <c r="B264" s="7">
        <v>17</v>
      </c>
      <c r="C264" s="8">
        <v>8.3333333333333329E-2</v>
      </c>
      <c r="D264" s="9"/>
      <c r="E264" s="10" t="s">
        <v>94</v>
      </c>
      <c r="F264" s="10"/>
      <c r="G264" s="10"/>
      <c r="H264" s="10" t="s">
        <v>96</v>
      </c>
      <c r="I264" s="10">
        <v>1</v>
      </c>
      <c r="J264" s="10" t="s">
        <v>124</v>
      </c>
      <c r="K264" s="10"/>
      <c r="L264" s="10"/>
      <c r="M264" s="7"/>
      <c r="N264" t="str">
        <f t="shared" si="4"/>
        <v>ERR3</v>
      </c>
    </row>
    <row r="265" spans="1:14" x14ac:dyDescent="0.25">
      <c r="A265" t="s">
        <v>59</v>
      </c>
      <c r="B265">
        <v>17</v>
      </c>
      <c r="C265" s="5">
        <v>9.375E-2</v>
      </c>
      <c r="E265" s="1" t="s">
        <v>94</v>
      </c>
      <c r="H265" s="1" t="s">
        <v>96</v>
      </c>
      <c r="I265" s="1">
        <v>1</v>
      </c>
      <c r="J265" s="1">
        <v>1</v>
      </c>
      <c r="N265" t="str">
        <f t="shared" si="4"/>
        <v/>
      </c>
    </row>
    <row r="266" spans="1:14" ht="17.25" x14ac:dyDescent="0.25">
      <c r="A266" t="s">
        <v>59</v>
      </c>
      <c r="B266">
        <v>17</v>
      </c>
      <c r="C266" s="5">
        <v>0.10416666666666667</v>
      </c>
      <c r="E266" s="1" t="s">
        <v>114</v>
      </c>
      <c r="F266" s="1">
        <v>1</v>
      </c>
      <c r="G266" s="1" t="s">
        <v>102</v>
      </c>
      <c r="H266" s="1" t="s">
        <v>96</v>
      </c>
      <c r="I266" s="1">
        <v>1</v>
      </c>
      <c r="J266" s="1">
        <v>1</v>
      </c>
      <c r="K266" s="1">
        <v>10.5</v>
      </c>
      <c r="M266" t="s">
        <v>349</v>
      </c>
      <c r="N266" t="str">
        <f t="shared" si="4"/>
        <v/>
      </c>
    </row>
    <row r="267" spans="1:14" x14ac:dyDescent="0.25">
      <c r="A267" t="s">
        <v>59</v>
      </c>
      <c r="B267">
        <v>17</v>
      </c>
      <c r="C267" s="5">
        <v>0.11458333333333333</v>
      </c>
      <c r="E267" s="1" t="s">
        <v>114</v>
      </c>
      <c r="F267" s="1">
        <v>1</v>
      </c>
      <c r="G267" s="1" t="s">
        <v>102</v>
      </c>
      <c r="H267" s="1" t="s">
        <v>96</v>
      </c>
      <c r="I267" s="1">
        <v>1</v>
      </c>
      <c r="J267" s="1">
        <v>0</v>
      </c>
      <c r="K267" s="1">
        <v>9.9</v>
      </c>
      <c r="M267" s="13"/>
      <c r="N267" t="str">
        <f t="shared" si="4"/>
        <v/>
      </c>
    </row>
    <row r="268" spans="1:14" x14ac:dyDescent="0.25">
      <c r="A268" s="7" t="s">
        <v>59</v>
      </c>
      <c r="B268" s="7">
        <v>17</v>
      </c>
      <c r="C268" s="8">
        <v>0.125</v>
      </c>
      <c r="D268" s="9"/>
      <c r="E268" s="10" t="s">
        <v>114</v>
      </c>
      <c r="F268" s="10" t="s">
        <v>101</v>
      </c>
      <c r="G268" s="10" t="s">
        <v>102</v>
      </c>
      <c r="H268" s="10" t="s">
        <v>96</v>
      </c>
      <c r="I268" s="10">
        <v>1</v>
      </c>
      <c r="J268" s="10">
        <v>0</v>
      </c>
      <c r="K268" s="10">
        <v>9.1999999999999993</v>
      </c>
      <c r="L268" s="10"/>
      <c r="M268" s="25"/>
      <c r="N268" t="str">
        <f t="shared" si="4"/>
        <v/>
      </c>
    </row>
    <row r="269" spans="1:14" ht="17.25" x14ac:dyDescent="0.25">
      <c r="A269" t="s">
        <v>59</v>
      </c>
      <c r="B269">
        <v>17</v>
      </c>
      <c r="C269" s="5">
        <v>0.13541666666666666</v>
      </c>
      <c r="E269" s="1" t="s">
        <v>94</v>
      </c>
      <c r="H269" s="1" t="s">
        <v>96</v>
      </c>
      <c r="I269" s="1">
        <v>2</v>
      </c>
      <c r="J269" s="1">
        <v>0</v>
      </c>
      <c r="K269" s="1">
        <v>8.4</v>
      </c>
      <c r="M269" t="s">
        <v>350</v>
      </c>
      <c r="N269" t="str">
        <f t="shared" si="4"/>
        <v/>
      </c>
    </row>
    <row r="270" spans="1:14" x14ac:dyDescent="0.25">
      <c r="A270" t="s">
        <v>59</v>
      </c>
      <c r="B270">
        <v>17</v>
      </c>
      <c r="C270" s="5">
        <v>0.14583333333333334</v>
      </c>
      <c r="E270" s="1" t="s">
        <v>94</v>
      </c>
      <c r="H270" s="1" t="s">
        <v>96</v>
      </c>
      <c r="I270" s="1">
        <v>2</v>
      </c>
      <c r="J270" s="1">
        <v>0</v>
      </c>
      <c r="K270" s="1">
        <v>7.4</v>
      </c>
      <c r="M270" s="13"/>
      <c r="N270" t="str">
        <f t="shared" si="4"/>
        <v/>
      </c>
    </row>
    <row r="271" spans="1:14" x14ac:dyDescent="0.25">
      <c r="A271" t="s">
        <v>59</v>
      </c>
      <c r="B271">
        <v>17</v>
      </c>
      <c r="C271" s="5">
        <v>0.15625</v>
      </c>
      <c r="E271" s="1" t="s">
        <v>94</v>
      </c>
      <c r="H271" s="1" t="s">
        <v>96</v>
      </c>
      <c r="I271" s="1">
        <v>2</v>
      </c>
      <c r="J271" s="1">
        <v>0</v>
      </c>
      <c r="K271" s="1">
        <v>6.4</v>
      </c>
      <c r="M271" s="13"/>
      <c r="N271" t="str">
        <f t="shared" si="4"/>
        <v/>
      </c>
    </row>
    <row r="272" spans="1:14" x14ac:dyDescent="0.25">
      <c r="D272" s="1"/>
      <c r="N272" t="str">
        <f t="shared" si="4"/>
        <v/>
      </c>
    </row>
    <row r="273" spans="1:14" x14ac:dyDescent="0.25">
      <c r="A273" t="s">
        <v>59</v>
      </c>
      <c r="B273">
        <v>17</v>
      </c>
      <c r="C273" s="5">
        <v>0.97916666666666663</v>
      </c>
      <c r="D273" s="6">
        <v>8</v>
      </c>
      <c r="E273" s="1" t="s">
        <v>93</v>
      </c>
      <c r="H273" s="1" t="s">
        <v>97</v>
      </c>
      <c r="I273" s="1">
        <v>3</v>
      </c>
      <c r="J273" s="1">
        <v>1</v>
      </c>
      <c r="N273" t="str">
        <f t="shared" si="4"/>
        <v/>
      </c>
    </row>
    <row r="274" spans="1:14" x14ac:dyDescent="0.25">
      <c r="A274" t="s">
        <v>59</v>
      </c>
      <c r="B274">
        <v>17</v>
      </c>
      <c r="C274" s="5">
        <v>0.98958333333333337</v>
      </c>
      <c r="D274" s="6">
        <v>8.9</v>
      </c>
      <c r="E274" s="1" t="s">
        <v>93</v>
      </c>
      <c r="H274" s="1" t="s">
        <v>97</v>
      </c>
      <c r="I274" s="1">
        <v>3</v>
      </c>
      <c r="J274" s="1">
        <v>1</v>
      </c>
      <c r="N274" t="str">
        <f t="shared" si="4"/>
        <v/>
      </c>
    </row>
    <row r="275" spans="1:14" x14ac:dyDescent="0.25">
      <c r="A275" s="7" t="s">
        <v>59</v>
      </c>
      <c r="B275" s="7">
        <v>18</v>
      </c>
      <c r="C275" s="8">
        <v>0</v>
      </c>
      <c r="D275" s="9">
        <v>9.6999999999999993</v>
      </c>
      <c r="E275" s="10" t="s">
        <v>93</v>
      </c>
      <c r="F275" s="10"/>
      <c r="G275" s="10"/>
      <c r="H275" s="10" t="s">
        <v>97</v>
      </c>
      <c r="I275" s="10">
        <v>3</v>
      </c>
      <c r="J275" s="10">
        <v>1</v>
      </c>
      <c r="K275" s="10"/>
      <c r="L275" s="10"/>
      <c r="M275" s="7"/>
      <c r="N275" t="str">
        <f t="shared" si="4"/>
        <v/>
      </c>
    </row>
    <row r="276" spans="1:14" x14ac:dyDescent="0.25">
      <c r="A276" t="s">
        <v>59</v>
      </c>
      <c r="B276">
        <v>18</v>
      </c>
      <c r="C276" s="5">
        <v>1.0416666666666666E-2</v>
      </c>
      <c r="D276" s="6">
        <v>10.3</v>
      </c>
      <c r="E276" s="1" t="s">
        <v>94</v>
      </c>
      <c r="H276" s="1" t="s">
        <v>97</v>
      </c>
      <c r="I276" s="1">
        <v>2</v>
      </c>
      <c r="J276" s="1">
        <v>1</v>
      </c>
      <c r="N276" t="str">
        <f t="shared" si="4"/>
        <v/>
      </c>
    </row>
    <row r="277" spans="1:14" x14ac:dyDescent="0.25">
      <c r="A277" t="s">
        <v>59</v>
      </c>
      <c r="B277">
        <v>18</v>
      </c>
      <c r="C277" s="5">
        <v>2.0833333333333332E-2</v>
      </c>
      <c r="D277" s="6">
        <v>10.8</v>
      </c>
      <c r="E277" s="1" t="s">
        <v>93</v>
      </c>
      <c r="H277" s="1" t="s">
        <v>97</v>
      </c>
      <c r="I277" s="1">
        <v>2</v>
      </c>
      <c r="J277" s="1">
        <v>1</v>
      </c>
      <c r="M277" t="s">
        <v>129</v>
      </c>
      <c r="N277" t="str">
        <f t="shared" si="4"/>
        <v/>
      </c>
    </row>
    <row r="278" spans="1:14" x14ac:dyDescent="0.25">
      <c r="A278" t="s">
        <v>59</v>
      </c>
      <c r="B278">
        <v>18</v>
      </c>
      <c r="C278" s="5">
        <v>3.125E-2</v>
      </c>
      <c r="D278" s="6">
        <v>11.2</v>
      </c>
      <c r="E278" s="1" t="s">
        <v>93</v>
      </c>
      <c r="H278" s="1" t="s">
        <v>98</v>
      </c>
      <c r="I278" s="1">
        <v>2</v>
      </c>
      <c r="J278" s="1">
        <v>1</v>
      </c>
      <c r="N278" t="str">
        <f t="shared" si="4"/>
        <v/>
      </c>
    </row>
    <row r="279" spans="1:14" x14ac:dyDescent="0.25">
      <c r="A279" s="7" t="s">
        <v>59</v>
      </c>
      <c r="B279" s="7">
        <v>18</v>
      </c>
      <c r="C279" s="8">
        <v>4.1666666666666664E-2</v>
      </c>
      <c r="D279" s="9">
        <v>11.6</v>
      </c>
      <c r="E279" s="10" t="s">
        <v>93</v>
      </c>
      <c r="F279" s="10"/>
      <c r="G279" s="10"/>
      <c r="H279" s="10" t="s">
        <v>110</v>
      </c>
      <c r="I279" s="10">
        <v>3</v>
      </c>
      <c r="J279" s="10">
        <v>1</v>
      </c>
      <c r="K279" s="10"/>
      <c r="L279" s="10"/>
      <c r="M279" s="7" t="s">
        <v>130</v>
      </c>
      <c r="N279" t="str">
        <f t="shared" si="4"/>
        <v/>
      </c>
    </row>
    <row r="280" spans="1:14" x14ac:dyDescent="0.25">
      <c r="A280" t="s">
        <v>59</v>
      </c>
      <c r="B280">
        <v>18</v>
      </c>
      <c r="C280" s="5">
        <v>5.2083333333333336E-2</v>
      </c>
      <c r="D280" s="6">
        <v>11.7</v>
      </c>
      <c r="E280" s="1" t="s">
        <v>93</v>
      </c>
      <c r="H280" s="1" t="s">
        <v>110</v>
      </c>
      <c r="I280" s="1">
        <v>3</v>
      </c>
      <c r="J280" s="1">
        <v>1</v>
      </c>
      <c r="N280" t="str">
        <f t="shared" si="4"/>
        <v/>
      </c>
    </row>
    <row r="281" spans="1:14" x14ac:dyDescent="0.25">
      <c r="A281" t="s">
        <v>59</v>
      </c>
      <c r="B281">
        <v>18</v>
      </c>
      <c r="C281" s="5">
        <v>6.25E-2</v>
      </c>
      <c r="D281" s="6">
        <v>11.7</v>
      </c>
      <c r="E281" s="1" t="s">
        <v>93</v>
      </c>
      <c r="H281" s="1" t="s">
        <v>110</v>
      </c>
      <c r="I281" s="1">
        <v>3</v>
      </c>
      <c r="J281" s="1">
        <v>1</v>
      </c>
      <c r="M281" t="s">
        <v>131</v>
      </c>
      <c r="N281" t="str">
        <f t="shared" si="4"/>
        <v/>
      </c>
    </row>
    <row r="282" spans="1:14" x14ac:dyDescent="0.25">
      <c r="A282" t="s">
        <v>59</v>
      </c>
      <c r="B282">
        <v>18</v>
      </c>
      <c r="C282" s="5">
        <v>7.2916666666666671E-2</v>
      </c>
      <c r="D282" s="6">
        <v>11.6</v>
      </c>
      <c r="E282" s="1" t="s">
        <v>93</v>
      </c>
      <c r="H282" s="1" t="s">
        <v>110</v>
      </c>
      <c r="I282" s="1">
        <v>3</v>
      </c>
      <c r="J282" s="1">
        <v>1</v>
      </c>
      <c r="N282" t="str">
        <f t="shared" si="4"/>
        <v/>
      </c>
    </row>
    <row r="283" spans="1:14" x14ac:dyDescent="0.25">
      <c r="A283" s="7" t="s">
        <v>59</v>
      </c>
      <c r="B283" s="7">
        <v>18</v>
      </c>
      <c r="C283" s="8">
        <v>8.3333333333333329E-2</v>
      </c>
      <c r="D283" s="9">
        <v>11.4</v>
      </c>
      <c r="E283" s="10" t="s">
        <v>93</v>
      </c>
      <c r="F283" s="10"/>
      <c r="G283" s="10"/>
      <c r="H283" s="10" t="s">
        <v>110</v>
      </c>
      <c r="I283" s="10">
        <v>3</v>
      </c>
      <c r="J283" s="10">
        <v>1</v>
      </c>
      <c r="K283" s="10"/>
      <c r="L283" s="10"/>
      <c r="M283" s="7"/>
      <c r="N283" t="str">
        <f t="shared" si="4"/>
        <v/>
      </c>
    </row>
    <row r="284" spans="1:14" x14ac:dyDescent="0.25">
      <c r="A284" t="s">
        <v>59</v>
      </c>
      <c r="B284">
        <v>18</v>
      </c>
      <c r="C284" s="5">
        <v>9.375E-2</v>
      </c>
      <c r="D284" s="6">
        <v>11.1</v>
      </c>
      <c r="E284" s="1" t="s">
        <v>93</v>
      </c>
      <c r="H284" s="1" t="s">
        <v>110</v>
      </c>
      <c r="I284" s="1">
        <v>3</v>
      </c>
      <c r="J284" s="1">
        <v>1</v>
      </c>
      <c r="N284" t="str">
        <f t="shared" si="4"/>
        <v/>
      </c>
    </row>
    <row r="285" spans="1:14" x14ac:dyDescent="0.25">
      <c r="A285" t="s">
        <v>59</v>
      </c>
      <c r="B285">
        <v>18</v>
      </c>
      <c r="C285" s="5">
        <v>0.10416666666666667</v>
      </c>
      <c r="D285" s="6">
        <v>10.6</v>
      </c>
      <c r="E285" s="1" t="s">
        <v>93</v>
      </c>
      <c r="H285" s="1" t="s">
        <v>110</v>
      </c>
      <c r="I285" s="1">
        <v>3</v>
      </c>
      <c r="J285" s="1">
        <v>1</v>
      </c>
      <c r="N285" t="str">
        <f t="shared" si="4"/>
        <v/>
      </c>
    </row>
    <row r="286" spans="1:14" x14ac:dyDescent="0.25">
      <c r="A286" t="s">
        <v>59</v>
      </c>
      <c r="B286">
        <v>18</v>
      </c>
      <c r="C286" s="5">
        <v>0.11458333333333333</v>
      </c>
      <c r="D286" s="6">
        <v>10.1</v>
      </c>
      <c r="E286" s="1" t="s">
        <v>93</v>
      </c>
      <c r="H286" s="1" t="s">
        <v>97</v>
      </c>
      <c r="I286" s="1">
        <v>1</v>
      </c>
      <c r="J286" s="1">
        <v>1</v>
      </c>
      <c r="N286" t="str">
        <f t="shared" si="4"/>
        <v/>
      </c>
    </row>
    <row r="287" spans="1:14" x14ac:dyDescent="0.25">
      <c r="A287" s="7" t="s">
        <v>59</v>
      </c>
      <c r="B287" s="7">
        <v>18</v>
      </c>
      <c r="C287" s="8">
        <v>0.125</v>
      </c>
      <c r="D287" s="9">
        <v>9.4</v>
      </c>
      <c r="E287" s="10" t="s">
        <v>93</v>
      </c>
      <c r="F287" s="10"/>
      <c r="G287" s="10"/>
      <c r="H287" s="10" t="s">
        <v>97</v>
      </c>
      <c r="I287" s="10">
        <v>1</v>
      </c>
      <c r="J287" s="10">
        <v>1</v>
      </c>
      <c r="K287" s="10"/>
      <c r="L287" s="10"/>
      <c r="M287" s="7"/>
      <c r="N287" t="str">
        <f t="shared" si="4"/>
        <v/>
      </c>
    </row>
    <row r="288" spans="1:14" x14ac:dyDescent="0.25">
      <c r="A288" t="s">
        <v>59</v>
      </c>
      <c r="B288">
        <v>18</v>
      </c>
      <c r="C288" s="5">
        <v>0.13541666666666666</v>
      </c>
      <c r="D288" s="6">
        <v>8.5</v>
      </c>
      <c r="E288" s="1" t="s">
        <v>93</v>
      </c>
      <c r="H288" s="1" t="s">
        <v>97</v>
      </c>
      <c r="I288" s="1">
        <v>1</v>
      </c>
      <c r="J288" s="1">
        <v>1</v>
      </c>
      <c r="N288" t="str">
        <f t="shared" si="4"/>
        <v/>
      </c>
    </row>
    <row r="289" spans="1:14" x14ac:dyDescent="0.25">
      <c r="A289" t="s">
        <v>59</v>
      </c>
      <c r="B289">
        <v>18</v>
      </c>
      <c r="C289" s="5">
        <v>0.14583333333333334</v>
      </c>
      <c r="D289" s="6">
        <v>7.6</v>
      </c>
      <c r="E289" s="1" t="s">
        <v>93</v>
      </c>
      <c r="H289" s="1" t="s">
        <v>98</v>
      </c>
      <c r="I289" s="1">
        <v>2</v>
      </c>
      <c r="J289" s="1">
        <v>2</v>
      </c>
      <c r="N289" t="str">
        <f t="shared" si="4"/>
        <v/>
      </c>
    </row>
    <row r="290" spans="1:14" x14ac:dyDescent="0.25">
      <c r="A290" t="s">
        <v>59</v>
      </c>
      <c r="B290">
        <v>18</v>
      </c>
      <c r="C290" s="5">
        <v>0.15625</v>
      </c>
      <c r="D290" s="6">
        <v>6.6</v>
      </c>
      <c r="E290" s="1" t="s">
        <v>93</v>
      </c>
      <c r="N290" t="str">
        <f t="shared" si="4"/>
        <v/>
      </c>
    </row>
    <row r="291" spans="1:14" x14ac:dyDescent="0.25">
      <c r="A291" s="7" t="s">
        <v>59</v>
      </c>
      <c r="B291" s="7">
        <v>18</v>
      </c>
      <c r="C291" s="8">
        <v>0.16666666666666666</v>
      </c>
      <c r="D291" s="9">
        <v>5.5</v>
      </c>
      <c r="E291" s="10" t="s">
        <v>93</v>
      </c>
      <c r="F291" s="10"/>
      <c r="G291" s="10"/>
      <c r="H291" s="10"/>
      <c r="I291" s="10"/>
      <c r="J291" s="10"/>
      <c r="K291" s="10"/>
      <c r="L291" s="10"/>
      <c r="M291" s="7"/>
      <c r="N291" t="str">
        <f t="shared" si="4"/>
        <v/>
      </c>
    </row>
    <row r="292" spans="1:14" x14ac:dyDescent="0.25">
      <c r="D292" s="1"/>
      <c r="N292" t="str">
        <f t="shared" si="4"/>
        <v/>
      </c>
    </row>
    <row r="293" spans="1:14" x14ac:dyDescent="0.25">
      <c r="A293" s="7" t="s">
        <v>59</v>
      </c>
      <c r="B293" s="7">
        <v>18</v>
      </c>
      <c r="C293" s="8">
        <v>0.95833333333333337</v>
      </c>
      <c r="D293" s="9">
        <v>6.1</v>
      </c>
      <c r="E293" s="10" t="s">
        <v>93</v>
      </c>
      <c r="F293" s="10"/>
      <c r="G293" s="10"/>
      <c r="H293" s="10" t="s">
        <v>96</v>
      </c>
      <c r="I293" s="10">
        <v>2</v>
      </c>
      <c r="J293" s="10">
        <v>1</v>
      </c>
      <c r="K293" s="10"/>
      <c r="L293" s="10"/>
      <c r="M293" s="7"/>
      <c r="N293" t="str">
        <f t="shared" si="4"/>
        <v/>
      </c>
    </row>
    <row r="294" spans="1:14" x14ac:dyDescent="0.25">
      <c r="A294" t="s">
        <v>59</v>
      </c>
      <c r="B294">
        <v>18</v>
      </c>
      <c r="C294" s="5">
        <v>0.96875</v>
      </c>
      <c r="D294" s="6">
        <v>7.2</v>
      </c>
      <c r="E294" s="1" t="s">
        <v>93</v>
      </c>
      <c r="H294" s="1" t="s">
        <v>96</v>
      </c>
      <c r="I294" s="1">
        <v>2</v>
      </c>
      <c r="J294" s="1">
        <v>1</v>
      </c>
      <c r="N294" t="str">
        <f t="shared" si="4"/>
        <v/>
      </c>
    </row>
    <row r="295" spans="1:14" x14ac:dyDescent="0.25">
      <c r="A295" t="s">
        <v>59</v>
      </c>
      <c r="B295">
        <v>18</v>
      </c>
      <c r="C295" s="5">
        <v>0.97916666666666663</v>
      </c>
      <c r="D295" s="6">
        <v>8.1999999999999993</v>
      </c>
      <c r="E295" s="1" t="s">
        <v>93</v>
      </c>
      <c r="H295" s="1" t="s">
        <v>96</v>
      </c>
      <c r="I295" s="1">
        <v>2</v>
      </c>
      <c r="J295" s="1">
        <v>1</v>
      </c>
      <c r="N295" t="str">
        <f t="shared" si="4"/>
        <v/>
      </c>
    </row>
    <row r="296" spans="1:14" x14ac:dyDescent="0.25">
      <c r="A296" t="s">
        <v>59</v>
      </c>
      <c r="B296">
        <v>18</v>
      </c>
      <c r="C296" s="5">
        <v>0.98958333333333337</v>
      </c>
      <c r="D296" s="6">
        <v>9.1</v>
      </c>
      <c r="E296" s="1" t="s">
        <v>93</v>
      </c>
      <c r="H296" s="1" t="s">
        <v>96</v>
      </c>
      <c r="I296" s="1">
        <v>2</v>
      </c>
      <c r="J296" s="1">
        <v>1</v>
      </c>
      <c r="N296" t="str">
        <f t="shared" si="4"/>
        <v/>
      </c>
    </row>
    <row r="297" spans="1:14" x14ac:dyDescent="0.25">
      <c r="A297" s="7" t="s">
        <v>59</v>
      </c>
      <c r="B297" s="7">
        <v>19</v>
      </c>
      <c r="C297" s="8">
        <v>0</v>
      </c>
      <c r="D297" s="9">
        <v>9.8000000000000007</v>
      </c>
      <c r="E297" s="10" t="s">
        <v>93</v>
      </c>
      <c r="F297" s="10"/>
      <c r="G297" s="10"/>
      <c r="H297" s="10" t="s">
        <v>97</v>
      </c>
      <c r="I297" s="10">
        <v>2</v>
      </c>
      <c r="J297" s="10">
        <v>2</v>
      </c>
      <c r="K297" s="10"/>
      <c r="L297" s="10"/>
      <c r="M297" s="7"/>
      <c r="N297" t="str">
        <f t="shared" si="4"/>
        <v/>
      </c>
    </row>
    <row r="298" spans="1:14" x14ac:dyDescent="0.25">
      <c r="A298" t="s">
        <v>59</v>
      </c>
      <c r="B298">
        <v>19</v>
      </c>
      <c r="C298" s="5">
        <v>1.0416666666666666E-2</v>
      </c>
      <c r="D298" s="6">
        <v>10.5</v>
      </c>
      <c r="E298" s="1" t="s">
        <v>93</v>
      </c>
      <c r="H298" s="1" t="s">
        <v>96</v>
      </c>
      <c r="I298" s="1">
        <v>3</v>
      </c>
      <c r="J298" s="1">
        <v>2</v>
      </c>
      <c r="N298" t="str">
        <f t="shared" si="4"/>
        <v/>
      </c>
    </row>
    <row r="299" spans="1:14" x14ac:dyDescent="0.25">
      <c r="A299" t="s">
        <v>59</v>
      </c>
      <c r="B299">
        <v>19</v>
      </c>
      <c r="C299" s="5">
        <v>2.0833333333333332E-2</v>
      </c>
      <c r="D299" s="6">
        <v>11</v>
      </c>
      <c r="E299" s="1" t="s">
        <v>93</v>
      </c>
      <c r="H299" s="1" t="s">
        <v>96</v>
      </c>
      <c r="I299" s="1">
        <v>3</v>
      </c>
      <c r="J299" s="1">
        <v>1</v>
      </c>
      <c r="N299" t="str">
        <f t="shared" si="4"/>
        <v/>
      </c>
    </row>
    <row r="300" spans="1:14" x14ac:dyDescent="0.25">
      <c r="A300" t="s">
        <v>59</v>
      </c>
      <c r="B300">
        <v>19</v>
      </c>
      <c r="C300" s="5">
        <v>3.125E-2</v>
      </c>
      <c r="D300" s="6">
        <v>11.4</v>
      </c>
      <c r="E300" s="1" t="s">
        <v>93</v>
      </c>
      <c r="H300" s="1" t="s">
        <v>96</v>
      </c>
      <c r="I300" s="1">
        <v>2</v>
      </c>
      <c r="J300" s="1">
        <v>1</v>
      </c>
      <c r="N300" t="str">
        <f t="shared" si="4"/>
        <v/>
      </c>
    </row>
    <row r="301" spans="1:14" x14ac:dyDescent="0.25">
      <c r="A301" s="7" t="s">
        <v>59</v>
      </c>
      <c r="B301" s="7">
        <v>19</v>
      </c>
      <c r="C301" s="8">
        <v>4.1666666666666664E-2</v>
      </c>
      <c r="D301" s="9">
        <v>11.7</v>
      </c>
      <c r="E301" s="10" t="s">
        <v>93</v>
      </c>
      <c r="F301" s="10"/>
      <c r="G301" s="10"/>
      <c r="H301" s="10" t="s">
        <v>58</v>
      </c>
      <c r="I301" s="10">
        <v>1</v>
      </c>
      <c r="J301" s="10">
        <v>0</v>
      </c>
      <c r="K301" s="10"/>
      <c r="L301" s="10"/>
      <c r="M301" s="7"/>
      <c r="N301" t="str">
        <f t="shared" si="4"/>
        <v/>
      </c>
    </row>
    <row r="302" spans="1:14" x14ac:dyDescent="0.25">
      <c r="A302" t="s">
        <v>59</v>
      </c>
      <c r="B302">
        <v>19</v>
      </c>
      <c r="C302" s="5">
        <v>5.2083333333333336E-2</v>
      </c>
      <c r="D302" s="6">
        <v>11.9</v>
      </c>
      <c r="E302" s="1" t="s">
        <v>93</v>
      </c>
      <c r="H302" s="1" t="s">
        <v>58</v>
      </c>
      <c r="I302" s="1">
        <v>1</v>
      </c>
      <c r="J302" s="1">
        <v>0</v>
      </c>
      <c r="N302" t="str">
        <f t="shared" si="4"/>
        <v/>
      </c>
    </row>
    <row r="303" spans="1:14" x14ac:dyDescent="0.25">
      <c r="A303" t="s">
        <v>59</v>
      </c>
      <c r="B303">
        <v>19</v>
      </c>
      <c r="C303" s="5">
        <v>6.25E-2</v>
      </c>
      <c r="D303" s="6">
        <v>11.9</v>
      </c>
      <c r="E303" s="1" t="s">
        <v>93</v>
      </c>
      <c r="H303" s="1" t="s">
        <v>58</v>
      </c>
      <c r="I303" s="1">
        <v>0</v>
      </c>
      <c r="J303" s="1">
        <v>0</v>
      </c>
      <c r="N303" t="str">
        <f t="shared" si="4"/>
        <v/>
      </c>
    </row>
    <row r="304" spans="1:14" x14ac:dyDescent="0.25">
      <c r="A304" t="s">
        <v>59</v>
      </c>
      <c r="B304">
        <v>19</v>
      </c>
      <c r="C304" s="5">
        <v>7.2916666666666671E-2</v>
      </c>
      <c r="D304" s="6">
        <v>11.8</v>
      </c>
      <c r="E304" s="1" t="s">
        <v>93</v>
      </c>
      <c r="H304" s="1" t="s">
        <v>58</v>
      </c>
      <c r="I304" s="1">
        <v>0</v>
      </c>
      <c r="J304" s="1">
        <v>0</v>
      </c>
      <c r="N304" t="str">
        <f t="shared" si="4"/>
        <v/>
      </c>
    </row>
    <row r="305" spans="1:14" x14ac:dyDescent="0.25">
      <c r="A305" s="7" t="s">
        <v>59</v>
      </c>
      <c r="B305" s="7">
        <v>19</v>
      </c>
      <c r="C305" s="8">
        <v>8.3333333333333329E-2</v>
      </c>
      <c r="D305" s="9">
        <v>11.6</v>
      </c>
      <c r="E305" s="10" t="s">
        <v>93</v>
      </c>
      <c r="F305" s="10"/>
      <c r="G305" s="10"/>
      <c r="H305" s="10" t="s">
        <v>58</v>
      </c>
      <c r="I305" s="10">
        <v>0</v>
      </c>
      <c r="J305" s="10">
        <v>0</v>
      </c>
      <c r="K305" s="10"/>
      <c r="L305" s="10"/>
      <c r="M305" s="7"/>
      <c r="N305" t="str">
        <f t="shared" si="4"/>
        <v/>
      </c>
    </row>
    <row r="306" spans="1:14" x14ac:dyDescent="0.25">
      <c r="A306" t="s">
        <v>59</v>
      </c>
      <c r="B306">
        <v>19</v>
      </c>
      <c r="C306" s="5">
        <v>9.375E-2</v>
      </c>
      <c r="D306" s="6">
        <v>11.3</v>
      </c>
      <c r="E306" s="1" t="s">
        <v>93</v>
      </c>
      <c r="H306" s="1" t="s">
        <v>58</v>
      </c>
      <c r="I306" s="1">
        <v>0</v>
      </c>
      <c r="J306" s="1">
        <v>0</v>
      </c>
      <c r="N306" t="str">
        <f t="shared" si="4"/>
        <v/>
      </c>
    </row>
    <row r="307" spans="1:14" x14ac:dyDescent="0.25">
      <c r="A307" t="s">
        <v>59</v>
      </c>
      <c r="B307">
        <v>19</v>
      </c>
      <c r="C307" s="5">
        <v>0.10416666666666667</v>
      </c>
      <c r="D307" s="6">
        <v>10.8</v>
      </c>
      <c r="E307" s="1" t="s">
        <v>93</v>
      </c>
      <c r="H307" s="1" t="s">
        <v>58</v>
      </c>
      <c r="I307" s="1">
        <v>0</v>
      </c>
      <c r="J307" s="1">
        <v>0</v>
      </c>
      <c r="N307" t="str">
        <f t="shared" si="4"/>
        <v/>
      </c>
    </row>
    <row r="308" spans="1:14" x14ac:dyDescent="0.25">
      <c r="A308" t="s">
        <v>59</v>
      </c>
      <c r="B308">
        <v>19</v>
      </c>
      <c r="C308" s="5">
        <v>0.11458333333333333</v>
      </c>
      <c r="D308" s="6">
        <v>10.3</v>
      </c>
      <c r="E308" s="1" t="s">
        <v>93</v>
      </c>
      <c r="H308" s="1" t="s">
        <v>58</v>
      </c>
      <c r="I308" s="1">
        <v>0</v>
      </c>
      <c r="J308" s="1">
        <v>0</v>
      </c>
      <c r="N308" t="str">
        <f t="shared" si="4"/>
        <v/>
      </c>
    </row>
    <row r="309" spans="1:14" x14ac:dyDescent="0.25">
      <c r="A309" s="7" t="s">
        <v>59</v>
      </c>
      <c r="B309" s="7">
        <v>19</v>
      </c>
      <c r="C309" s="8">
        <v>0.125</v>
      </c>
      <c r="D309" s="9">
        <v>9.6</v>
      </c>
      <c r="E309" s="10" t="s">
        <v>132</v>
      </c>
      <c r="F309" s="10"/>
      <c r="G309" s="10"/>
      <c r="H309" s="10" t="s">
        <v>58</v>
      </c>
      <c r="I309" s="10">
        <v>0</v>
      </c>
      <c r="J309" s="10">
        <v>0</v>
      </c>
      <c r="K309" s="10"/>
      <c r="L309" s="10"/>
      <c r="M309" s="7"/>
      <c r="N309" t="str">
        <f t="shared" si="4"/>
        <v/>
      </c>
    </row>
    <row r="310" spans="1:14" x14ac:dyDescent="0.25">
      <c r="A310" t="s">
        <v>59</v>
      </c>
      <c r="B310">
        <v>19</v>
      </c>
      <c r="C310" s="5">
        <v>0.13541666666666666</v>
      </c>
      <c r="D310" s="6">
        <v>8.6999999999999993</v>
      </c>
      <c r="E310" s="1" t="s">
        <v>132</v>
      </c>
      <c r="H310" s="1" t="s">
        <v>58</v>
      </c>
      <c r="I310" s="1">
        <v>0</v>
      </c>
      <c r="J310" s="1">
        <v>0</v>
      </c>
      <c r="N310" t="str">
        <f t="shared" si="4"/>
        <v/>
      </c>
    </row>
    <row r="311" spans="1:14" x14ac:dyDescent="0.25">
      <c r="A311" t="s">
        <v>59</v>
      </c>
      <c r="B311">
        <v>19</v>
      </c>
      <c r="C311" s="5">
        <v>0.14583333333333334</v>
      </c>
      <c r="D311" s="6">
        <v>7.8</v>
      </c>
      <c r="E311" s="1" t="s">
        <v>132</v>
      </c>
      <c r="H311" s="1" t="s">
        <v>58</v>
      </c>
      <c r="I311" s="1">
        <v>0</v>
      </c>
      <c r="J311" s="1">
        <v>0</v>
      </c>
      <c r="N311" t="str">
        <f t="shared" si="4"/>
        <v/>
      </c>
    </row>
    <row r="312" spans="1:14" x14ac:dyDescent="0.25">
      <c r="A312" t="s">
        <v>59</v>
      </c>
      <c r="B312">
        <v>19</v>
      </c>
      <c r="C312" s="5">
        <v>0.15625</v>
      </c>
      <c r="D312" s="6">
        <v>6.8</v>
      </c>
      <c r="E312" s="1" t="s">
        <v>132</v>
      </c>
      <c r="H312" s="1" t="s">
        <v>58</v>
      </c>
      <c r="I312" s="1">
        <v>0</v>
      </c>
      <c r="J312" s="1">
        <v>0</v>
      </c>
      <c r="N312" t="str">
        <f t="shared" si="4"/>
        <v/>
      </c>
    </row>
    <row r="313" spans="1:14" x14ac:dyDescent="0.25">
      <c r="A313" s="7" t="s">
        <v>59</v>
      </c>
      <c r="B313" s="7">
        <v>19</v>
      </c>
      <c r="C313" s="8">
        <v>0.16666666666666666</v>
      </c>
      <c r="D313" s="9">
        <v>5.7</v>
      </c>
      <c r="E313" s="10" t="s">
        <v>132</v>
      </c>
      <c r="F313" s="10"/>
      <c r="G313" s="10"/>
      <c r="H313" s="10" t="s">
        <v>58</v>
      </c>
      <c r="I313" s="10">
        <v>0</v>
      </c>
      <c r="J313" s="10">
        <v>0</v>
      </c>
      <c r="K313" s="10"/>
      <c r="L313" s="10"/>
      <c r="M313" s="7"/>
      <c r="N313" t="str">
        <f t="shared" si="4"/>
        <v/>
      </c>
    </row>
    <row r="314" spans="1:14" x14ac:dyDescent="0.25">
      <c r="D314" s="1"/>
      <c r="N314" t="str">
        <f t="shared" si="4"/>
        <v/>
      </c>
    </row>
    <row r="315" spans="1:14" x14ac:dyDescent="0.25">
      <c r="A315" s="7" t="s">
        <v>59</v>
      </c>
      <c r="B315" s="7">
        <v>19</v>
      </c>
      <c r="C315" s="8">
        <v>0.95833333333333337</v>
      </c>
      <c r="D315" s="9"/>
      <c r="E315" s="10" t="s">
        <v>93</v>
      </c>
      <c r="F315" s="10"/>
      <c r="G315" s="10"/>
      <c r="H315" s="10" t="s">
        <v>96</v>
      </c>
      <c r="I315" s="10">
        <v>2</v>
      </c>
      <c r="J315" s="10">
        <v>0</v>
      </c>
      <c r="K315" s="10"/>
      <c r="L315" s="10"/>
      <c r="M315" s="7"/>
      <c r="N315" t="str">
        <f t="shared" si="4"/>
        <v/>
      </c>
    </row>
    <row r="316" spans="1:14" x14ac:dyDescent="0.25">
      <c r="A316" t="s">
        <v>59</v>
      </c>
      <c r="B316">
        <v>19</v>
      </c>
      <c r="C316" s="5">
        <v>0.96875</v>
      </c>
      <c r="E316" s="1" t="s">
        <v>93</v>
      </c>
      <c r="H316" s="1" t="s">
        <v>96</v>
      </c>
      <c r="I316" s="1">
        <v>2</v>
      </c>
      <c r="J316" s="1">
        <v>0</v>
      </c>
      <c r="N316" t="str">
        <f t="shared" si="4"/>
        <v/>
      </c>
    </row>
    <row r="317" spans="1:14" x14ac:dyDescent="0.25">
      <c r="A317" t="s">
        <v>59</v>
      </c>
      <c r="B317">
        <v>19</v>
      </c>
      <c r="C317" s="5">
        <v>0.97916666666666663</v>
      </c>
      <c r="E317" s="1" t="s">
        <v>93</v>
      </c>
      <c r="H317" s="1" t="s">
        <v>96</v>
      </c>
      <c r="I317" s="1">
        <v>2</v>
      </c>
      <c r="J317" s="1">
        <v>0</v>
      </c>
      <c r="N317" t="str">
        <f t="shared" si="4"/>
        <v/>
      </c>
    </row>
    <row r="318" spans="1:14" x14ac:dyDescent="0.25">
      <c r="A318" t="s">
        <v>59</v>
      </c>
      <c r="B318">
        <v>19</v>
      </c>
      <c r="C318" s="5">
        <v>0.98958333333333337</v>
      </c>
      <c r="E318" s="1" t="s">
        <v>93</v>
      </c>
      <c r="H318" s="1" t="s">
        <v>96</v>
      </c>
      <c r="I318" s="1">
        <v>3</v>
      </c>
      <c r="J318" s="1">
        <v>0</v>
      </c>
      <c r="N318" t="str">
        <f t="shared" si="4"/>
        <v/>
      </c>
    </row>
    <row r="319" spans="1:14" x14ac:dyDescent="0.25">
      <c r="A319" s="7" t="s">
        <v>59</v>
      </c>
      <c r="B319" s="7">
        <v>20</v>
      </c>
      <c r="C319" s="8">
        <v>0</v>
      </c>
      <c r="D319" s="9"/>
      <c r="E319" s="10" t="s">
        <v>93</v>
      </c>
      <c r="F319" s="10"/>
      <c r="G319" s="10"/>
      <c r="H319" s="10" t="s">
        <v>96</v>
      </c>
      <c r="I319" s="10">
        <v>2</v>
      </c>
      <c r="J319" s="10">
        <v>0</v>
      </c>
      <c r="K319" s="10"/>
      <c r="L319" s="10"/>
      <c r="M319" s="7"/>
      <c r="N319" t="str">
        <f t="shared" si="4"/>
        <v/>
      </c>
    </row>
    <row r="320" spans="1:14" x14ac:dyDescent="0.25">
      <c r="A320" t="s">
        <v>59</v>
      </c>
      <c r="B320">
        <v>20</v>
      </c>
      <c r="C320" s="5">
        <v>1.0416666666666666E-2</v>
      </c>
      <c r="E320" s="1" t="s">
        <v>93</v>
      </c>
      <c r="H320" s="1" t="s">
        <v>96</v>
      </c>
      <c r="I320" s="1" t="s">
        <v>122</v>
      </c>
      <c r="J320" s="1" t="s">
        <v>123</v>
      </c>
      <c r="N320" t="str">
        <f t="shared" si="4"/>
        <v/>
      </c>
    </row>
    <row r="321" spans="1:14" x14ac:dyDescent="0.25">
      <c r="A321" t="s">
        <v>59</v>
      </c>
      <c r="B321">
        <v>20</v>
      </c>
      <c r="C321" s="5">
        <v>2.0833333333333332E-2</v>
      </c>
      <c r="E321" s="1" t="s">
        <v>93</v>
      </c>
      <c r="H321" s="1" t="s">
        <v>121</v>
      </c>
      <c r="I321" s="1" t="s">
        <v>122</v>
      </c>
      <c r="J321" s="1" t="s">
        <v>123</v>
      </c>
      <c r="N321" t="str">
        <f t="shared" si="4"/>
        <v/>
      </c>
    </row>
    <row r="322" spans="1:14" x14ac:dyDescent="0.25">
      <c r="A322" t="s">
        <v>59</v>
      </c>
      <c r="B322">
        <v>20</v>
      </c>
      <c r="C322" s="5">
        <v>3.125E-2</v>
      </c>
      <c r="E322" s="1" t="s">
        <v>93</v>
      </c>
      <c r="H322" s="1" t="s">
        <v>121</v>
      </c>
      <c r="I322" s="1" t="s">
        <v>133</v>
      </c>
      <c r="J322" s="1" t="s">
        <v>123</v>
      </c>
      <c r="N322" t="str">
        <f t="shared" si="4"/>
        <v/>
      </c>
    </row>
    <row r="323" spans="1:14" x14ac:dyDescent="0.25">
      <c r="A323" s="7" t="s">
        <v>59</v>
      </c>
      <c r="B323" s="7">
        <v>20</v>
      </c>
      <c r="C323" s="8">
        <v>4.1666666666666664E-2</v>
      </c>
      <c r="D323" s="9"/>
      <c r="E323" s="10" t="s">
        <v>93</v>
      </c>
      <c r="F323" s="10"/>
      <c r="G323" s="10"/>
      <c r="H323" s="10" t="s">
        <v>121</v>
      </c>
      <c r="I323" s="10" t="s">
        <v>133</v>
      </c>
      <c r="J323" s="10" t="s">
        <v>123</v>
      </c>
      <c r="K323" s="10"/>
      <c r="L323" s="10"/>
      <c r="M323" s="7"/>
      <c r="N323" t="str">
        <f t="shared" ref="N323:N386" si="5">IF(AND(I323=10,H323="D"),"ERR1",IF(AND(H323="B",I323=0),"ERR2",IF(J323&gt;I323,"ERR3","")))</f>
        <v/>
      </c>
    </row>
    <row r="324" spans="1:14" x14ac:dyDescent="0.25">
      <c r="A324" t="s">
        <v>59</v>
      </c>
      <c r="B324">
        <v>20</v>
      </c>
      <c r="C324" s="5">
        <v>5.2083333333333336E-2</v>
      </c>
      <c r="E324" s="1" t="s">
        <v>93</v>
      </c>
      <c r="H324" s="1" t="s">
        <v>121</v>
      </c>
      <c r="I324" s="1" t="s">
        <v>133</v>
      </c>
      <c r="J324" s="1" t="s">
        <v>123</v>
      </c>
      <c r="N324" t="str">
        <f t="shared" si="5"/>
        <v/>
      </c>
    </row>
    <row r="325" spans="1:14" x14ac:dyDescent="0.25">
      <c r="A325" t="s">
        <v>59</v>
      </c>
      <c r="B325">
        <v>20</v>
      </c>
      <c r="C325" s="5">
        <v>6.25E-2</v>
      </c>
      <c r="E325" s="1" t="s">
        <v>93</v>
      </c>
      <c r="H325" s="1" t="s">
        <v>121</v>
      </c>
      <c r="I325" s="1" t="s">
        <v>122</v>
      </c>
      <c r="J325" s="1" t="s">
        <v>123</v>
      </c>
      <c r="N325" t="str">
        <f t="shared" si="5"/>
        <v/>
      </c>
    </row>
    <row r="326" spans="1:14" x14ac:dyDescent="0.25">
      <c r="A326" t="s">
        <v>59</v>
      </c>
      <c r="B326">
        <v>20</v>
      </c>
      <c r="C326" s="5">
        <v>7.2916666666666671E-2</v>
      </c>
      <c r="E326" s="1" t="s">
        <v>93</v>
      </c>
      <c r="H326" s="1" t="s">
        <v>121</v>
      </c>
      <c r="I326" s="1" t="s">
        <v>122</v>
      </c>
      <c r="J326" s="1" t="s">
        <v>123</v>
      </c>
      <c r="N326" t="str">
        <f t="shared" si="5"/>
        <v/>
      </c>
    </row>
    <row r="327" spans="1:14" x14ac:dyDescent="0.25">
      <c r="A327" s="7" t="s">
        <v>59</v>
      </c>
      <c r="B327" s="7">
        <v>20</v>
      </c>
      <c r="C327" s="8">
        <v>8.3333333333333329E-2</v>
      </c>
      <c r="D327" s="9"/>
      <c r="E327" s="10" t="s">
        <v>93</v>
      </c>
      <c r="F327" s="10"/>
      <c r="G327" s="10"/>
      <c r="H327" s="10" t="s">
        <v>121</v>
      </c>
      <c r="I327" s="10" t="s">
        <v>124</v>
      </c>
      <c r="J327" s="10" t="s">
        <v>123</v>
      </c>
      <c r="K327" s="10"/>
      <c r="L327" s="10"/>
      <c r="M327" s="7"/>
      <c r="N327" t="str">
        <f t="shared" si="5"/>
        <v/>
      </c>
    </row>
    <row r="328" spans="1:14" x14ac:dyDescent="0.25">
      <c r="A328" t="s">
        <v>59</v>
      </c>
      <c r="B328">
        <v>20</v>
      </c>
      <c r="C328" s="5">
        <v>9.375E-2</v>
      </c>
      <c r="E328" s="1" t="s">
        <v>93</v>
      </c>
      <c r="H328" s="1" t="s">
        <v>96</v>
      </c>
      <c r="I328" s="1">
        <v>1</v>
      </c>
      <c r="J328" s="1">
        <v>0</v>
      </c>
      <c r="N328" t="str">
        <f t="shared" si="5"/>
        <v/>
      </c>
    </row>
    <row r="329" spans="1:14" x14ac:dyDescent="0.25">
      <c r="A329" t="s">
        <v>59</v>
      </c>
      <c r="B329">
        <v>20</v>
      </c>
      <c r="C329" s="5">
        <v>0.10416666666666667</v>
      </c>
      <c r="E329" s="1" t="s">
        <v>93</v>
      </c>
      <c r="H329" s="1" t="s">
        <v>96</v>
      </c>
      <c r="I329" s="1">
        <v>1</v>
      </c>
      <c r="J329" s="1">
        <v>0</v>
      </c>
      <c r="N329" t="str">
        <f t="shared" si="5"/>
        <v/>
      </c>
    </row>
    <row r="330" spans="1:14" x14ac:dyDescent="0.25">
      <c r="A330" t="s">
        <v>59</v>
      </c>
      <c r="B330">
        <v>20</v>
      </c>
      <c r="C330" s="5">
        <v>0.11458333333333333</v>
      </c>
      <c r="E330" s="1" t="s">
        <v>93</v>
      </c>
      <c r="H330" s="1" t="s">
        <v>96</v>
      </c>
      <c r="I330" s="1">
        <v>1</v>
      </c>
      <c r="J330" s="1">
        <v>0</v>
      </c>
      <c r="N330" t="str">
        <f t="shared" si="5"/>
        <v/>
      </c>
    </row>
    <row r="331" spans="1:14" x14ac:dyDescent="0.25">
      <c r="A331" s="7" t="s">
        <v>59</v>
      </c>
      <c r="B331" s="7">
        <v>20</v>
      </c>
      <c r="C331" s="8">
        <v>0.125</v>
      </c>
      <c r="D331" s="9"/>
      <c r="E331" s="10" t="s">
        <v>93</v>
      </c>
      <c r="F331" s="10"/>
      <c r="G331" s="10"/>
      <c r="H331" s="10" t="s">
        <v>96</v>
      </c>
      <c r="I331" s="10">
        <v>1</v>
      </c>
      <c r="J331" s="10">
        <v>0</v>
      </c>
      <c r="K331" s="10"/>
      <c r="L331" s="10"/>
      <c r="M331" s="7"/>
      <c r="N331" t="str">
        <f t="shared" si="5"/>
        <v/>
      </c>
    </row>
    <row r="332" spans="1:14" x14ac:dyDescent="0.25">
      <c r="A332" t="s">
        <v>59</v>
      </c>
      <c r="B332">
        <v>20</v>
      </c>
      <c r="C332" s="5">
        <v>0.13541666666666666</v>
      </c>
      <c r="E332" s="1" t="s">
        <v>93</v>
      </c>
      <c r="H332" s="1" t="s">
        <v>96</v>
      </c>
      <c r="I332" s="1">
        <v>1</v>
      </c>
      <c r="J332" s="1">
        <v>0</v>
      </c>
      <c r="N332" t="str">
        <f t="shared" si="5"/>
        <v/>
      </c>
    </row>
    <row r="333" spans="1:14" x14ac:dyDescent="0.25">
      <c r="A333" t="s">
        <v>59</v>
      </c>
      <c r="B333">
        <v>20</v>
      </c>
      <c r="C333" s="5">
        <v>0.14583333333333334</v>
      </c>
      <c r="E333" s="1" t="s">
        <v>93</v>
      </c>
      <c r="H333" s="1" t="s">
        <v>96</v>
      </c>
      <c r="I333" s="1">
        <v>1</v>
      </c>
      <c r="J333" s="1">
        <v>0</v>
      </c>
      <c r="N333" t="str">
        <f t="shared" si="5"/>
        <v/>
      </c>
    </row>
    <row r="334" spans="1:14" x14ac:dyDescent="0.25">
      <c r="A334" t="s">
        <v>59</v>
      </c>
      <c r="B334">
        <v>20</v>
      </c>
      <c r="C334" s="5">
        <v>0.15625</v>
      </c>
      <c r="E334" s="1" t="s">
        <v>93</v>
      </c>
      <c r="H334" s="1" t="s">
        <v>96</v>
      </c>
      <c r="I334" s="1">
        <v>1</v>
      </c>
      <c r="J334" s="1">
        <v>0</v>
      </c>
      <c r="N334" t="str">
        <f t="shared" si="5"/>
        <v/>
      </c>
    </row>
    <row r="335" spans="1:14" x14ac:dyDescent="0.25">
      <c r="A335" s="7" t="s">
        <v>59</v>
      </c>
      <c r="B335" s="7">
        <v>20</v>
      </c>
      <c r="C335" s="8">
        <v>0.16666666666666666</v>
      </c>
      <c r="D335" s="9"/>
      <c r="E335" s="10" t="s">
        <v>93</v>
      </c>
      <c r="F335" s="10"/>
      <c r="G335" s="10"/>
      <c r="H335" s="10" t="s">
        <v>96</v>
      </c>
      <c r="I335" s="10">
        <v>1</v>
      </c>
      <c r="J335" s="10">
        <v>0</v>
      </c>
      <c r="K335" s="10"/>
      <c r="L335" s="10"/>
      <c r="M335" s="7"/>
      <c r="N335" t="str">
        <f t="shared" si="5"/>
        <v/>
      </c>
    </row>
    <row r="336" spans="1:14" x14ac:dyDescent="0.25">
      <c r="D336" s="1"/>
      <c r="N336" t="str">
        <f t="shared" si="5"/>
        <v/>
      </c>
    </row>
    <row r="337" spans="1:14" x14ac:dyDescent="0.25">
      <c r="A337" s="7" t="s">
        <v>59</v>
      </c>
      <c r="B337" s="7">
        <v>20</v>
      </c>
      <c r="C337" s="8">
        <v>0.95833333333333337</v>
      </c>
      <c r="D337" s="9">
        <v>6.4</v>
      </c>
      <c r="E337" s="27" t="s">
        <v>61</v>
      </c>
      <c r="F337" s="10"/>
      <c r="G337" s="10"/>
      <c r="H337" s="10" t="s">
        <v>110</v>
      </c>
      <c r="I337" s="10">
        <v>10</v>
      </c>
      <c r="J337" s="10">
        <v>9</v>
      </c>
      <c r="K337" s="10"/>
      <c r="L337" s="10"/>
      <c r="M337" s="7"/>
      <c r="N337" t="str">
        <f t="shared" si="5"/>
        <v/>
      </c>
    </row>
    <row r="338" spans="1:14" x14ac:dyDescent="0.25">
      <c r="A338" t="s">
        <v>59</v>
      </c>
      <c r="B338">
        <v>20</v>
      </c>
      <c r="C338" s="5">
        <v>0.96875</v>
      </c>
      <c r="D338" s="6">
        <v>7.5</v>
      </c>
      <c r="E338" s="1" t="s">
        <v>61</v>
      </c>
      <c r="H338" s="1" t="s">
        <v>110</v>
      </c>
      <c r="I338" s="1">
        <v>10</v>
      </c>
      <c r="J338" s="1">
        <v>9</v>
      </c>
      <c r="N338" t="str">
        <f t="shared" si="5"/>
        <v/>
      </c>
    </row>
    <row r="339" spans="1:14" x14ac:dyDescent="0.25">
      <c r="A339" t="s">
        <v>59</v>
      </c>
      <c r="B339">
        <v>20</v>
      </c>
      <c r="C339" s="5">
        <v>0.97916666666666663</v>
      </c>
      <c r="D339" s="6">
        <v>8.5</v>
      </c>
      <c r="E339" s="1" t="s">
        <v>61</v>
      </c>
      <c r="H339" s="1" t="s">
        <v>110</v>
      </c>
      <c r="I339" s="1">
        <v>10</v>
      </c>
      <c r="J339" s="1">
        <v>10</v>
      </c>
      <c r="N339" t="str">
        <f t="shared" si="5"/>
        <v/>
      </c>
    </row>
    <row r="340" spans="1:14" x14ac:dyDescent="0.25">
      <c r="A340" t="s">
        <v>59</v>
      </c>
      <c r="B340">
        <v>20</v>
      </c>
      <c r="C340" s="5">
        <v>0.98958333333333337</v>
      </c>
      <c r="D340" s="6">
        <v>9.4</v>
      </c>
      <c r="E340" s="1" t="s">
        <v>61</v>
      </c>
      <c r="H340" s="1" t="s">
        <v>110</v>
      </c>
      <c r="I340" s="1">
        <v>10</v>
      </c>
      <c r="J340" s="1">
        <v>9</v>
      </c>
      <c r="N340" t="str">
        <f t="shared" si="5"/>
        <v/>
      </c>
    </row>
    <row r="341" spans="1:14" x14ac:dyDescent="0.25">
      <c r="A341" s="7" t="s">
        <v>59</v>
      </c>
      <c r="B341" s="7">
        <v>21</v>
      </c>
      <c r="C341" s="8">
        <v>0</v>
      </c>
      <c r="D341" s="9">
        <v>10.199999999999999</v>
      </c>
      <c r="E341" s="10" t="s">
        <v>61</v>
      </c>
      <c r="F341" s="10"/>
      <c r="G341" s="10"/>
      <c r="H341" s="10" t="s">
        <v>110</v>
      </c>
      <c r="I341" s="10">
        <v>10</v>
      </c>
      <c r="J341" s="10">
        <v>10</v>
      </c>
      <c r="K341" s="10"/>
      <c r="L341" s="10"/>
      <c r="M341" s="7"/>
      <c r="N341" t="str">
        <f t="shared" si="5"/>
        <v/>
      </c>
    </row>
    <row r="342" spans="1:14" x14ac:dyDescent="0.25">
      <c r="A342" t="s">
        <v>59</v>
      </c>
      <c r="B342">
        <v>21</v>
      </c>
      <c r="C342" s="5">
        <v>1.0416666666666666E-2</v>
      </c>
      <c r="D342" s="6">
        <v>10.9</v>
      </c>
      <c r="E342" s="1" t="s">
        <v>61</v>
      </c>
      <c r="H342" s="1" t="s">
        <v>110</v>
      </c>
      <c r="I342" s="1">
        <v>10</v>
      </c>
      <c r="J342" s="1">
        <v>10</v>
      </c>
      <c r="N342" t="str">
        <f t="shared" si="5"/>
        <v/>
      </c>
    </row>
    <row r="343" spans="1:14" x14ac:dyDescent="0.25">
      <c r="A343" t="s">
        <v>59</v>
      </c>
      <c r="B343">
        <v>21</v>
      </c>
      <c r="C343" s="5">
        <v>2.0833333333333332E-2</v>
      </c>
      <c r="D343" s="6">
        <v>11.4</v>
      </c>
      <c r="E343" s="1" t="s">
        <v>61</v>
      </c>
      <c r="H343" s="1" t="s">
        <v>110</v>
      </c>
      <c r="I343" s="1">
        <v>10</v>
      </c>
      <c r="J343" s="1">
        <v>10</v>
      </c>
      <c r="N343" t="str">
        <f t="shared" si="5"/>
        <v/>
      </c>
    </row>
    <row r="344" spans="1:14" x14ac:dyDescent="0.25">
      <c r="A344" t="s">
        <v>59</v>
      </c>
      <c r="B344">
        <v>21</v>
      </c>
      <c r="C344" s="5">
        <v>3.125E-2</v>
      </c>
      <c r="D344" s="6">
        <v>11.8</v>
      </c>
      <c r="E344" s="1" t="s">
        <v>61</v>
      </c>
      <c r="H344" s="1" t="s">
        <v>110</v>
      </c>
      <c r="I344" s="1">
        <v>10</v>
      </c>
      <c r="J344" s="1">
        <v>10</v>
      </c>
      <c r="N344" t="str">
        <f t="shared" si="5"/>
        <v/>
      </c>
    </row>
    <row r="345" spans="1:14" x14ac:dyDescent="0.25">
      <c r="A345" s="7" t="s">
        <v>59</v>
      </c>
      <c r="B345" s="7">
        <v>21</v>
      </c>
      <c r="C345" s="8">
        <v>4.1666666666666664E-2</v>
      </c>
      <c r="D345" s="9">
        <v>12.1</v>
      </c>
      <c r="E345" s="10" t="s">
        <v>61</v>
      </c>
      <c r="F345" s="10"/>
      <c r="G345" s="10"/>
      <c r="H345" s="10" t="s">
        <v>110</v>
      </c>
      <c r="I345" s="10">
        <v>10</v>
      </c>
      <c r="J345" s="10">
        <v>10</v>
      </c>
      <c r="K345" s="10"/>
      <c r="L345" s="10"/>
      <c r="M345" s="7"/>
      <c r="N345" t="str">
        <f t="shared" si="5"/>
        <v/>
      </c>
    </row>
    <row r="346" spans="1:14" x14ac:dyDescent="0.25">
      <c r="A346" t="s">
        <v>59</v>
      </c>
      <c r="B346">
        <v>21</v>
      </c>
      <c r="C346" s="5">
        <v>5.2083333333333336E-2</v>
      </c>
      <c r="D346" s="6">
        <v>12.3</v>
      </c>
      <c r="E346" s="1" t="s">
        <v>61</v>
      </c>
      <c r="H346" s="1" t="s">
        <v>110</v>
      </c>
      <c r="I346" s="1">
        <v>10</v>
      </c>
      <c r="J346" s="1">
        <v>10</v>
      </c>
      <c r="N346" t="str">
        <f t="shared" si="5"/>
        <v/>
      </c>
    </row>
    <row r="347" spans="1:14" x14ac:dyDescent="0.25">
      <c r="A347" t="s">
        <v>59</v>
      </c>
      <c r="B347">
        <v>21</v>
      </c>
      <c r="C347" s="5">
        <v>6.25E-2</v>
      </c>
      <c r="D347" s="6">
        <v>12.3</v>
      </c>
      <c r="E347" s="1" t="s">
        <v>61</v>
      </c>
      <c r="H347" s="1" t="s">
        <v>110</v>
      </c>
      <c r="I347" s="1">
        <v>10</v>
      </c>
      <c r="J347" s="1">
        <v>10</v>
      </c>
      <c r="N347" t="str">
        <f t="shared" si="5"/>
        <v/>
      </c>
    </row>
    <row r="348" spans="1:14" x14ac:dyDescent="0.25">
      <c r="A348" t="s">
        <v>59</v>
      </c>
      <c r="B348">
        <v>21</v>
      </c>
      <c r="C348" s="5">
        <v>7.2916666666666671E-2</v>
      </c>
      <c r="D348" s="6">
        <v>12.2</v>
      </c>
      <c r="E348" s="1" t="s">
        <v>61</v>
      </c>
      <c r="H348" s="1" t="s">
        <v>110</v>
      </c>
      <c r="I348" s="1">
        <v>10</v>
      </c>
      <c r="J348" s="1">
        <v>10</v>
      </c>
      <c r="N348" t="str">
        <f t="shared" si="5"/>
        <v/>
      </c>
    </row>
    <row r="349" spans="1:14" x14ac:dyDescent="0.25">
      <c r="A349" s="7" t="s">
        <v>59</v>
      </c>
      <c r="B349" s="7">
        <v>21</v>
      </c>
      <c r="C349" s="8">
        <v>8.3333333333333329E-2</v>
      </c>
      <c r="D349" s="9">
        <v>12</v>
      </c>
      <c r="E349" s="10" t="s">
        <v>61</v>
      </c>
      <c r="F349" s="10"/>
      <c r="G349" s="10"/>
      <c r="H349" s="10" t="s">
        <v>110</v>
      </c>
      <c r="I349" s="10">
        <v>10</v>
      </c>
      <c r="J349" s="10">
        <v>10</v>
      </c>
      <c r="K349" s="10"/>
      <c r="L349" s="10"/>
      <c r="M349" s="7"/>
      <c r="N349" t="str">
        <f t="shared" si="5"/>
        <v/>
      </c>
    </row>
    <row r="350" spans="1:14" x14ac:dyDescent="0.25">
      <c r="A350" t="s">
        <v>59</v>
      </c>
      <c r="B350">
        <v>21</v>
      </c>
      <c r="C350" s="5">
        <v>9.375E-2</v>
      </c>
      <c r="D350" s="6">
        <v>11.6</v>
      </c>
      <c r="E350" s="1" t="s">
        <v>61</v>
      </c>
      <c r="H350" s="1" t="s">
        <v>110</v>
      </c>
      <c r="I350" s="1">
        <v>10</v>
      </c>
      <c r="J350" s="1">
        <v>9</v>
      </c>
      <c r="N350" t="str">
        <f t="shared" si="5"/>
        <v/>
      </c>
    </row>
    <row r="351" spans="1:14" x14ac:dyDescent="0.25">
      <c r="A351" t="s">
        <v>59</v>
      </c>
      <c r="B351">
        <v>21</v>
      </c>
      <c r="C351" s="5">
        <v>0.10416666666666667</v>
      </c>
      <c r="D351" s="6">
        <v>11.2</v>
      </c>
      <c r="E351" s="1" t="s">
        <v>61</v>
      </c>
      <c r="H351" s="1" t="s">
        <v>110</v>
      </c>
      <c r="I351" s="1">
        <v>10</v>
      </c>
      <c r="J351" s="1">
        <v>9</v>
      </c>
      <c r="N351" t="str">
        <f t="shared" si="5"/>
        <v/>
      </c>
    </row>
    <row r="352" spans="1:14" x14ac:dyDescent="0.25">
      <c r="A352" t="s">
        <v>59</v>
      </c>
      <c r="B352">
        <v>21</v>
      </c>
      <c r="C352" s="5">
        <v>0.11458333333333333</v>
      </c>
      <c r="D352" s="6">
        <v>10.6</v>
      </c>
      <c r="E352" s="1" t="s">
        <v>61</v>
      </c>
      <c r="H352" s="1" t="s">
        <v>110</v>
      </c>
      <c r="I352" s="1">
        <v>10</v>
      </c>
      <c r="J352" s="1">
        <v>9</v>
      </c>
      <c r="N352" t="str">
        <f t="shared" si="5"/>
        <v/>
      </c>
    </row>
    <row r="353" spans="1:14" x14ac:dyDescent="0.25">
      <c r="A353" s="7" t="s">
        <v>59</v>
      </c>
      <c r="B353" s="7">
        <v>21</v>
      </c>
      <c r="C353" s="8">
        <v>0.125</v>
      </c>
      <c r="D353" s="9">
        <v>9.9</v>
      </c>
      <c r="E353" s="10" t="s">
        <v>61</v>
      </c>
      <c r="F353" s="10"/>
      <c r="G353" s="10"/>
      <c r="H353" s="10" t="s">
        <v>110</v>
      </c>
      <c r="I353" s="10">
        <v>10</v>
      </c>
      <c r="J353" s="10">
        <v>9</v>
      </c>
      <c r="K353" s="10"/>
      <c r="L353" s="10"/>
      <c r="M353" s="7"/>
      <c r="N353" t="str">
        <f t="shared" si="5"/>
        <v/>
      </c>
    </row>
    <row r="354" spans="1:14" x14ac:dyDescent="0.25">
      <c r="A354" t="s">
        <v>59</v>
      </c>
      <c r="B354">
        <v>21</v>
      </c>
      <c r="C354" s="5">
        <v>0.13541666666666666</v>
      </c>
      <c r="D354" s="6">
        <v>9.1</v>
      </c>
      <c r="E354" s="1" t="s">
        <v>61</v>
      </c>
      <c r="H354" s="1" t="s">
        <v>110</v>
      </c>
      <c r="I354" s="1">
        <v>10</v>
      </c>
      <c r="J354" s="1">
        <v>10</v>
      </c>
      <c r="N354" t="str">
        <f t="shared" si="5"/>
        <v/>
      </c>
    </row>
    <row r="355" spans="1:14" x14ac:dyDescent="0.25">
      <c r="A355" t="s">
        <v>59</v>
      </c>
      <c r="B355">
        <v>21</v>
      </c>
      <c r="C355" s="5">
        <v>0.14583333333333334</v>
      </c>
      <c r="D355" s="6">
        <v>8.1999999999999993</v>
      </c>
      <c r="E355" s="1" t="s">
        <v>61</v>
      </c>
      <c r="H355" s="1" t="s">
        <v>110</v>
      </c>
      <c r="I355" s="1">
        <v>10</v>
      </c>
      <c r="J355" s="1">
        <v>10</v>
      </c>
      <c r="N355" t="str">
        <f t="shared" si="5"/>
        <v/>
      </c>
    </row>
    <row r="356" spans="1:14" x14ac:dyDescent="0.25">
      <c r="A356" t="s">
        <v>59</v>
      </c>
      <c r="B356">
        <v>21</v>
      </c>
      <c r="C356" s="5">
        <v>0.15625</v>
      </c>
      <c r="D356" s="6">
        <v>7.1</v>
      </c>
      <c r="E356" s="1" t="s">
        <v>61</v>
      </c>
      <c r="H356" s="1" t="s">
        <v>110</v>
      </c>
      <c r="I356" s="1">
        <v>10</v>
      </c>
      <c r="J356" s="1">
        <v>10</v>
      </c>
      <c r="N356" t="str">
        <f t="shared" si="5"/>
        <v/>
      </c>
    </row>
    <row r="357" spans="1:14" x14ac:dyDescent="0.25">
      <c r="A357" s="7" t="s">
        <v>59</v>
      </c>
      <c r="B357" s="7">
        <v>21</v>
      </c>
      <c r="C357" s="8">
        <v>0.16666666666666666</v>
      </c>
      <c r="D357" s="9">
        <v>6</v>
      </c>
      <c r="E357" s="10" t="s">
        <v>61</v>
      </c>
      <c r="F357" s="10"/>
      <c r="G357" s="10"/>
      <c r="H357" s="10" t="s">
        <v>110</v>
      </c>
      <c r="I357" s="10">
        <v>10</v>
      </c>
      <c r="J357" s="10">
        <v>9</v>
      </c>
      <c r="K357" s="10"/>
      <c r="L357" s="10"/>
      <c r="M357" s="7"/>
      <c r="N357" t="str">
        <f t="shared" si="5"/>
        <v/>
      </c>
    </row>
    <row r="358" spans="1:14" x14ac:dyDescent="0.25">
      <c r="D358" s="1"/>
      <c r="N358" t="str">
        <f t="shared" si="5"/>
        <v/>
      </c>
    </row>
    <row r="359" spans="1:14" x14ac:dyDescent="0.25">
      <c r="A359" t="s">
        <v>59</v>
      </c>
      <c r="B359" t="s">
        <v>20</v>
      </c>
      <c r="H359" s="1" t="s">
        <v>110</v>
      </c>
      <c r="I359" s="1">
        <v>10</v>
      </c>
      <c r="J359" s="1">
        <v>10</v>
      </c>
      <c r="M359" s="24" t="s">
        <v>134</v>
      </c>
      <c r="N359" t="str">
        <f t="shared" si="5"/>
        <v/>
      </c>
    </row>
    <row r="360" spans="1:14" x14ac:dyDescent="0.25">
      <c r="D360" s="1"/>
      <c r="N360" t="str">
        <f t="shared" si="5"/>
        <v/>
      </c>
    </row>
    <row r="361" spans="1:14" x14ac:dyDescent="0.25">
      <c r="A361" s="7" t="s">
        <v>59</v>
      </c>
      <c r="B361" s="7">
        <v>22</v>
      </c>
      <c r="C361" s="8">
        <v>0.95833333333333337</v>
      </c>
      <c r="D361" s="9">
        <v>6.8</v>
      </c>
      <c r="E361" s="10" t="s">
        <v>93</v>
      </c>
      <c r="F361" s="10"/>
      <c r="G361" s="10"/>
      <c r="H361" s="10" t="s">
        <v>96</v>
      </c>
      <c r="I361" s="10">
        <v>5</v>
      </c>
      <c r="J361" s="10">
        <v>0</v>
      </c>
      <c r="K361" s="10"/>
      <c r="L361" s="10"/>
      <c r="M361" s="7" t="s">
        <v>139</v>
      </c>
      <c r="N361" t="str">
        <f t="shared" si="5"/>
        <v/>
      </c>
    </row>
    <row r="362" spans="1:14" x14ac:dyDescent="0.25">
      <c r="A362" t="s">
        <v>59</v>
      </c>
      <c r="B362">
        <v>22</v>
      </c>
      <c r="C362" s="5">
        <v>0.96875</v>
      </c>
      <c r="D362" s="6">
        <v>7.9</v>
      </c>
      <c r="E362" s="1" t="s">
        <v>93</v>
      </c>
      <c r="H362" s="1" t="s">
        <v>96</v>
      </c>
      <c r="I362" s="1">
        <v>5</v>
      </c>
      <c r="J362" s="1">
        <v>0</v>
      </c>
      <c r="N362" t="str">
        <f t="shared" si="5"/>
        <v/>
      </c>
    </row>
    <row r="363" spans="1:14" x14ac:dyDescent="0.25">
      <c r="A363" t="s">
        <v>59</v>
      </c>
      <c r="B363">
        <v>22</v>
      </c>
      <c r="C363" s="5">
        <v>0.97916666666666663</v>
      </c>
      <c r="D363" s="6">
        <v>8.9</v>
      </c>
      <c r="E363" s="1" t="s">
        <v>93</v>
      </c>
      <c r="H363" s="1" t="s">
        <v>96</v>
      </c>
      <c r="I363" s="1">
        <v>5</v>
      </c>
      <c r="J363" s="1">
        <v>0</v>
      </c>
      <c r="N363" t="str">
        <f t="shared" si="5"/>
        <v/>
      </c>
    </row>
    <row r="364" spans="1:14" x14ac:dyDescent="0.25">
      <c r="A364" t="s">
        <v>59</v>
      </c>
      <c r="B364">
        <v>22</v>
      </c>
      <c r="C364" s="5">
        <v>0.98958333333333337</v>
      </c>
      <c r="D364" s="6">
        <v>9.8000000000000007</v>
      </c>
      <c r="E364" s="1" t="s">
        <v>93</v>
      </c>
      <c r="H364" s="1" t="s">
        <v>96</v>
      </c>
      <c r="I364" s="1">
        <v>4</v>
      </c>
      <c r="J364" s="1">
        <v>0</v>
      </c>
      <c r="N364" t="str">
        <f t="shared" si="5"/>
        <v/>
      </c>
    </row>
    <row r="365" spans="1:14" x14ac:dyDescent="0.25">
      <c r="A365" s="7" t="s">
        <v>59</v>
      </c>
      <c r="B365" s="7">
        <v>23</v>
      </c>
      <c r="C365" s="8">
        <v>0</v>
      </c>
      <c r="D365" s="9">
        <v>10.6</v>
      </c>
      <c r="E365" s="10" t="s">
        <v>93</v>
      </c>
      <c r="F365" s="10"/>
      <c r="G365" s="10"/>
      <c r="H365" s="10" t="s">
        <v>96</v>
      </c>
      <c r="I365" s="10">
        <v>4</v>
      </c>
      <c r="J365" s="10">
        <v>0</v>
      </c>
      <c r="K365" s="10"/>
      <c r="L365" s="10"/>
      <c r="M365" s="7"/>
      <c r="N365" t="str">
        <f t="shared" si="5"/>
        <v/>
      </c>
    </row>
    <row r="366" spans="1:14" x14ac:dyDescent="0.25">
      <c r="A366" t="s">
        <v>59</v>
      </c>
      <c r="B366">
        <v>23</v>
      </c>
      <c r="C366" s="5">
        <v>1.0416666666666666E-2</v>
      </c>
      <c r="D366" s="6">
        <v>11.3</v>
      </c>
      <c r="E366" s="1" t="s">
        <v>93</v>
      </c>
      <c r="H366" s="1" t="s">
        <v>96</v>
      </c>
      <c r="I366" s="1">
        <v>4</v>
      </c>
      <c r="J366" s="1">
        <v>0</v>
      </c>
      <c r="N366" t="str">
        <f t="shared" si="5"/>
        <v/>
      </c>
    </row>
    <row r="367" spans="1:14" x14ac:dyDescent="0.25">
      <c r="A367" t="s">
        <v>59</v>
      </c>
      <c r="B367">
        <v>23</v>
      </c>
      <c r="C367" s="5">
        <v>2.0833333333333332E-2</v>
      </c>
      <c r="D367" s="6">
        <v>11.8</v>
      </c>
      <c r="E367" s="1" t="s">
        <v>93</v>
      </c>
      <c r="H367" s="1" t="s">
        <v>96</v>
      </c>
      <c r="I367" s="1">
        <v>4</v>
      </c>
      <c r="J367" s="1">
        <v>0</v>
      </c>
      <c r="N367" t="str">
        <f t="shared" si="5"/>
        <v/>
      </c>
    </row>
    <row r="368" spans="1:14" x14ac:dyDescent="0.25">
      <c r="A368" t="s">
        <v>59</v>
      </c>
      <c r="B368">
        <v>23</v>
      </c>
      <c r="C368" s="5">
        <v>3.125E-2</v>
      </c>
      <c r="D368" s="6">
        <v>12.2</v>
      </c>
      <c r="E368" s="1" t="s">
        <v>93</v>
      </c>
      <c r="H368" s="1" t="s">
        <v>96</v>
      </c>
      <c r="I368" s="1">
        <v>5</v>
      </c>
      <c r="J368" s="1">
        <v>0</v>
      </c>
      <c r="N368" t="str">
        <f t="shared" si="5"/>
        <v/>
      </c>
    </row>
    <row r="369" spans="1:14" x14ac:dyDescent="0.25">
      <c r="A369" s="7" t="s">
        <v>59</v>
      </c>
      <c r="B369" s="7">
        <v>23</v>
      </c>
      <c r="C369" s="8">
        <v>4.1666666666666664E-2</v>
      </c>
      <c r="D369" s="9">
        <v>12.5</v>
      </c>
      <c r="E369" s="10" t="s">
        <v>93</v>
      </c>
      <c r="F369" s="10"/>
      <c r="G369" s="10"/>
      <c r="H369" s="10" t="s">
        <v>96</v>
      </c>
      <c r="I369" s="10">
        <v>6</v>
      </c>
      <c r="J369" s="10">
        <v>0</v>
      </c>
      <c r="K369" s="10"/>
      <c r="L369" s="10"/>
      <c r="M369" s="7"/>
      <c r="N369" t="str">
        <f t="shared" si="5"/>
        <v/>
      </c>
    </row>
    <row r="370" spans="1:14" x14ac:dyDescent="0.25">
      <c r="A370" t="s">
        <v>59</v>
      </c>
      <c r="B370">
        <v>23</v>
      </c>
      <c r="C370" s="5">
        <v>5.2083333333333336E-2</v>
      </c>
      <c r="D370" s="6">
        <v>12.7</v>
      </c>
      <c r="E370" s="1" t="s">
        <v>93</v>
      </c>
      <c r="H370" s="1" t="s">
        <v>96</v>
      </c>
      <c r="I370" s="1">
        <v>6</v>
      </c>
      <c r="J370" s="1">
        <v>0</v>
      </c>
      <c r="N370" t="str">
        <f t="shared" si="5"/>
        <v/>
      </c>
    </row>
    <row r="371" spans="1:14" x14ac:dyDescent="0.25">
      <c r="A371" t="s">
        <v>59</v>
      </c>
      <c r="B371">
        <v>23</v>
      </c>
      <c r="C371" s="5">
        <v>6.25E-2</v>
      </c>
      <c r="D371" s="6">
        <v>12.7</v>
      </c>
      <c r="E371" s="1" t="s">
        <v>93</v>
      </c>
      <c r="H371" s="1" t="s">
        <v>96</v>
      </c>
      <c r="I371" s="1">
        <v>6</v>
      </c>
      <c r="J371" s="1">
        <v>0</v>
      </c>
      <c r="N371" t="str">
        <f t="shared" si="5"/>
        <v/>
      </c>
    </row>
    <row r="372" spans="1:14" x14ac:dyDescent="0.25">
      <c r="A372" t="s">
        <v>59</v>
      </c>
      <c r="B372">
        <v>23</v>
      </c>
      <c r="C372" s="5">
        <v>7.2916666666666671E-2</v>
      </c>
      <c r="D372" s="6">
        <v>12.6</v>
      </c>
      <c r="E372" s="1" t="s">
        <v>93</v>
      </c>
      <c r="H372" s="1" t="s">
        <v>96</v>
      </c>
      <c r="I372" s="1">
        <v>6</v>
      </c>
      <c r="J372" s="1">
        <v>0</v>
      </c>
      <c r="N372" t="str">
        <f t="shared" si="5"/>
        <v/>
      </c>
    </row>
    <row r="373" spans="1:14" x14ac:dyDescent="0.25">
      <c r="A373" s="7" t="s">
        <v>59</v>
      </c>
      <c r="B373" s="7">
        <v>23</v>
      </c>
      <c r="C373" s="8">
        <v>8.3333333333333329E-2</v>
      </c>
      <c r="D373" s="9">
        <v>12.4</v>
      </c>
      <c r="E373" s="10" t="s">
        <v>93</v>
      </c>
      <c r="F373" s="10"/>
      <c r="G373" s="10"/>
      <c r="H373" s="10" t="s">
        <v>96</v>
      </c>
      <c r="I373" s="10">
        <v>6</v>
      </c>
      <c r="J373" s="10">
        <v>0</v>
      </c>
      <c r="K373" s="10"/>
      <c r="L373" s="10"/>
      <c r="M373" s="7"/>
      <c r="N373" t="str">
        <f t="shared" si="5"/>
        <v/>
      </c>
    </row>
    <row r="374" spans="1:14" x14ac:dyDescent="0.25">
      <c r="A374" t="s">
        <v>59</v>
      </c>
      <c r="B374">
        <v>23</v>
      </c>
      <c r="C374" s="5">
        <v>9.375E-2</v>
      </c>
      <c r="D374" s="6">
        <v>12</v>
      </c>
      <c r="E374" s="1" t="s">
        <v>93</v>
      </c>
      <c r="H374" s="1" t="s">
        <v>96</v>
      </c>
      <c r="I374" s="1">
        <v>6</v>
      </c>
      <c r="J374" s="1">
        <v>0</v>
      </c>
      <c r="N374" t="str">
        <f t="shared" si="5"/>
        <v/>
      </c>
    </row>
    <row r="375" spans="1:14" x14ac:dyDescent="0.25">
      <c r="A375" t="s">
        <v>59</v>
      </c>
      <c r="B375">
        <v>23</v>
      </c>
      <c r="C375" s="5">
        <v>0.10416666666666667</v>
      </c>
      <c r="D375" s="6">
        <v>11.6</v>
      </c>
      <c r="E375" s="1" t="s">
        <v>93</v>
      </c>
      <c r="H375" s="1" t="s">
        <v>96</v>
      </c>
      <c r="I375" s="1">
        <v>6</v>
      </c>
      <c r="J375" s="1">
        <v>1</v>
      </c>
      <c r="N375" t="str">
        <f t="shared" si="5"/>
        <v/>
      </c>
    </row>
    <row r="376" spans="1:14" x14ac:dyDescent="0.25">
      <c r="A376" t="s">
        <v>59</v>
      </c>
      <c r="B376">
        <v>23</v>
      </c>
      <c r="C376" s="5">
        <v>0.11458333333333333</v>
      </c>
      <c r="D376" s="6">
        <v>11</v>
      </c>
      <c r="E376" s="1" t="s">
        <v>93</v>
      </c>
      <c r="H376" s="1" t="s">
        <v>96</v>
      </c>
      <c r="I376" s="1">
        <v>6</v>
      </c>
      <c r="J376" s="1">
        <v>1</v>
      </c>
      <c r="N376" t="str">
        <f t="shared" si="5"/>
        <v/>
      </c>
    </row>
    <row r="377" spans="1:14" x14ac:dyDescent="0.25">
      <c r="A377" s="7" t="s">
        <v>59</v>
      </c>
      <c r="B377" s="7">
        <v>23</v>
      </c>
      <c r="C377" s="8">
        <v>0.125</v>
      </c>
      <c r="D377" s="9">
        <v>10.3</v>
      </c>
      <c r="E377" s="10" t="s">
        <v>93</v>
      </c>
      <c r="F377" s="10"/>
      <c r="G377" s="10"/>
      <c r="H377" s="10" t="s">
        <v>96</v>
      </c>
      <c r="I377" s="10">
        <v>7</v>
      </c>
      <c r="J377" s="10">
        <v>1</v>
      </c>
      <c r="K377" s="10"/>
      <c r="L377" s="10"/>
      <c r="M377" s="7"/>
      <c r="N377" t="str">
        <f t="shared" si="5"/>
        <v/>
      </c>
    </row>
    <row r="378" spans="1:14" x14ac:dyDescent="0.25">
      <c r="A378" t="s">
        <v>59</v>
      </c>
      <c r="B378">
        <v>23</v>
      </c>
      <c r="C378" s="5">
        <v>0.13541666666666666</v>
      </c>
      <c r="D378" s="6">
        <v>9.5</v>
      </c>
      <c r="E378" s="1" t="s">
        <v>93</v>
      </c>
      <c r="H378" s="1" t="s">
        <v>96</v>
      </c>
      <c r="I378" s="1">
        <v>5</v>
      </c>
      <c r="J378" s="1">
        <v>1</v>
      </c>
      <c r="N378" t="str">
        <f t="shared" si="5"/>
        <v/>
      </c>
    </row>
    <row r="379" spans="1:14" x14ac:dyDescent="0.25">
      <c r="A379" t="s">
        <v>59</v>
      </c>
      <c r="B379">
        <v>23</v>
      </c>
      <c r="C379" s="5">
        <v>0.14583333333333334</v>
      </c>
      <c r="D379" s="6">
        <v>8.5</v>
      </c>
      <c r="E379" s="1" t="s">
        <v>93</v>
      </c>
      <c r="H379" s="1" t="s">
        <v>96</v>
      </c>
      <c r="I379" s="1">
        <v>5</v>
      </c>
      <c r="J379" s="1">
        <v>1</v>
      </c>
      <c r="N379" t="str">
        <f t="shared" si="5"/>
        <v/>
      </c>
    </row>
    <row r="380" spans="1:14" x14ac:dyDescent="0.25">
      <c r="A380" t="s">
        <v>59</v>
      </c>
      <c r="B380">
        <v>23</v>
      </c>
      <c r="C380" s="5">
        <v>0.15625</v>
      </c>
      <c r="D380" s="6">
        <v>7.5</v>
      </c>
      <c r="E380" s="1" t="s">
        <v>93</v>
      </c>
      <c r="H380" s="1" t="s">
        <v>96</v>
      </c>
      <c r="I380" s="1">
        <v>4</v>
      </c>
      <c r="J380" s="1">
        <v>1</v>
      </c>
      <c r="N380" t="str">
        <f t="shared" si="5"/>
        <v/>
      </c>
    </row>
    <row r="381" spans="1:14" x14ac:dyDescent="0.25">
      <c r="A381" s="7" t="s">
        <v>59</v>
      </c>
      <c r="B381" s="7">
        <v>23</v>
      </c>
      <c r="C381" s="8">
        <v>0.16666666666666666</v>
      </c>
      <c r="D381" s="9">
        <v>6.4</v>
      </c>
      <c r="E381" s="10" t="s">
        <v>93</v>
      </c>
      <c r="F381" s="10"/>
      <c r="G381" s="10"/>
      <c r="H381" s="10" t="s">
        <v>96</v>
      </c>
      <c r="I381" s="10">
        <v>4</v>
      </c>
      <c r="J381" s="10">
        <v>0</v>
      </c>
      <c r="K381" s="10"/>
      <c r="L381" s="10"/>
      <c r="M381" s="7"/>
      <c r="N381" t="str">
        <f t="shared" si="5"/>
        <v/>
      </c>
    </row>
    <row r="382" spans="1:14" x14ac:dyDescent="0.25">
      <c r="D382" s="1"/>
      <c r="N382" t="str">
        <f t="shared" si="5"/>
        <v/>
      </c>
    </row>
    <row r="383" spans="1:14" x14ac:dyDescent="0.25">
      <c r="A383" s="7" t="s">
        <v>59</v>
      </c>
      <c r="B383" s="7">
        <v>23</v>
      </c>
      <c r="C383" s="8">
        <v>0.95833333333333337</v>
      </c>
      <c r="D383" s="9">
        <v>7</v>
      </c>
      <c r="E383" s="10" t="s">
        <v>94</v>
      </c>
      <c r="F383" s="10"/>
      <c r="G383" s="10"/>
      <c r="H383" s="10" t="s">
        <v>98</v>
      </c>
      <c r="I383" s="10">
        <v>9</v>
      </c>
      <c r="J383" s="10">
        <v>7</v>
      </c>
      <c r="K383" s="10"/>
      <c r="L383" s="10"/>
      <c r="M383" s="7"/>
      <c r="N383" t="str">
        <f t="shared" si="5"/>
        <v/>
      </c>
    </row>
    <row r="384" spans="1:14" x14ac:dyDescent="0.25">
      <c r="A384" t="s">
        <v>59</v>
      </c>
      <c r="B384">
        <v>23</v>
      </c>
      <c r="C384" s="5">
        <v>0.96875</v>
      </c>
      <c r="D384" s="6">
        <v>8.1</v>
      </c>
      <c r="E384" s="1" t="s">
        <v>94</v>
      </c>
      <c r="H384" s="1" t="s">
        <v>98</v>
      </c>
      <c r="I384" s="1">
        <v>9</v>
      </c>
      <c r="J384" s="1">
        <v>8</v>
      </c>
      <c r="N384" t="str">
        <f t="shared" si="5"/>
        <v/>
      </c>
    </row>
    <row r="385" spans="1:14" x14ac:dyDescent="0.25">
      <c r="A385" t="s">
        <v>59</v>
      </c>
      <c r="B385">
        <v>23</v>
      </c>
      <c r="C385" s="5">
        <v>0.97916666666666663</v>
      </c>
      <c r="D385" s="6">
        <v>9.1</v>
      </c>
      <c r="E385" s="1" t="s">
        <v>94</v>
      </c>
      <c r="H385" s="1" t="s">
        <v>98</v>
      </c>
      <c r="I385" s="1">
        <v>10</v>
      </c>
      <c r="J385" s="1">
        <v>9</v>
      </c>
      <c r="N385" t="str">
        <f t="shared" si="5"/>
        <v>ERR1</v>
      </c>
    </row>
    <row r="386" spans="1:14" x14ac:dyDescent="0.25">
      <c r="A386" t="s">
        <v>59</v>
      </c>
      <c r="B386">
        <v>23</v>
      </c>
      <c r="C386" s="5">
        <v>0.98958333333333337</v>
      </c>
      <c r="D386" s="6">
        <v>10</v>
      </c>
      <c r="E386" s="1" t="s">
        <v>94</v>
      </c>
      <c r="H386" s="1" t="s">
        <v>98</v>
      </c>
      <c r="I386" s="1">
        <v>10</v>
      </c>
      <c r="J386" s="1">
        <v>10</v>
      </c>
      <c r="M386" s="24" t="s">
        <v>155</v>
      </c>
      <c r="N386" t="str">
        <f t="shared" si="5"/>
        <v>ERR1</v>
      </c>
    </row>
    <row r="387" spans="1:14" x14ac:dyDescent="0.25">
      <c r="A387" s="7" t="s">
        <v>59</v>
      </c>
      <c r="B387" s="7">
        <v>24</v>
      </c>
      <c r="C387" s="8">
        <v>0</v>
      </c>
      <c r="D387" s="9">
        <v>10.8</v>
      </c>
      <c r="E387" s="10" t="s">
        <v>94</v>
      </c>
      <c r="F387" s="10"/>
      <c r="G387" s="10"/>
      <c r="H387" s="10" t="s">
        <v>98</v>
      </c>
      <c r="I387" s="10">
        <v>10</v>
      </c>
      <c r="J387" s="10">
        <v>10</v>
      </c>
      <c r="K387" s="10"/>
      <c r="L387" s="10"/>
      <c r="M387" s="7" t="s">
        <v>140</v>
      </c>
      <c r="N387" t="str">
        <f t="shared" ref="N387:N450" si="6">IF(AND(I387=10,H387="D"),"ERR1",IF(AND(H387="B",I387=0),"ERR2",IF(J387&gt;I387,"ERR3","")))</f>
        <v>ERR1</v>
      </c>
    </row>
    <row r="388" spans="1:14" x14ac:dyDescent="0.25">
      <c r="A388" t="s">
        <v>59</v>
      </c>
      <c r="B388">
        <v>24</v>
      </c>
      <c r="C388" s="5">
        <v>1.0416666666666666E-2</v>
      </c>
      <c r="D388" s="6">
        <v>11.5</v>
      </c>
      <c r="E388" s="1" t="s">
        <v>94</v>
      </c>
      <c r="H388" s="1" t="s">
        <v>98</v>
      </c>
      <c r="I388" s="1">
        <v>10</v>
      </c>
      <c r="J388" s="1">
        <v>10</v>
      </c>
      <c r="N388" t="str">
        <f t="shared" si="6"/>
        <v>ERR1</v>
      </c>
    </row>
    <row r="389" spans="1:14" x14ac:dyDescent="0.25">
      <c r="A389" t="s">
        <v>59</v>
      </c>
      <c r="B389">
        <v>24</v>
      </c>
      <c r="C389" s="5">
        <v>2.0833333333333332E-2</v>
      </c>
      <c r="D389" s="6">
        <v>12</v>
      </c>
      <c r="E389" s="2" t="s">
        <v>61</v>
      </c>
      <c r="H389" s="1" t="s">
        <v>110</v>
      </c>
      <c r="I389" s="1">
        <v>10</v>
      </c>
      <c r="J389" s="1">
        <v>10</v>
      </c>
      <c r="N389" t="str">
        <f t="shared" si="6"/>
        <v/>
      </c>
    </row>
    <row r="390" spans="1:14" x14ac:dyDescent="0.25">
      <c r="A390" t="s">
        <v>59</v>
      </c>
      <c r="B390">
        <v>24</v>
      </c>
      <c r="C390" s="5">
        <v>3.125E-2</v>
      </c>
      <c r="D390" s="6">
        <v>12.4</v>
      </c>
      <c r="E390" s="1" t="s">
        <v>61</v>
      </c>
      <c r="H390" s="1" t="s">
        <v>110</v>
      </c>
      <c r="I390" s="1">
        <v>10</v>
      </c>
      <c r="J390" s="1">
        <v>10</v>
      </c>
      <c r="N390" t="str">
        <f t="shared" si="6"/>
        <v/>
      </c>
    </row>
    <row r="391" spans="1:14" x14ac:dyDescent="0.25">
      <c r="A391" s="7" t="s">
        <v>59</v>
      </c>
      <c r="B391" s="7">
        <v>24</v>
      </c>
      <c r="C391" s="8">
        <v>4.1666666666666664E-2</v>
      </c>
      <c r="D391" s="9">
        <v>12.7</v>
      </c>
      <c r="E391" s="10" t="s">
        <v>61</v>
      </c>
      <c r="F391" s="10"/>
      <c r="G391" s="10"/>
      <c r="H391" s="10" t="s">
        <v>110</v>
      </c>
      <c r="I391" s="10">
        <v>10</v>
      </c>
      <c r="J391" s="10">
        <v>9</v>
      </c>
      <c r="K391" s="10"/>
      <c r="L391" s="10"/>
      <c r="M391" s="7"/>
      <c r="N391" t="str">
        <f t="shared" si="6"/>
        <v/>
      </c>
    </row>
    <row r="392" spans="1:14" x14ac:dyDescent="0.25">
      <c r="A392" t="s">
        <v>59</v>
      </c>
      <c r="B392">
        <v>24</v>
      </c>
      <c r="C392" s="5">
        <v>5.2083333333333336E-2</v>
      </c>
      <c r="D392" s="6">
        <v>12.9</v>
      </c>
      <c r="E392" s="1" t="s">
        <v>61</v>
      </c>
      <c r="H392" s="1" t="s">
        <v>110</v>
      </c>
      <c r="I392" s="1">
        <v>9</v>
      </c>
      <c r="J392" s="1">
        <v>8</v>
      </c>
      <c r="N392" t="str">
        <f t="shared" si="6"/>
        <v/>
      </c>
    </row>
    <row r="393" spans="1:14" x14ac:dyDescent="0.25">
      <c r="A393" t="s">
        <v>59</v>
      </c>
      <c r="B393">
        <v>24</v>
      </c>
      <c r="C393" s="5">
        <v>6.25E-2</v>
      </c>
      <c r="D393" s="6">
        <v>12.9</v>
      </c>
      <c r="E393" s="1" t="s">
        <v>61</v>
      </c>
      <c r="H393" s="1" t="s">
        <v>98</v>
      </c>
      <c r="I393" s="1">
        <v>9</v>
      </c>
      <c r="J393" s="1">
        <v>8</v>
      </c>
      <c r="N393" t="str">
        <f t="shared" si="6"/>
        <v/>
      </c>
    </row>
    <row r="394" spans="1:14" x14ac:dyDescent="0.25">
      <c r="A394" t="s">
        <v>59</v>
      </c>
      <c r="B394">
        <v>24</v>
      </c>
      <c r="C394" s="5">
        <v>7.2916666666666671E-2</v>
      </c>
      <c r="D394" s="6">
        <v>12.8</v>
      </c>
      <c r="E394" s="1" t="s">
        <v>94</v>
      </c>
      <c r="H394" s="1" t="s">
        <v>98</v>
      </c>
      <c r="I394" s="1">
        <v>8</v>
      </c>
      <c r="J394" s="1">
        <v>7</v>
      </c>
      <c r="N394" t="str">
        <f t="shared" si="6"/>
        <v/>
      </c>
    </row>
    <row r="395" spans="1:14" x14ac:dyDescent="0.25">
      <c r="A395" s="7" t="s">
        <v>59</v>
      </c>
      <c r="B395" s="7">
        <v>24</v>
      </c>
      <c r="C395" s="8">
        <v>8.3333333333333329E-2</v>
      </c>
      <c r="D395" s="9">
        <v>12.6</v>
      </c>
      <c r="E395" s="10" t="s">
        <v>94</v>
      </c>
      <c r="F395" s="10"/>
      <c r="G395" s="10"/>
      <c r="H395" s="10" t="s">
        <v>98</v>
      </c>
      <c r="I395" s="10">
        <v>9</v>
      </c>
      <c r="J395" s="10">
        <v>8</v>
      </c>
      <c r="K395" s="10"/>
      <c r="L395" s="10"/>
      <c r="M395" s="7"/>
      <c r="N395" t="str">
        <f t="shared" si="6"/>
        <v/>
      </c>
    </row>
    <row r="396" spans="1:14" x14ac:dyDescent="0.25">
      <c r="A396" t="s">
        <v>59</v>
      </c>
      <c r="B396">
        <v>24</v>
      </c>
      <c r="C396" s="5">
        <v>9.375E-2</v>
      </c>
      <c r="D396" s="6">
        <v>12.3</v>
      </c>
      <c r="E396" s="1" t="s">
        <v>94</v>
      </c>
      <c r="H396" s="1" t="s">
        <v>98</v>
      </c>
      <c r="I396" s="1">
        <v>9</v>
      </c>
      <c r="J396" s="1">
        <v>8</v>
      </c>
      <c r="N396" t="str">
        <f t="shared" si="6"/>
        <v/>
      </c>
    </row>
    <row r="397" spans="1:14" x14ac:dyDescent="0.25">
      <c r="A397" t="s">
        <v>59</v>
      </c>
      <c r="B397">
        <v>24</v>
      </c>
      <c r="C397" s="5">
        <v>0.10416666666666667</v>
      </c>
      <c r="D397" s="6">
        <v>11.8</v>
      </c>
      <c r="E397" s="21" t="s">
        <v>61</v>
      </c>
      <c r="H397" s="1" t="s">
        <v>98</v>
      </c>
      <c r="I397" s="1">
        <v>9</v>
      </c>
      <c r="J397" s="1">
        <v>8</v>
      </c>
      <c r="N397" t="str">
        <f t="shared" si="6"/>
        <v/>
      </c>
    </row>
    <row r="398" spans="1:14" x14ac:dyDescent="0.25">
      <c r="A398" t="s">
        <v>59</v>
      </c>
      <c r="B398">
        <v>24</v>
      </c>
      <c r="C398" s="5">
        <v>0.11458333333333333</v>
      </c>
      <c r="D398" s="6">
        <v>11.2</v>
      </c>
      <c r="E398" s="1" t="s">
        <v>94</v>
      </c>
      <c r="H398" s="1" t="s">
        <v>98</v>
      </c>
      <c r="I398" s="1">
        <v>9</v>
      </c>
      <c r="J398" s="1">
        <v>8</v>
      </c>
      <c r="N398" t="str">
        <f t="shared" si="6"/>
        <v/>
      </c>
    </row>
    <row r="399" spans="1:14" x14ac:dyDescent="0.25">
      <c r="A399" s="7" t="s">
        <v>59</v>
      </c>
      <c r="B399" s="7">
        <v>24</v>
      </c>
      <c r="C399" s="8">
        <v>0.125</v>
      </c>
      <c r="D399" s="9">
        <v>10.5</v>
      </c>
      <c r="E399" s="10" t="s">
        <v>93</v>
      </c>
      <c r="F399" s="10"/>
      <c r="G399" s="10"/>
      <c r="H399" s="10" t="s">
        <v>97</v>
      </c>
      <c r="I399" s="10">
        <v>8</v>
      </c>
      <c r="J399" s="10">
        <v>7</v>
      </c>
      <c r="K399" s="10"/>
      <c r="L399" s="10"/>
      <c r="M399" s="7"/>
      <c r="N399" t="str">
        <f t="shared" si="6"/>
        <v/>
      </c>
    </row>
    <row r="400" spans="1:14" x14ac:dyDescent="0.25">
      <c r="A400" t="s">
        <v>59</v>
      </c>
      <c r="B400">
        <v>24</v>
      </c>
      <c r="C400" s="5">
        <v>0.13541666666666666</v>
      </c>
      <c r="D400" s="6">
        <v>9.6999999999999993</v>
      </c>
      <c r="E400" s="1" t="s">
        <v>93</v>
      </c>
      <c r="H400" s="1" t="s">
        <v>97</v>
      </c>
      <c r="I400" s="1">
        <v>8</v>
      </c>
      <c r="J400" s="1">
        <v>6</v>
      </c>
      <c r="N400" t="str">
        <f t="shared" si="6"/>
        <v/>
      </c>
    </row>
    <row r="401" spans="1:14" x14ac:dyDescent="0.25">
      <c r="A401" t="s">
        <v>59</v>
      </c>
      <c r="B401">
        <v>24</v>
      </c>
      <c r="C401" s="5">
        <v>0.14583333333333334</v>
      </c>
      <c r="D401" s="6">
        <v>8.6999999999999993</v>
      </c>
      <c r="E401" s="1" t="s">
        <v>93</v>
      </c>
      <c r="H401" s="1" t="s">
        <v>97</v>
      </c>
      <c r="I401" s="1">
        <v>8</v>
      </c>
      <c r="J401" s="1">
        <v>6</v>
      </c>
      <c r="N401" t="str">
        <f t="shared" si="6"/>
        <v/>
      </c>
    </row>
    <row r="402" spans="1:14" x14ac:dyDescent="0.25">
      <c r="A402" t="s">
        <v>59</v>
      </c>
      <c r="B402">
        <v>24</v>
      </c>
      <c r="C402" s="5">
        <v>0.15625</v>
      </c>
      <c r="D402" s="6">
        <v>7.7</v>
      </c>
      <c r="E402" s="1" t="s">
        <v>93</v>
      </c>
      <c r="H402" s="1" t="s">
        <v>97</v>
      </c>
      <c r="I402" s="1">
        <v>8</v>
      </c>
      <c r="J402" s="1">
        <v>5</v>
      </c>
      <c r="N402" t="str">
        <f t="shared" si="6"/>
        <v/>
      </c>
    </row>
    <row r="403" spans="1:14" x14ac:dyDescent="0.25">
      <c r="A403" s="7" t="s">
        <v>59</v>
      </c>
      <c r="B403" s="7">
        <v>24</v>
      </c>
      <c r="C403" s="8">
        <v>0.16666666666666666</v>
      </c>
      <c r="D403" s="9">
        <v>6.6</v>
      </c>
      <c r="E403" s="10" t="s">
        <v>93</v>
      </c>
      <c r="F403" s="10"/>
      <c r="G403" s="10"/>
      <c r="H403" s="10" t="s">
        <v>97</v>
      </c>
      <c r="I403" s="10">
        <v>8</v>
      </c>
      <c r="J403" s="10">
        <v>4</v>
      </c>
      <c r="K403" s="10"/>
      <c r="L403" s="10"/>
      <c r="M403" s="7"/>
      <c r="N403" t="str">
        <f t="shared" si="6"/>
        <v/>
      </c>
    </row>
    <row r="404" spans="1:14" x14ac:dyDescent="0.25">
      <c r="D404" s="1"/>
      <c r="N404" t="str">
        <f t="shared" si="6"/>
        <v/>
      </c>
    </row>
    <row r="405" spans="1:14" x14ac:dyDescent="0.25">
      <c r="A405" s="7" t="s">
        <v>59</v>
      </c>
      <c r="B405" s="7" t="s">
        <v>23</v>
      </c>
      <c r="C405" s="8">
        <v>0.125</v>
      </c>
      <c r="D405" s="9"/>
      <c r="E405" s="10"/>
      <c r="F405" s="10"/>
      <c r="G405" s="10"/>
      <c r="H405" s="10" t="s">
        <v>110</v>
      </c>
      <c r="I405" s="10">
        <v>10</v>
      </c>
      <c r="J405" s="10">
        <v>10</v>
      </c>
      <c r="K405" s="10"/>
      <c r="L405" s="10"/>
      <c r="M405" s="29" t="s">
        <v>134</v>
      </c>
      <c r="N405" t="str">
        <f t="shared" si="6"/>
        <v/>
      </c>
    </row>
    <row r="406" spans="1:14" x14ac:dyDescent="0.25">
      <c r="D406" s="1"/>
      <c r="N406" t="str">
        <f t="shared" si="6"/>
        <v/>
      </c>
    </row>
    <row r="407" spans="1:14" x14ac:dyDescent="0.25">
      <c r="A407" t="s">
        <v>59</v>
      </c>
      <c r="B407">
        <v>25</v>
      </c>
      <c r="C407" s="5">
        <v>0.97916666666666663</v>
      </c>
      <c r="D407" s="6">
        <v>9.5</v>
      </c>
      <c r="E407" s="1" t="s">
        <v>93</v>
      </c>
      <c r="H407" s="1" t="s">
        <v>97</v>
      </c>
      <c r="I407" s="1">
        <v>1</v>
      </c>
      <c r="J407" s="1">
        <v>1</v>
      </c>
      <c r="N407" t="str">
        <f t="shared" si="6"/>
        <v/>
      </c>
    </row>
    <row r="408" spans="1:14" x14ac:dyDescent="0.25">
      <c r="A408" t="s">
        <v>59</v>
      </c>
      <c r="B408">
        <v>25</v>
      </c>
      <c r="C408" s="5">
        <v>0.98958333333333337</v>
      </c>
      <c r="D408" s="6">
        <v>10.4</v>
      </c>
      <c r="E408" s="1" t="s">
        <v>93</v>
      </c>
      <c r="H408" s="1" t="s">
        <v>97</v>
      </c>
      <c r="I408" s="1">
        <v>1</v>
      </c>
      <c r="J408" s="1">
        <v>1</v>
      </c>
      <c r="N408" t="str">
        <f t="shared" si="6"/>
        <v/>
      </c>
    </row>
    <row r="409" spans="1:14" x14ac:dyDescent="0.25">
      <c r="A409" s="7" t="s">
        <v>59</v>
      </c>
      <c r="B409" s="7">
        <v>26</v>
      </c>
      <c r="C409" s="8">
        <v>0</v>
      </c>
      <c r="D409" s="9">
        <v>11.2</v>
      </c>
      <c r="E409" s="10" t="s">
        <v>93</v>
      </c>
      <c r="F409" s="10"/>
      <c r="G409" s="10"/>
      <c r="H409" s="10" t="s">
        <v>97</v>
      </c>
      <c r="I409" s="10">
        <v>1</v>
      </c>
      <c r="J409" s="10">
        <v>1</v>
      </c>
      <c r="K409" s="10"/>
      <c r="L409" s="10"/>
      <c r="M409" s="7"/>
      <c r="N409" t="str">
        <f t="shared" si="6"/>
        <v/>
      </c>
    </row>
    <row r="410" spans="1:14" x14ac:dyDescent="0.25">
      <c r="A410" t="s">
        <v>59</v>
      </c>
      <c r="B410">
        <v>26</v>
      </c>
      <c r="C410" s="5">
        <v>1.0416666666666666E-2</v>
      </c>
      <c r="D410" s="6">
        <v>11.8</v>
      </c>
      <c r="E410" s="1" t="s">
        <v>93</v>
      </c>
      <c r="H410" s="1" t="s">
        <v>97</v>
      </c>
      <c r="I410" s="1">
        <v>1</v>
      </c>
      <c r="J410" s="1">
        <v>1</v>
      </c>
      <c r="N410" t="str">
        <f t="shared" si="6"/>
        <v/>
      </c>
    </row>
    <row r="411" spans="1:14" x14ac:dyDescent="0.25">
      <c r="A411" t="s">
        <v>59</v>
      </c>
      <c r="B411">
        <v>26</v>
      </c>
      <c r="C411" s="5">
        <v>2.0833333333333332E-2</v>
      </c>
      <c r="D411" s="6">
        <v>12.4</v>
      </c>
      <c r="E411" s="1" t="s">
        <v>93</v>
      </c>
      <c r="H411" s="1" t="s">
        <v>97</v>
      </c>
      <c r="I411" s="1">
        <v>1</v>
      </c>
      <c r="J411" s="1">
        <v>1</v>
      </c>
      <c r="N411" t="str">
        <f t="shared" si="6"/>
        <v/>
      </c>
    </row>
    <row r="412" spans="1:14" x14ac:dyDescent="0.25">
      <c r="A412" t="s">
        <v>59</v>
      </c>
      <c r="B412">
        <v>26</v>
      </c>
      <c r="C412" s="5">
        <v>3.125E-2</v>
      </c>
      <c r="D412" s="6">
        <v>12.8</v>
      </c>
      <c r="E412" s="1" t="s">
        <v>93</v>
      </c>
      <c r="H412" s="1" t="s">
        <v>97</v>
      </c>
      <c r="I412" s="1">
        <v>3</v>
      </c>
      <c r="J412" s="1">
        <v>2</v>
      </c>
      <c r="N412" t="str">
        <f t="shared" si="6"/>
        <v/>
      </c>
    </row>
    <row r="413" spans="1:14" x14ac:dyDescent="0.25">
      <c r="A413" s="7" t="s">
        <v>59</v>
      </c>
      <c r="B413" s="7">
        <v>26</v>
      </c>
      <c r="C413" s="8">
        <v>4.1666666666666664E-2</v>
      </c>
      <c r="D413" s="9">
        <v>13.2</v>
      </c>
      <c r="E413" s="10" t="s">
        <v>93</v>
      </c>
      <c r="F413" s="10"/>
      <c r="G413" s="10"/>
      <c r="H413" s="10" t="s">
        <v>97</v>
      </c>
      <c r="I413" s="10">
        <v>1</v>
      </c>
      <c r="J413" s="10">
        <v>1</v>
      </c>
      <c r="K413" s="10"/>
      <c r="L413" s="10"/>
      <c r="M413" s="7" t="s">
        <v>141</v>
      </c>
      <c r="N413" t="str">
        <f t="shared" si="6"/>
        <v/>
      </c>
    </row>
    <row r="414" spans="1:14" x14ac:dyDescent="0.25">
      <c r="A414" t="s">
        <v>59</v>
      </c>
      <c r="B414">
        <v>26</v>
      </c>
      <c r="C414" s="5">
        <v>5.2083333333333336E-2</v>
      </c>
      <c r="D414" s="6">
        <v>13.3</v>
      </c>
      <c r="E414" s="1" t="s">
        <v>93</v>
      </c>
      <c r="H414" s="1" t="s">
        <v>97</v>
      </c>
      <c r="I414" s="1">
        <v>1</v>
      </c>
      <c r="J414" s="1">
        <v>1</v>
      </c>
      <c r="M414" t="s">
        <v>142</v>
      </c>
      <c r="N414" t="str">
        <f t="shared" si="6"/>
        <v/>
      </c>
    </row>
    <row r="415" spans="1:14" x14ac:dyDescent="0.25">
      <c r="A415" t="s">
        <v>59</v>
      </c>
      <c r="B415">
        <v>26</v>
      </c>
      <c r="C415" s="5">
        <v>6.25E-2</v>
      </c>
      <c r="D415" s="6">
        <v>13.3</v>
      </c>
      <c r="E415" s="1" t="s">
        <v>93</v>
      </c>
      <c r="H415" s="1" t="s">
        <v>97</v>
      </c>
      <c r="I415" s="1">
        <v>1</v>
      </c>
      <c r="J415" s="1">
        <v>1</v>
      </c>
      <c r="M415" s="24" t="s">
        <v>134</v>
      </c>
      <c r="N415" t="str">
        <f t="shared" si="6"/>
        <v/>
      </c>
    </row>
    <row r="416" spans="1:14" x14ac:dyDescent="0.25">
      <c r="A416" t="s">
        <v>59</v>
      </c>
      <c r="B416">
        <v>26</v>
      </c>
      <c r="C416" s="5">
        <v>7.2916666666666671E-2</v>
      </c>
      <c r="D416" s="6">
        <v>13.2</v>
      </c>
      <c r="E416" s="1" t="s">
        <v>93</v>
      </c>
      <c r="H416" s="1" t="s">
        <v>97</v>
      </c>
      <c r="I416" s="1">
        <v>1</v>
      </c>
      <c r="J416" s="1">
        <v>1</v>
      </c>
      <c r="M416" s="24" t="s">
        <v>134</v>
      </c>
      <c r="N416" t="str">
        <f t="shared" si="6"/>
        <v/>
      </c>
    </row>
    <row r="417" spans="1:14" x14ac:dyDescent="0.25">
      <c r="A417" s="7" t="s">
        <v>59</v>
      </c>
      <c r="B417" s="7">
        <v>26</v>
      </c>
      <c r="C417" s="8">
        <v>8.3333333333333329E-2</v>
      </c>
      <c r="D417" s="9">
        <v>13</v>
      </c>
      <c r="E417" s="10" t="s">
        <v>93</v>
      </c>
      <c r="F417" s="10"/>
      <c r="G417" s="10"/>
      <c r="H417" s="10" t="s">
        <v>97</v>
      </c>
      <c r="I417" s="10">
        <v>1</v>
      </c>
      <c r="J417" s="10">
        <v>1</v>
      </c>
      <c r="K417" s="10"/>
      <c r="L417" s="10"/>
      <c r="M417" s="7"/>
      <c r="N417" t="str">
        <f t="shared" si="6"/>
        <v/>
      </c>
    </row>
    <row r="418" spans="1:14" x14ac:dyDescent="0.25">
      <c r="A418" t="s">
        <v>59</v>
      </c>
      <c r="B418">
        <v>26</v>
      </c>
      <c r="C418" s="5">
        <v>9.375E-2</v>
      </c>
      <c r="D418" s="6">
        <v>12.7</v>
      </c>
      <c r="E418" s="1" t="s">
        <v>93</v>
      </c>
      <c r="H418" s="1" t="s">
        <v>97</v>
      </c>
      <c r="I418" s="1">
        <v>1</v>
      </c>
      <c r="J418" s="1">
        <v>1</v>
      </c>
      <c r="N418" t="str">
        <f t="shared" si="6"/>
        <v/>
      </c>
    </row>
    <row r="419" spans="1:14" x14ac:dyDescent="0.25">
      <c r="A419" t="s">
        <v>59</v>
      </c>
      <c r="B419">
        <v>26</v>
      </c>
      <c r="C419" s="5">
        <v>0.10416666666666667</v>
      </c>
      <c r="D419" s="6">
        <v>12.2</v>
      </c>
      <c r="E419" s="1" t="s">
        <v>93</v>
      </c>
      <c r="H419" s="1" t="s">
        <v>97</v>
      </c>
      <c r="I419" s="1">
        <v>1</v>
      </c>
      <c r="J419" s="1">
        <v>1</v>
      </c>
      <c r="N419" t="str">
        <f t="shared" si="6"/>
        <v/>
      </c>
    </row>
    <row r="420" spans="1:14" x14ac:dyDescent="0.25">
      <c r="A420" t="s">
        <v>59</v>
      </c>
      <c r="B420">
        <v>26</v>
      </c>
      <c r="C420" s="5">
        <v>0.11458333333333333</v>
      </c>
      <c r="D420" s="6">
        <v>11.6</v>
      </c>
      <c r="E420" s="1" t="s">
        <v>93</v>
      </c>
      <c r="H420" s="1" t="s">
        <v>97</v>
      </c>
      <c r="I420" s="1">
        <v>1</v>
      </c>
      <c r="J420" s="1">
        <v>1</v>
      </c>
      <c r="N420" t="str">
        <f t="shared" si="6"/>
        <v/>
      </c>
    </row>
    <row r="421" spans="1:14" x14ac:dyDescent="0.25">
      <c r="A421" s="7" t="s">
        <v>59</v>
      </c>
      <c r="B421" s="7">
        <v>26</v>
      </c>
      <c r="C421" s="8">
        <v>0.125</v>
      </c>
      <c r="D421" s="9">
        <v>10.9</v>
      </c>
      <c r="E421" s="10" t="s">
        <v>93</v>
      </c>
      <c r="F421" s="10"/>
      <c r="G421" s="10"/>
      <c r="H421" s="10" t="s">
        <v>97</v>
      </c>
      <c r="I421" s="10">
        <v>1</v>
      </c>
      <c r="J421" s="10">
        <v>1</v>
      </c>
      <c r="K421" s="10"/>
      <c r="L421" s="10"/>
      <c r="M421" s="7"/>
      <c r="N421" t="str">
        <f t="shared" si="6"/>
        <v/>
      </c>
    </row>
    <row r="422" spans="1:14" x14ac:dyDescent="0.25">
      <c r="A422" t="s">
        <v>59</v>
      </c>
      <c r="B422">
        <v>26</v>
      </c>
      <c r="C422" s="5">
        <v>0.13541666666666666</v>
      </c>
      <c r="D422" s="6">
        <v>10</v>
      </c>
      <c r="E422" s="1" t="s">
        <v>93</v>
      </c>
      <c r="H422" s="1" t="s">
        <v>97</v>
      </c>
      <c r="I422" s="1">
        <v>1</v>
      </c>
      <c r="J422" s="1">
        <v>1</v>
      </c>
      <c r="N422" t="str">
        <f t="shared" si="6"/>
        <v/>
      </c>
    </row>
    <row r="423" spans="1:14" x14ac:dyDescent="0.25">
      <c r="A423" t="s">
        <v>59</v>
      </c>
      <c r="B423">
        <v>26</v>
      </c>
      <c r="C423" s="5">
        <v>0.14583333333333334</v>
      </c>
      <c r="D423" s="6">
        <v>9.1999999999999993</v>
      </c>
      <c r="E423" s="1" t="s">
        <v>93</v>
      </c>
      <c r="H423" s="1" t="s">
        <v>97</v>
      </c>
      <c r="I423" s="1">
        <v>1</v>
      </c>
      <c r="J423" s="1">
        <v>1</v>
      </c>
      <c r="M423" t="s">
        <v>351</v>
      </c>
      <c r="N423" t="str">
        <f t="shared" si="6"/>
        <v/>
      </c>
    </row>
    <row r="424" spans="1:14" x14ac:dyDescent="0.25">
      <c r="A424" t="s">
        <v>59</v>
      </c>
      <c r="B424">
        <v>26</v>
      </c>
      <c r="C424" s="5">
        <v>0.15625</v>
      </c>
      <c r="D424" s="6">
        <v>8.1</v>
      </c>
      <c r="E424" s="1" t="s">
        <v>93</v>
      </c>
      <c r="H424" s="1" t="s">
        <v>97</v>
      </c>
      <c r="I424" s="1">
        <v>1</v>
      </c>
      <c r="J424" s="1">
        <v>1</v>
      </c>
      <c r="N424" t="str">
        <f t="shared" si="6"/>
        <v/>
      </c>
    </row>
    <row r="425" spans="1:14" x14ac:dyDescent="0.25">
      <c r="A425" s="7" t="s">
        <v>59</v>
      </c>
      <c r="B425" s="7">
        <v>26</v>
      </c>
      <c r="C425" s="8">
        <v>0.16666666666666666</v>
      </c>
      <c r="D425" s="9">
        <v>6.9</v>
      </c>
      <c r="E425" s="10" t="s">
        <v>93</v>
      </c>
      <c r="F425" s="10"/>
      <c r="G425" s="10"/>
      <c r="H425" s="10" t="s">
        <v>96</v>
      </c>
      <c r="I425" s="10">
        <v>1</v>
      </c>
      <c r="J425" s="10">
        <v>1</v>
      </c>
      <c r="K425" s="10"/>
      <c r="L425" s="10"/>
      <c r="M425" s="7"/>
      <c r="N425" t="str">
        <f t="shared" si="6"/>
        <v/>
      </c>
    </row>
    <row r="426" spans="1:14" x14ac:dyDescent="0.25">
      <c r="A426" t="s">
        <v>59</v>
      </c>
      <c r="B426">
        <v>26</v>
      </c>
      <c r="C426" s="5">
        <v>0.17708333333333334</v>
      </c>
      <c r="D426" s="1">
        <v>5.7</v>
      </c>
      <c r="E426" s="1" t="s">
        <v>93</v>
      </c>
      <c r="H426" s="1" t="s">
        <v>96</v>
      </c>
      <c r="I426" s="1">
        <v>1</v>
      </c>
      <c r="J426" s="1">
        <v>1</v>
      </c>
      <c r="N426" t="str">
        <f t="shared" si="6"/>
        <v/>
      </c>
    </row>
    <row r="427" spans="1:14" x14ac:dyDescent="0.25">
      <c r="D427" s="1"/>
      <c r="N427" t="str">
        <f t="shared" si="6"/>
        <v/>
      </c>
    </row>
    <row r="428" spans="1:14" x14ac:dyDescent="0.25">
      <c r="A428" s="7" t="s">
        <v>59</v>
      </c>
      <c r="B428" s="7">
        <v>26</v>
      </c>
      <c r="C428" s="8">
        <v>0.95833333333333337</v>
      </c>
      <c r="D428" s="9">
        <v>7.6</v>
      </c>
      <c r="E428" s="27" t="s">
        <v>61</v>
      </c>
      <c r="F428" s="10"/>
      <c r="G428" s="10"/>
      <c r="H428" s="10" t="s">
        <v>110</v>
      </c>
      <c r="I428" s="10">
        <v>10</v>
      </c>
      <c r="J428" s="10">
        <v>10</v>
      </c>
      <c r="K428" s="10"/>
      <c r="L428" s="10"/>
      <c r="M428" s="7"/>
      <c r="N428" t="str">
        <f t="shared" si="6"/>
        <v/>
      </c>
    </row>
    <row r="429" spans="1:14" x14ac:dyDescent="0.25">
      <c r="A429" t="s">
        <v>59</v>
      </c>
      <c r="B429">
        <v>26</v>
      </c>
      <c r="C429" s="5">
        <v>0.96875</v>
      </c>
      <c r="D429" s="6">
        <v>8.6999999999999993</v>
      </c>
      <c r="E429" s="1" t="s">
        <v>94</v>
      </c>
      <c r="H429" s="1" t="s">
        <v>98</v>
      </c>
      <c r="I429" s="1">
        <v>10</v>
      </c>
      <c r="J429" s="1">
        <v>8</v>
      </c>
      <c r="N429" t="str">
        <f t="shared" si="6"/>
        <v>ERR1</v>
      </c>
    </row>
    <row r="430" spans="1:14" x14ac:dyDescent="0.25">
      <c r="A430" t="s">
        <v>59</v>
      </c>
      <c r="B430">
        <v>26</v>
      </c>
      <c r="C430" s="5">
        <v>0.97916666666666663</v>
      </c>
      <c r="D430" s="6">
        <v>9.6999999999999993</v>
      </c>
      <c r="E430" s="1" t="s">
        <v>94</v>
      </c>
      <c r="H430" s="1" t="s">
        <v>97</v>
      </c>
      <c r="I430" s="1">
        <v>8</v>
      </c>
      <c r="J430" s="1">
        <v>5</v>
      </c>
      <c r="M430" t="s">
        <v>143</v>
      </c>
      <c r="N430" t="str">
        <f t="shared" si="6"/>
        <v/>
      </c>
    </row>
    <row r="431" spans="1:14" x14ac:dyDescent="0.25">
      <c r="A431" t="s">
        <v>59</v>
      </c>
      <c r="B431">
        <v>26</v>
      </c>
      <c r="C431" s="5">
        <v>0.98958333333333337</v>
      </c>
      <c r="D431" s="6">
        <v>10.6</v>
      </c>
      <c r="E431" s="1" t="s">
        <v>94</v>
      </c>
      <c r="H431" s="1" t="s">
        <v>96</v>
      </c>
      <c r="I431" s="1">
        <v>5</v>
      </c>
      <c r="J431" s="1">
        <v>2</v>
      </c>
      <c r="N431" t="str">
        <f t="shared" si="6"/>
        <v/>
      </c>
    </row>
    <row r="432" spans="1:14" x14ac:dyDescent="0.25">
      <c r="A432" s="7" t="s">
        <v>59</v>
      </c>
      <c r="B432" s="7">
        <v>27</v>
      </c>
      <c r="C432" s="8">
        <v>0</v>
      </c>
      <c r="D432" s="9">
        <v>11.4</v>
      </c>
      <c r="E432" s="10" t="s">
        <v>94</v>
      </c>
      <c r="F432" s="10"/>
      <c r="G432" s="10"/>
      <c r="H432" s="10" t="s">
        <v>98</v>
      </c>
      <c r="I432" s="10">
        <v>4</v>
      </c>
      <c r="J432" s="10">
        <v>2</v>
      </c>
      <c r="K432" s="10"/>
      <c r="L432" s="10"/>
      <c r="M432" s="7"/>
      <c r="N432" t="str">
        <f t="shared" si="6"/>
        <v/>
      </c>
    </row>
    <row r="433" spans="1:14" x14ac:dyDescent="0.25">
      <c r="A433" t="s">
        <v>59</v>
      </c>
      <c r="B433">
        <v>27</v>
      </c>
      <c r="C433" s="5">
        <v>1.0416666666666666E-2</v>
      </c>
      <c r="D433" s="6">
        <v>12.1</v>
      </c>
      <c r="E433" s="1" t="s">
        <v>94</v>
      </c>
      <c r="H433" s="1" t="s">
        <v>98</v>
      </c>
      <c r="I433" s="1">
        <v>4</v>
      </c>
      <c r="J433" s="1">
        <v>2</v>
      </c>
      <c r="N433" t="str">
        <f t="shared" si="6"/>
        <v/>
      </c>
    </row>
    <row r="434" spans="1:14" x14ac:dyDescent="0.25">
      <c r="A434" t="s">
        <v>59</v>
      </c>
      <c r="B434">
        <v>27</v>
      </c>
      <c r="C434" s="5">
        <v>2.0833333333333332E-2</v>
      </c>
      <c r="D434" s="6">
        <v>12.6</v>
      </c>
      <c r="E434" s="1" t="s">
        <v>94</v>
      </c>
      <c r="H434" s="1" t="s">
        <v>98</v>
      </c>
      <c r="I434" s="1">
        <v>3</v>
      </c>
      <c r="J434" s="1">
        <v>1</v>
      </c>
      <c r="N434" t="str">
        <f t="shared" si="6"/>
        <v/>
      </c>
    </row>
    <row r="435" spans="1:14" x14ac:dyDescent="0.25">
      <c r="A435" t="s">
        <v>59</v>
      </c>
      <c r="B435">
        <v>27</v>
      </c>
      <c r="C435" s="5">
        <v>3.125E-2</v>
      </c>
      <c r="D435" s="6">
        <v>13.1</v>
      </c>
      <c r="E435" s="1" t="s">
        <v>94</v>
      </c>
      <c r="H435" s="1" t="s">
        <v>98</v>
      </c>
      <c r="I435" s="1">
        <v>7</v>
      </c>
      <c r="J435" s="1">
        <v>2</v>
      </c>
      <c r="N435" t="str">
        <f t="shared" si="6"/>
        <v/>
      </c>
    </row>
    <row r="436" spans="1:14" x14ac:dyDescent="0.25">
      <c r="A436" s="7" t="s">
        <v>59</v>
      </c>
      <c r="B436" s="7">
        <v>27</v>
      </c>
      <c r="C436" s="8">
        <v>4.1666666666666664E-2</v>
      </c>
      <c r="D436" s="9">
        <v>13.4</v>
      </c>
      <c r="E436" s="10" t="s">
        <v>93</v>
      </c>
      <c r="F436" s="10"/>
      <c r="G436" s="10"/>
      <c r="H436" s="10" t="s">
        <v>96</v>
      </c>
      <c r="I436" s="10">
        <v>4</v>
      </c>
      <c r="J436" s="10">
        <v>1</v>
      </c>
      <c r="K436" s="10"/>
      <c r="L436" s="10"/>
      <c r="M436" s="7"/>
      <c r="N436" t="str">
        <f t="shared" si="6"/>
        <v/>
      </c>
    </row>
    <row r="437" spans="1:14" x14ac:dyDescent="0.25">
      <c r="A437" t="s">
        <v>59</v>
      </c>
      <c r="B437">
        <v>27</v>
      </c>
      <c r="C437" s="5">
        <v>5.2083333333333336E-2</v>
      </c>
      <c r="D437" s="6">
        <v>13.5</v>
      </c>
      <c r="E437" s="1" t="s">
        <v>93</v>
      </c>
      <c r="H437" s="1" t="s">
        <v>96</v>
      </c>
      <c r="I437" s="1">
        <v>2</v>
      </c>
      <c r="J437" s="1">
        <v>0</v>
      </c>
      <c r="N437" t="str">
        <f t="shared" si="6"/>
        <v/>
      </c>
    </row>
    <row r="438" spans="1:14" x14ac:dyDescent="0.25">
      <c r="A438" t="s">
        <v>59</v>
      </c>
      <c r="B438">
        <v>27</v>
      </c>
      <c r="C438" s="5">
        <v>6.25E-2</v>
      </c>
      <c r="D438" s="6">
        <v>13.5</v>
      </c>
      <c r="E438" s="1" t="s">
        <v>93</v>
      </c>
      <c r="H438" s="1" t="s">
        <v>96</v>
      </c>
      <c r="I438" s="1">
        <v>2</v>
      </c>
      <c r="J438" s="1">
        <v>0</v>
      </c>
      <c r="M438" s="13"/>
      <c r="N438" t="str">
        <f t="shared" si="6"/>
        <v/>
      </c>
    </row>
    <row r="439" spans="1:14" x14ac:dyDescent="0.25">
      <c r="A439" t="s">
        <v>59</v>
      </c>
      <c r="B439">
        <v>27</v>
      </c>
      <c r="C439" s="5">
        <v>7.2916666666666671E-2</v>
      </c>
      <c r="D439" s="6">
        <v>13.5</v>
      </c>
      <c r="E439" s="1" t="s">
        <v>93</v>
      </c>
      <c r="H439" s="1" t="s">
        <v>96</v>
      </c>
      <c r="I439" s="1">
        <v>1</v>
      </c>
      <c r="J439" s="1">
        <v>0</v>
      </c>
      <c r="M439" s="13"/>
      <c r="N439" t="str">
        <f t="shared" si="6"/>
        <v/>
      </c>
    </row>
    <row r="440" spans="1:14" x14ac:dyDescent="0.25">
      <c r="A440" s="7" t="s">
        <v>59</v>
      </c>
      <c r="B440" s="7">
        <v>27</v>
      </c>
      <c r="C440" s="8">
        <v>8.3333333333333329E-2</v>
      </c>
      <c r="D440" s="9">
        <v>13.3</v>
      </c>
      <c r="E440" s="10" t="s">
        <v>93</v>
      </c>
      <c r="F440" s="10"/>
      <c r="G440" s="10"/>
      <c r="H440" s="10" t="s">
        <v>96</v>
      </c>
      <c r="I440" s="10">
        <v>1</v>
      </c>
      <c r="J440" s="10">
        <v>0</v>
      </c>
      <c r="K440" s="10"/>
      <c r="L440" s="10"/>
      <c r="M440" s="25"/>
      <c r="N440" t="str">
        <f t="shared" si="6"/>
        <v/>
      </c>
    </row>
    <row r="441" spans="1:14" x14ac:dyDescent="0.25">
      <c r="A441" t="s">
        <v>59</v>
      </c>
      <c r="B441">
        <v>27</v>
      </c>
      <c r="C441" s="5">
        <v>9.375E-2</v>
      </c>
      <c r="D441" s="6">
        <v>12.9</v>
      </c>
      <c r="E441" s="1" t="s">
        <v>93</v>
      </c>
      <c r="H441" s="1" t="s">
        <v>96</v>
      </c>
      <c r="I441" s="1">
        <v>1</v>
      </c>
      <c r="J441" s="1">
        <v>0</v>
      </c>
      <c r="M441" s="13"/>
      <c r="N441" t="str">
        <f t="shared" si="6"/>
        <v/>
      </c>
    </row>
    <row r="442" spans="1:14" x14ac:dyDescent="0.25">
      <c r="A442" t="s">
        <v>59</v>
      </c>
      <c r="B442">
        <v>27</v>
      </c>
      <c r="C442" s="5">
        <v>0.10416666666666667</v>
      </c>
      <c r="D442" s="6">
        <v>12.4</v>
      </c>
      <c r="E442" s="1" t="s">
        <v>93</v>
      </c>
      <c r="H442" s="1" t="s">
        <v>96</v>
      </c>
      <c r="I442" s="1">
        <v>2</v>
      </c>
      <c r="J442" s="1">
        <v>0</v>
      </c>
      <c r="M442" s="13"/>
      <c r="N442" t="str">
        <f t="shared" si="6"/>
        <v/>
      </c>
    </row>
    <row r="443" spans="1:14" x14ac:dyDescent="0.25">
      <c r="A443" t="s">
        <v>59</v>
      </c>
      <c r="B443">
        <v>27</v>
      </c>
      <c r="C443" s="5">
        <v>0.11458333333333333</v>
      </c>
      <c r="D443" s="6">
        <v>11.8</v>
      </c>
      <c r="E443" s="1" t="s">
        <v>93</v>
      </c>
      <c r="H443" s="1" t="s">
        <v>96</v>
      </c>
      <c r="I443" s="1">
        <v>2</v>
      </c>
      <c r="J443" s="1">
        <v>0</v>
      </c>
      <c r="M443" s="13"/>
      <c r="N443" t="str">
        <f t="shared" si="6"/>
        <v/>
      </c>
    </row>
    <row r="444" spans="1:14" x14ac:dyDescent="0.25">
      <c r="A444" s="7" t="s">
        <v>59</v>
      </c>
      <c r="B444" s="7">
        <v>27</v>
      </c>
      <c r="C444" s="8">
        <v>0.125</v>
      </c>
      <c r="D444" s="9">
        <v>11.1</v>
      </c>
      <c r="E444" s="10" t="s">
        <v>93</v>
      </c>
      <c r="F444" s="10"/>
      <c r="G444" s="10"/>
      <c r="H444" s="10" t="s">
        <v>96</v>
      </c>
      <c r="I444" s="10">
        <v>2</v>
      </c>
      <c r="J444" s="10">
        <v>0</v>
      </c>
      <c r="K444" s="10"/>
      <c r="L444" s="10"/>
      <c r="M444" s="25"/>
      <c r="N444" t="str">
        <f t="shared" si="6"/>
        <v/>
      </c>
    </row>
    <row r="445" spans="1:14" x14ac:dyDescent="0.25">
      <c r="A445" t="s">
        <v>59</v>
      </c>
      <c r="B445">
        <v>27</v>
      </c>
      <c r="C445" s="5">
        <v>0.13541666666666666</v>
      </c>
      <c r="D445" s="6">
        <v>10.3</v>
      </c>
      <c r="E445" s="1" t="s">
        <v>93</v>
      </c>
      <c r="H445" s="1" t="s">
        <v>96</v>
      </c>
      <c r="I445" s="1">
        <v>2</v>
      </c>
      <c r="J445" s="1">
        <v>0</v>
      </c>
      <c r="M445" s="13"/>
      <c r="N445" t="str">
        <f t="shared" si="6"/>
        <v/>
      </c>
    </row>
    <row r="446" spans="1:14" x14ac:dyDescent="0.25">
      <c r="A446" t="s">
        <v>59</v>
      </c>
      <c r="B446">
        <v>27</v>
      </c>
      <c r="C446" s="5">
        <v>0.14583333333333334</v>
      </c>
      <c r="D446" s="6">
        <v>9.3000000000000007</v>
      </c>
      <c r="E446" s="1" t="s">
        <v>93</v>
      </c>
      <c r="H446" s="1" t="s">
        <v>96</v>
      </c>
      <c r="I446" s="1">
        <v>5</v>
      </c>
      <c r="J446" s="1">
        <v>0</v>
      </c>
      <c r="M446" s="13" t="s">
        <v>352</v>
      </c>
      <c r="N446" t="str">
        <f t="shared" si="6"/>
        <v/>
      </c>
    </row>
    <row r="447" spans="1:14" x14ac:dyDescent="0.25">
      <c r="A447" t="s">
        <v>59</v>
      </c>
      <c r="B447">
        <v>27</v>
      </c>
      <c r="C447" s="5">
        <v>0.15625</v>
      </c>
      <c r="D447" s="6">
        <v>8.3000000000000007</v>
      </c>
      <c r="E447" s="1" t="s">
        <v>61</v>
      </c>
      <c r="H447" s="1" t="s">
        <v>110</v>
      </c>
      <c r="I447" s="1">
        <v>10</v>
      </c>
      <c r="J447" s="1">
        <v>10</v>
      </c>
      <c r="M447" s="13" t="s">
        <v>353</v>
      </c>
      <c r="N447" t="str">
        <f t="shared" si="6"/>
        <v/>
      </c>
    </row>
    <row r="448" spans="1:14" x14ac:dyDescent="0.25">
      <c r="A448" s="7" t="s">
        <v>59</v>
      </c>
      <c r="B448" s="7">
        <v>27</v>
      </c>
      <c r="C448" s="8">
        <v>0.16666666666666666</v>
      </c>
      <c r="D448" s="9">
        <v>7.2</v>
      </c>
      <c r="E448" s="10" t="s">
        <v>61</v>
      </c>
      <c r="F448" s="10"/>
      <c r="G448" s="10"/>
      <c r="H448" s="10" t="s">
        <v>110</v>
      </c>
      <c r="I448" s="10">
        <v>10</v>
      </c>
      <c r="J448" s="10">
        <v>10</v>
      </c>
      <c r="K448" s="10"/>
      <c r="L448" s="10"/>
      <c r="N448" t="str">
        <f t="shared" si="6"/>
        <v/>
      </c>
    </row>
    <row r="449" spans="1:14" x14ac:dyDescent="0.25">
      <c r="A449" t="s">
        <v>59</v>
      </c>
      <c r="B449">
        <v>27</v>
      </c>
      <c r="C449" s="5">
        <v>0.17708333333333334</v>
      </c>
      <c r="D449" s="6">
        <v>6</v>
      </c>
      <c r="E449" s="1" t="s">
        <v>61</v>
      </c>
      <c r="H449" s="1" t="s">
        <v>110</v>
      </c>
      <c r="I449" s="1">
        <v>10</v>
      </c>
      <c r="J449" s="1">
        <v>10</v>
      </c>
      <c r="M449" s="25"/>
      <c r="N449" t="str">
        <f t="shared" si="6"/>
        <v/>
      </c>
    </row>
    <row r="450" spans="1:14" x14ac:dyDescent="0.25">
      <c r="D450" s="1"/>
      <c r="M450" s="13"/>
      <c r="N450" t="str">
        <f t="shared" si="6"/>
        <v/>
      </c>
    </row>
    <row r="451" spans="1:14" x14ac:dyDescent="0.25">
      <c r="A451" s="7" t="s">
        <v>59</v>
      </c>
      <c r="B451" s="7">
        <v>27</v>
      </c>
      <c r="C451" s="8">
        <v>0.95833333333333337</v>
      </c>
      <c r="D451" s="9"/>
      <c r="E451" s="10" t="s">
        <v>94</v>
      </c>
      <c r="F451" s="10"/>
      <c r="G451" s="10"/>
      <c r="H451" s="10" t="s">
        <v>97</v>
      </c>
      <c r="I451" s="10">
        <v>3</v>
      </c>
      <c r="J451" s="10">
        <v>0</v>
      </c>
      <c r="K451" s="10"/>
      <c r="L451" s="10"/>
      <c r="M451" s="7"/>
      <c r="N451" t="str">
        <f t="shared" ref="N451:N514" si="7">IF(AND(I451=10,H451="D"),"ERR1",IF(AND(H451="B",I451=0),"ERR2",IF(J451&gt;I451,"ERR3","")))</f>
        <v/>
      </c>
    </row>
    <row r="452" spans="1:14" x14ac:dyDescent="0.25">
      <c r="A452" t="s">
        <v>59</v>
      </c>
      <c r="B452">
        <v>27</v>
      </c>
      <c r="C452" s="5">
        <v>0.96875</v>
      </c>
      <c r="E452" s="1" t="s">
        <v>94</v>
      </c>
      <c r="H452" s="1" t="s">
        <v>97</v>
      </c>
      <c r="I452" s="1">
        <v>3</v>
      </c>
      <c r="J452" s="1">
        <v>0</v>
      </c>
      <c r="N452" t="str">
        <f t="shared" si="7"/>
        <v/>
      </c>
    </row>
    <row r="453" spans="1:14" x14ac:dyDescent="0.25">
      <c r="A453" t="s">
        <v>59</v>
      </c>
      <c r="B453">
        <v>27</v>
      </c>
      <c r="C453" s="5">
        <v>0.97916666666666663</v>
      </c>
      <c r="E453" s="1" t="s">
        <v>94</v>
      </c>
      <c r="H453" s="1" t="s">
        <v>97</v>
      </c>
      <c r="I453" s="1">
        <v>3</v>
      </c>
      <c r="J453" s="1">
        <v>0</v>
      </c>
      <c r="N453" t="str">
        <f t="shared" si="7"/>
        <v/>
      </c>
    </row>
    <row r="454" spans="1:14" x14ac:dyDescent="0.25">
      <c r="A454" t="s">
        <v>59</v>
      </c>
      <c r="B454">
        <v>27</v>
      </c>
      <c r="C454" s="5">
        <v>0.98958333333333337</v>
      </c>
      <c r="E454" s="1" t="s">
        <v>94</v>
      </c>
      <c r="H454" s="1" t="s">
        <v>97</v>
      </c>
      <c r="I454" s="1">
        <v>2</v>
      </c>
      <c r="J454" s="1">
        <v>0</v>
      </c>
      <c r="N454" t="str">
        <f t="shared" si="7"/>
        <v/>
      </c>
    </row>
    <row r="455" spans="1:14" x14ac:dyDescent="0.25">
      <c r="A455" s="7" t="s">
        <v>59</v>
      </c>
      <c r="B455" s="7">
        <v>28</v>
      </c>
      <c r="C455" s="8">
        <v>0</v>
      </c>
      <c r="D455" s="9"/>
      <c r="E455" s="10" t="s">
        <v>94</v>
      </c>
      <c r="F455" s="10"/>
      <c r="G455" s="10"/>
      <c r="H455" s="10" t="s">
        <v>97</v>
      </c>
      <c r="I455" s="10">
        <v>2</v>
      </c>
      <c r="J455" s="10">
        <v>0</v>
      </c>
      <c r="K455" s="10"/>
      <c r="L455" s="10"/>
      <c r="M455" s="7"/>
      <c r="N455" t="str">
        <f t="shared" si="7"/>
        <v/>
      </c>
    </row>
    <row r="456" spans="1:14" x14ac:dyDescent="0.25">
      <c r="A456" t="s">
        <v>59</v>
      </c>
      <c r="B456">
        <v>28</v>
      </c>
      <c r="C456" s="5">
        <v>1.0416666666666666E-2</v>
      </c>
      <c r="E456" s="1" t="s">
        <v>94</v>
      </c>
      <c r="H456" s="1" t="s">
        <v>97</v>
      </c>
      <c r="I456" s="1">
        <v>4</v>
      </c>
      <c r="J456" s="1">
        <v>3</v>
      </c>
      <c r="N456" t="str">
        <f t="shared" si="7"/>
        <v/>
      </c>
    </row>
    <row r="457" spans="1:14" x14ac:dyDescent="0.25">
      <c r="A457" t="s">
        <v>59</v>
      </c>
      <c r="B457">
        <v>28</v>
      </c>
      <c r="C457" s="5">
        <v>2.0833333333333332E-2</v>
      </c>
      <c r="E457" s="1" t="s">
        <v>94</v>
      </c>
      <c r="H457" s="1" t="s">
        <v>97</v>
      </c>
      <c r="I457" s="1">
        <v>7</v>
      </c>
      <c r="J457" s="1">
        <v>3</v>
      </c>
      <c r="N457" t="str">
        <f t="shared" si="7"/>
        <v/>
      </c>
    </row>
    <row r="458" spans="1:14" x14ac:dyDescent="0.25">
      <c r="A458" t="s">
        <v>59</v>
      </c>
      <c r="B458">
        <v>28</v>
      </c>
      <c r="C458" s="5">
        <v>3.125E-2</v>
      </c>
      <c r="E458" s="1" t="s">
        <v>94</v>
      </c>
      <c r="H458" s="1" t="s">
        <v>97</v>
      </c>
      <c r="I458" s="1">
        <v>6</v>
      </c>
      <c r="J458" s="1">
        <v>3</v>
      </c>
      <c r="N458" t="str">
        <f t="shared" si="7"/>
        <v/>
      </c>
    </row>
    <row r="459" spans="1:14" x14ac:dyDescent="0.25">
      <c r="A459" s="7" t="s">
        <v>59</v>
      </c>
      <c r="B459" s="7">
        <v>28</v>
      </c>
      <c r="C459" s="8">
        <v>4.1666666666666664E-2</v>
      </c>
      <c r="D459" s="9"/>
      <c r="E459" s="10" t="s">
        <v>94</v>
      </c>
      <c r="F459" s="10"/>
      <c r="G459" s="10"/>
      <c r="H459" s="10" t="s">
        <v>97</v>
      </c>
      <c r="I459" s="10">
        <v>6</v>
      </c>
      <c r="J459" s="10">
        <v>3</v>
      </c>
      <c r="K459" s="10"/>
      <c r="L459" s="10"/>
      <c r="M459" s="7"/>
      <c r="N459" t="str">
        <f t="shared" si="7"/>
        <v/>
      </c>
    </row>
    <row r="460" spans="1:14" x14ac:dyDescent="0.25">
      <c r="A460" t="s">
        <v>59</v>
      </c>
      <c r="B460">
        <v>28</v>
      </c>
      <c r="C460" s="5">
        <v>5.2083333333333336E-2</v>
      </c>
      <c r="E460" s="1" t="s">
        <v>94</v>
      </c>
      <c r="H460" s="1" t="s">
        <v>97</v>
      </c>
      <c r="I460" s="1">
        <v>6</v>
      </c>
      <c r="J460" s="1">
        <v>3</v>
      </c>
      <c r="N460" t="str">
        <f t="shared" si="7"/>
        <v/>
      </c>
    </row>
    <row r="461" spans="1:14" x14ac:dyDescent="0.25">
      <c r="A461" t="s">
        <v>59</v>
      </c>
      <c r="B461">
        <v>28</v>
      </c>
      <c r="C461" s="5">
        <v>6.25E-2</v>
      </c>
      <c r="E461" s="1" t="s">
        <v>94</v>
      </c>
      <c r="H461" s="1" t="s">
        <v>97</v>
      </c>
      <c r="I461" s="1">
        <v>6</v>
      </c>
      <c r="J461" s="1">
        <v>2</v>
      </c>
      <c r="N461" t="str">
        <f t="shared" si="7"/>
        <v/>
      </c>
    </row>
    <row r="462" spans="1:14" x14ac:dyDescent="0.25">
      <c r="A462" t="s">
        <v>59</v>
      </c>
      <c r="B462">
        <v>28</v>
      </c>
      <c r="C462" s="5">
        <v>7.2916666666666671E-2</v>
      </c>
      <c r="E462" s="1" t="s">
        <v>94</v>
      </c>
      <c r="H462" s="1" t="s">
        <v>97</v>
      </c>
      <c r="I462" s="1">
        <v>5</v>
      </c>
      <c r="J462" s="1">
        <v>2</v>
      </c>
      <c r="N462" t="str">
        <f t="shared" si="7"/>
        <v/>
      </c>
    </row>
    <row r="463" spans="1:14" x14ac:dyDescent="0.25">
      <c r="A463" s="7" t="s">
        <v>59</v>
      </c>
      <c r="B463" s="7">
        <v>28</v>
      </c>
      <c r="C463" s="8">
        <v>8.3333333333333329E-2</v>
      </c>
      <c r="D463" s="9"/>
      <c r="E463" s="10" t="s">
        <v>94</v>
      </c>
      <c r="F463" s="10"/>
      <c r="G463" s="10"/>
      <c r="H463" s="10" t="s">
        <v>97</v>
      </c>
      <c r="I463" s="10">
        <v>4</v>
      </c>
      <c r="J463" s="10">
        <v>2</v>
      </c>
      <c r="K463" s="10"/>
      <c r="L463" s="10"/>
      <c r="M463" s="7"/>
      <c r="N463" t="str">
        <f t="shared" si="7"/>
        <v/>
      </c>
    </row>
    <row r="464" spans="1:14" x14ac:dyDescent="0.25">
      <c r="A464" t="s">
        <v>59</v>
      </c>
      <c r="B464">
        <v>28</v>
      </c>
      <c r="C464" s="5">
        <v>9.375E-2</v>
      </c>
      <c r="E464" s="1" t="s">
        <v>94</v>
      </c>
      <c r="H464" s="1" t="s">
        <v>97</v>
      </c>
      <c r="I464" s="1">
        <v>4</v>
      </c>
      <c r="J464" s="1">
        <v>2</v>
      </c>
      <c r="N464" t="str">
        <f t="shared" si="7"/>
        <v/>
      </c>
    </row>
    <row r="465" spans="1:14" x14ac:dyDescent="0.25">
      <c r="A465" t="s">
        <v>59</v>
      </c>
      <c r="B465">
        <v>28</v>
      </c>
      <c r="C465" s="5">
        <v>0.10416666666666667</v>
      </c>
      <c r="E465" s="1" t="s">
        <v>94</v>
      </c>
      <c r="H465" s="1" t="s">
        <v>97</v>
      </c>
      <c r="I465" s="1">
        <v>4</v>
      </c>
      <c r="J465" s="1">
        <v>2</v>
      </c>
      <c r="N465" t="str">
        <f t="shared" si="7"/>
        <v/>
      </c>
    </row>
    <row r="466" spans="1:14" x14ac:dyDescent="0.25">
      <c r="A466" t="s">
        <v>59</v>
      </c>
      <c r="B466">
        <v>28</v>
      </c>
      <c r="C466" s="5">
        <v>0.11458333333333333</v>
      </c>
      <c r="E466" s="1" t="s">
        <v>94</v>
      </c>
      <c r="H466" s="1" t="s">
        <v>97</v>
      </c>
      <c r="I466" s="1">
        <v>5</v>
      </c>
      <c r="J466" s="1">
        <v>2</v>
      </c>
      <c r="N466" t="str">
        <f t="shared" si="7"/>
        <v/>
      </c>
    </row>
    <row r="467" spans="1:14" x14ac:dyDescent="0.25">
      <c r="A467" s="7" t="s">
        <v>59</v>
      </c>
      <c r="B467" s="7">
        <v>28</v>
      </c>
      <c r="C467" s="8">
        <v>0.125</v>
      </c>
      <c r="D467" s="9"/>
      <c r="E467" s="10" t="s">
        <v>94</v>
      </c>
      <c r="F467" s="10"/>
      <c r="G467" s="10"/>
      <c r="H467" s="10" t="s">
        <v>97</v>
      </c>
      <c r="I467" s="10">
        <v>3</v>
      </c>
      <c r="J467" s="10">
        <v>2</v>
      </c>
      <c r="K467" s="10"/>
      <c r="L467" s="10"/>
      <c r="M467" s="7"/>
      <c r="N467" t="str">
        <f t="shared" si="7"/>
        <v/>
      </c>
    </row>
    <row r="468" spans="1:14" x14ac:dyDescent="0.25">
      <c r="A468" t="s">
        <v>59</v>
      </c>
      <c r="B468">
        <v>28</v>
      </c>
      <c r="C468" s="5">
        <v>0.13541666666666666</v>
      </c>
      <c r="E468" s="1" t="s">
        <v>94</v>
      </c>
      <c r="H468" s="1" t="s">
        <v>97</v>
      </c>
      <c r="I468" s="1">
        <v>3</v>
      </c>
      <c r="J468" s="1">
        <v>2</v>
      </c>
      <c r="N468" t="str">
        <f t="shared" si="7"/>
        <v/>
      </c>
    </row>
    <row r="469" spans="1:14" x14ac:dyDescent="0.25">
      <c r="A469" t="s">
        <v>59</v>
      </c>
      <c r="B469">
        <v>28</v>
      </c>
      <c r="C469" s="5">
        <v>0.14583333333333334</v>
      </c>
      <c r="E469" s="1" t="s">
        <v>94</v>
      </c>
      <c r="H469" s="1" t="s">
        <v>97</v>
      </c>
      <c r="I469" s="1">
        <v>2</v>
      </c>
      <c r="J469" s="1">
        <v>1</v>
      </c>
      <c r="N469" t="str">
        <f t="shared" si="7"/>
        <v/>
      </c>
    </row>
    <row r="470" spans="1:14" x14ac:dyDescent="0.25">
      <c r="A470" t="s">
        <v>59</v>
      </c>
      <c r="B470">
        <v>28</v>
      </c>
      <c r="C470" s="5">
        <v>0.15625</v>
      </c>
      <c r="E470" s="1" t="s">
        <v>94</v>
      </c>
      <c r="H470" s="1" t="s">
        <v>97</v>
      </c>
      <c r="I470" s="1">
        <v>1</v>
      </c>
      <c r="J470" s="1">
        <v>1</v>
      </c>
      <c r="N470" t="str">
        <f t="shared" si="7"/>
        <v/>
      </c>
    </row>
    <row r="471" spans="1:14" x14ac:dyDescent="0.25">
      <c r="A471" s="7" t="s">
        <v>59</v>
      </c>
      <c r="B471" s="7">
        <v>28</v>
      </c>
      <c r="C471" s="8">
        <v>0.16666666666666666</v>
      </c>
      <c r="D471" s="9"/>
      <c r="E471" s="10" t="s">
        <v>94</v>
      </c>
      <c r="F471" s="10"/>
      <c r="G471" s="10"/>
      <c r="H471" s="10" t="s">
        <v>97</v>
      </c>
      <c r="I471" s="10">
        <v>1</v>
      </c>
      <c r="J471" s="10">
        <v>1</v>
      </c>
      <c r="K471" s="10"/>
      <c r="L471" s="10"/>
      <c r="M471" s="7"/>
      <c r="N471" t="str">
        <f t="shared" si="7"/>
        <v/>
      </c>
    </row>
    <row r="472" spans="1:14" x14ac:dyDescent="0.25">
      <c r="A472" t="s">
        <v>59</v>
      </c>
      <c r="B472">
        <v>28</v>
      </c>
      <c r="C472" s="5">
        <v>0.17708333333333334</v>
      </c>
      <c r="E472" s="1" t="s">
        <v>94</v>
      </c>
      <c r="H472" s="1" t="s">
        <v>97</v>
      </c>
      <c r="I472" s="1">
        <v>1</v>
      </c>
      <c r="J472" s="1">
        <v>1</v>
      </c>
      <c r="N472" t="str">
        <f t="shared" si="7"/>
        <v/>
      </c>
    </row>
    <row r="473" spans="1:14" x14ac:dyDescent="0.25">
      <c r="D473" s="1"/>
      <c r="N473" t="str">
        <f t="shared" si="7"/>
        <v/>
      </c>
    </row>
    <row r="474" spans="1:14" x14ac:dyDescent="0.25">
      <c r="A474" s="7" t="s">
        <v>59</v>
      </c>
      <c r="B474" s="7">
        <v>28</v>
      </c>
      <c r="C474" s="8">
        <v>0.95833333333333337</v>
      </c>
      <c r="D474" s="9"/>
      <c r="E474" s="27" t="s">
        <v>61</v>
      </c>
      <c r="F474" s="10"/>
      <c r="G474" s="10"/>
      <c r="H474" s="10" t="s">
        <v>110</v>
      </c>
      <c r="I474" s="10">
        <v>10</v>
      </c>
      <c r="J474" s="10">
        <v>10</v>
      </c>
      <c r="K474" s="10"/>
      <c r="L474" s="10"/>
      <c r="M474" s="7"/>
      <c r="N474" t="str">
        <f t="shared" si="7"/>
        <v/>
      </c>
    </row>
    <row r="475" spans="1:14" x14ac:dyDescent="0.25">
      <c r="A475" t="s">
        <v>59</v>
      </c>
      <c r="B475">
        <v>28</v>
      </c>
      <c r="C475" s="5">
        <v>0.96875</v>
      </c>
      <c r="E475" s="1" t="s">
        <v>61</v>
      </c>
      <c r="H475" s="1" t="s">
        <v>110</v>
      </c>
      <c r="I475" s="1">
        <v>10</v>
      </c>
      <c r="J475" s="1">
        <v>10</v>
      </c>
      <c r="N475" t="str">
        <f t="shared" si="7"/>
        <v/>
      </c>
    </row>
    <row r="476" spans="1:14" x14ac:dyDescent="0.25">
      <c r="A476" t="s">
        <v>59</v>
      </c>
      <c r="B476">
        <v>28</v>
      </c>
      <c r="C476" s="5">
        <v>0.97916666666666663</v>
      </c>
      <c r="E476" s="1" t="s">
        <v>61</v>
      </c>
      <c r="H476" s="1" t="s">
        <v>110</v>
      </c>
      <c r="I476" s="1">
        <v>10</v>
      </c>
      <c r="J476" s="1">
        <v>10</v>
      </c>
      <c r="M476" t="s">
        <v>144</v>
      </c>
      <c r="N476" t="str">
        <f t="shared" si="7"/>
        <v/>
      </c>
    </row>
    <row r="477" spans="1:14" x14ac:dyDescent="0.25">
      <c r="A477" t="s">
        <v>59</v>
      </c>
      <c r="B477">
        <v>28</v>
      </c>
      <c r="C477" s="5">
        <v>0.98958333333333337</v>
      </c>
      <c r="E477" s="1" t="s">
        <v>61</v>
      </c>
      <c r="H477" s="1" t="s">
        <v>110</v>
      </c>
      <c r="I477" s="1">
        <v>10</v>
      </c>
      <c r="J477" s="1">
        <v>10</v>
      </c>
      <c r="M477" t="s">
        <v>145</v>
      </c>
      <c r="N477" t="str">
        <f t="shared" si="7"/>
        <v/>
      </c>
    </row>
    <row r="478" spans="1:14" x14ac:dyDescent="0.25">
      <c r="A478" s="7" t="s">
        <v>59</v>
      </c>
      <c r="B478" s="7">
        <v>29</v>
      </c>
      <c r="C478" s="8">
        <v>0</v>
      </c>
      <c r="D478" s="9"/>
      <c r="E478" s="10" t="s">
        <v>61</v>
      </c>
      <c r="F478" s="10"/>
      <c r="G478" s="10"/>
      <c r="H478" s="10" t="s">
        <v>110</v>
      </c>
      <c r="I478" s="10">
        <v>10</v>
      </c>
      <c r="J478" s="10">
        <v>10</v>
      </c>
      <c r="K478" s="10"/>
      <c r="L478" s="10"/>
      <c r="M478" s="7"/>
      <c r="N478" t="str">
        <f t="shared" si="7"/>
        <v/>
      </c>
    </row>
    <row r="479" spans="1:14" x14ac:dyDescent="0.25">
      <c r="A479" t="s">
        <v>59</v>
      </c>
      <c r="B479">
        <v>29</v>
      </c>
      <c r="C479" s="5">
        <v>1.0416666666666666E-2</v>
      </c>
      <c r="E479" s="1" t="s">
        <v>61</v>
      </c>
      <c r="H479" s="1" t="s">
        <v>110</v>
      </c>
      <c r="I479" s="1">
        <v>10</v>
      </c>
      <c r="J479" s="1">
        <v>10</v>
      </c>
      <c r="N479" t="str">
        <f t="shared" si="7"/>
        <v/>
      </c>
    </row>
    <row r="480" spans="1:14" x14ac:dyDescent="0.25">
      <c r="A480" t="s">
        <v>59</v>
      </c>
      <c r="B480">
        <v>29</v>
      </c>
      <c r="C480" s="5">
        <v>2.0833333333333332E-2</v>
      </c>
      <c r="E480" s="1" t="s">
        <v>61</v>
      </c>
      <c r="H480" s="1" t="s">
        <v>110</v>
      </c>
      <c r="I480" s="1">
        <v>10</v>
      </c>
      <c r="J480" s="1">
        <v>10</v>
      </c>
      <c r="N480" t="str">
        <f t="shared" si="7"/>
        <v/>
      </c>
    </row>
    <row r="481" spans="1:14" x14ac:dyDescent="0.25">
      <c r="A481" t="s">
        <v>59</v>
      </c>
      <c r="B481">
        <v>29</v>
      </c>
      <c r="C481" s="5">
        <v>3.125E-2</v>
      </c>
      <c r="E481" s="1" t="s">
        <v>61</v>
      </c>
      <c r="H481" s="1" t="s">
        <v>110</v>
      </c>
      <c r="I481" s="1">
        <v>10</v>
      </c>
      <c r="J481" s="1">
        <v>10</v>
      </c>
      <c r="N481" t="str">
        <f t="shared" si="7"/>
        <v/>
      </c>
    </row>
    <row r="482" spans="1:14" x14ac:dyDescent="0.25">
      <c r="A482" s="7" t="s">
        <v>59</v>
      </c>
      <c r="B482" s="7">
        <v>29</v>
      </c>
      <c r="C482" s="8">
        <v>4.1666666666666664E-2</v>
      </c>
      <c r="D482" s="9"/>
      <c r="E482" s="10" t="s">
        <v>61</v>
      </c>
      <c r="F482" s="10"/>
      <c r="G482" s="10"/>
      <c r="H482" s="10" t="s">
        <v>110</v>
      </c>
      <c r="I482" s="10">
        <v>10</v>
      </c>
      <c r="J482" s="10">
        <v>10</v>
      </c>
      <c r="K482" s="10"/>
      <c r="L482" s="10"/>
      <c r="M482" s="7"/>
      <c r="N482" t="str">
        <f t="shared" si="7"/>
        <v/>
      </c>
    </row>
    <row r="483" spans="1:14" x14ac:dyDescent="0.25">
      <c r="A483" t="s">
        <v>59</v>
      </c>
      <c r="B483">
        <v>29</v>
      </c>
      <c r="C483" s="5">
        <v>5.2083333333333336E-2</v>
      </c>
      <c r="E483" s="1" t="s">
        <v>61</v>
      </c>
      <c r="H483" s="1" t="s">
        <v>110</v>
      </c>
      <c r="I483" s="1">
        <v>10</v>
      </c>
      <c r="J483" s="1">
        <v>10</v>
      </c>
      <c r="M483" s="24" t="s">
        <v>154</v>
      </c>
      <c r="N483" t="str">
        <f t="shared" si="7"/>
        <v/>
      </c>
    </row>
    <row r="484" spans="1:14" x14ac:dyDescent="0.25">
      <c r="D484" s="1"/>
      <c r="N484" t="str">
        <f t="shared" si="7"/>
        <v/>
      </c>
    </row>
    <row r="485" spans="1:14" x14ac:dyDescent="0.25">
      <c r="A485" t="s">
        <v>59</v>
      </c>
      <c r="B485">
        <v>29</v>
      </c>
      <c r="C485" s="5">
        <v>0.97916666666666663</v>
      </c>
      <c r="D485" s="26">
        <v>10.4</v>
      </c>
      <c r="E485" s="26" t="s">
        <v>61</v>
      </c>
      <c r="H485" s="1" t="s">
        <v>110</v>
      </c>
      <c r="I485" s="21">
        <v>8</v>
      </c>
      <c r="J485" s="21">
        <v>7</v>
      </c>
      <c r="N485" t="str">
        <f t="shared" si="7"/>
        <v/>
      </c>
    </row>
    <row r="486" spans="1:14" x14ac:dyDescent="0.25">
      <c r="A486" t="s">
        <v>59</v>
      </c>
      <c r="B486">
        <v>29</v>
      </c>
      <c r="C486" s="5">
        <v>0.98958333333333337</v>
      </c>
      <c r="D486" s="26">
        <v>11.3</v>
      </c>
      <c r="E486" s="26" t="s">
        <v>61</v>
      </c>
      <c r="H486" s="1" t="s">
        <v>110</v>
      </c>
      <c r="I486" s="21">
        <v>8</v>
      </c>
      <c r="J486" s="21">
        <v>7</v>
      </c>
      <c r="N486" t="str">
        <f t="shared" si="7"/>
        <v/>
      </c>
    </row>
    <row r="487" spans="1:14" x14ac:dyDescent="0.25">
      <c r="A487" s="7" t="s">
        <v>59</v>
      </c>
      <c r="B487" s="7">
        <v>30</v>
      </c>
      <c r="C487" s="8">
        <v>0</v>
      </c>
      <c r="D487" s="9">
        <v>12.1</v>
      </c>
      <c r="E487" s="9" t="s">
        <v>93</v>
      </c>
      <c r="F487" s="10"/>
      <c r="G487" s="10"/>
      <c r="H487" s="10" t="s">
        <v>97</v>
      </c>
      <c r="I487" s="10">
        <v>5</v>
      </c>
      <c r="J487" s="10">
        <v>4</v>
      </c>
      <c r="K487" s="10"/>
      <c r="L487" s="10"/>
      <c r="M487" s="7"/>
      <c r="N487" t="str">
        <f t="shared" si="7"/>
        <v/>
      </c>
    </row>
    <row r="488" spans="1:14" x14ac:dyDescent="0.25">
      <c r="A488" t="s">
        <v>59</v>
      </c>
      <c r="B488">
        <v>30</v>
      </c>
      <c r="C488" s="5">
        <v>1.0416666666666666E-2</v>
      </c>
      <c r="D488" s="6">
        <v>12.8</v>
      </c>
      <c r="E488" s="6" t="s">
        <v>93</v>
      </c>
      <c r="H488" s="1" t="s">
        <v>97</v>
      </c>
      <c r="I488" s="21">
        <v>5</v>
      </c>
      <c r="J488" s="21">
        <v>4</v>
      </c>
      <c r="N488" t="str">
        <f t="shared" si="7"/>
        <v/>
      </c>
    </row>
    <row r="489" spans="1:14" x14ac:dyDescent="0.25">
      <c r="A489" t="s">
        <v>59</v>
      </c>
      <c r="B489">
        <v>30</v>
      </c>
      <c r="C489" s="5">
        <v>2.0833333333333332E-2</v>
      </c>
      <c r="D489" s="6">
        <v>13.3</v>
      </c>
      <c r="E489" s="6" t="s">
        <v>93</v>
      </c>
      <c r="H489" s="1" t="s">
        <v>97</v>
      </c>
      <c r="I489" s="21">
        <v>4</v>
      </c>
      <c r="J489" s="21">
        <v>3</v>
      </c>
      <c r="N489" t="str">
        <f t="shared" si="7"/>
        <v/>
      </c>
    </row>
    <row r="490" spans="1:14" x14ac:dyDescent="0.25">
      <c r="A490" t="s">
        <v>59</v>
      </c>
      <c r="B490">
        <v>30</v>
      </c>
      <c r="C490" s="5">
        <v>3.125E-2</v>
      </c>
      <c r="D490" s="6">
        <v>13.7</v>
      </c>
      <c r="E490" s="6" t="s">
        <v>93</v>
      </c>
      <c r="H490" s="1" t="s">
        <v>97</v>
      </c>
      <c r="I490" s="21">
        <v>4</v>
      </c>
      <c r="J490" s="21">
        <v>3</v>
      </c>
      <c r="N490" t="str">
        <f t="shared" si="7"/>
        <v/>
      </c>
    </row>
    <row r="491" spans="1:14" x14ac:dyDescent="0.25">
      <c r="A491" s="7" t="s">
        <v>59</v>
      </c>
      <c r="B491" s="7">
        <v>30</v>
      </c>
      <c r="C491" s="8">
        <v>4.1666666666666664E-2</v>
      </c>
      <c r="D491" s="9">
        <v>14</v>
      </c>
      <c r="E491" s="9" t="s">
        <v>93</v>
      </c>
      <c r="F491" s="10"/>
      <c r="G491" s="10"/>
      <c r="H491" s="10" t="s">
        <v>97</v>
      </c>
      <c r="I491" s="10">
        <v>4</v>
      </c>
      <c r="J491" s="10">
        <v>3</v>
      </c>
      <c r="K491" s="10"/>
      <c r="L491" s="10"/>
      <c r="M491" s="7"/>
      <c r="N491" t="str">
        <f t="shared" si="7"/>
        <v/>
      </c>
    </row>
    <row r="492" spans="1:14" x14ac:dyDescent="0.25">
      <c r="A492" t="s">
        <v>59</v>
      </c>
      <c r="B492">
        <v>30</v>
      </c>
      <c r="C492" s="5">
        <v>5.2083333333333336E-2</v>
      </c>
      <c r="E492" s="6" t="s">
        <v>93</v>
      </c>
      <c r="H492" s="1" t="s">
        <v>97</v>
      </c>
      <c r="I492" s="21">
        <v>4</v>
      </c>
      <c r="J492" s="21">
        <v>3</v>
      </c>
      <c r="N492" t="str">
        <f t="shared" si="7"/>
        <v/>
      </c>
    </row>
    <row r="493" spans="1:14" x14ac:dyDescent="0.25">
      <c r="A493" t="s">
        <v>59</v>
      </c>
      <c r="B493">
        <v>30</v>
      </c>
      <c r="C493" s="5">
        <v>6.25E-2</v>
      </c>
      <c r="E493" s="6" t="s">
        <v>93</v>
      </c>
      <c r="H493" s="1" t="s">
        <v>97</v>
      </c>
      <c r="I493" s="21">
        <v>6</v>
      </c>
      <c r="J493" s="21">
        <v>5</v>
      </c>
      <c r="N493" t="str">
        <f t="shared" si="7"/>
        <v/>
      </c>
    </row>
    <row r="494" spans="1:14" x14ac:dyDescent="0.25">
      <c r="A494" t="s">
        <v>59</v>
      </c>
      <c r="B494">
        <v>30</v>
      </c>
      <c r="C494" s="5">
        <v>7.2916666666666671E-2</v>
      </c>
      <c r="E494" s="6" t="s">
        <v>93</v>
      </c>
      <c r="H494" s="1" t="s">
        <v>97</v>
      </c>
      <c r="I494" s="21">
        <v>6</v>
      </c>
      <c r="J494" s="21">
        <v>5</v>
      </c>
      <c r="N494" t="str">
        <f t="shared" si="7"/>
        <v/>
      </c>
    </row>
    <row r="495" spans="1:14" x14ac:dyDescent="0.25">
      <c r="A495" s="7" t="s">
        <v>59</v>
      </c>
      <c r="B495" s="7">
        <v>30</v>
      </c>
      <c r="C495" s="8">
        <v>8.3333333333333329E-2</v>
      </c>
      <c r="D495" s="9">
        <v>13.9</v>
      </c>
      <c r="E495" s="9" t="s">
        <v>93</v>
      </c>
      <c r="F495" s="10"/>
      <c r="G495" s="10"/>
      <c r="H495" s="10" t="s">
        <v>97</v>
      </c>
      <c r="I495" s="10">
        <v>6</v>
      </c>
      <c r="J495" s="10">
        <v>5</v>
      </c>
      <c r="K495" s="10"/>
      <c r="L495" s="10"/>
      <c r="M495" s="7"/>
      <c r="N495" t="str">
        <f t="shared" si="7"/>
        <v/>
      </c>
    </row>
    <row r="496" spans="1:14" x14ac:dyDescent="0.25">
      <c r="A496" t="s">
        <v>59</v>
      </c>
      <c r="B496">
        <v>30</v>
      </c>
      <c r="C496" s="5">
        <v>9.375E-2</v>
      </c>
      <c r="D496" s="6">
        <v>13.6</v>
      </c>
      <c r="E496" s="6" t="s">
        <v>93</v>
      </c>
      <c r="H496" s="1" t="s">
        <v>97</v>
      </c>
      <c r="I496" s="21">
        <v>9</v>
      </c>
      <c r="J496" s="21">
        <v>8</v>
      </c>
      <c r="N496" t="str">
        <f t="shared" si="7"/>
        <v/>
      </c>
    </row>
    <row r="497" spans="1:14" x14ac:dyDescent="0.25">
      <c r="A497" t="s">
        <v>59</v>
      </c>
      <c r="B497">
        <v>30</v>
      </c>
      <c r="C497" s="5">
        <v>0.10416666666666667</v>
      </c>
      <c r="D497" s="6">
        <v>13.1</v>
      </c>
      <c r="E497" s="6" t="s">
        <v>93</v>
      </c>
      <c r="H497" s="1" t="s">
        <v>97</v>
      </c>
      <c r="I497" s="21">
        <v>9</v>
      </c>
      <c r="J497" s="21">
        <v>8</v>
      </c>
      <c r="N497" t="str">
        <f t="shared" si="7"/>
        <v/>
      </c>
    </row>
    <row r="498" spans="1:14" x14ac:dyDescent="0.25">
      <c r="A498" t="s">
        <v>59</v>
      </c>
      <c r="B498">
        <v>30</v>
      </c>
      <c r="C498" s="5">
        <v>0.11458333333333333</v>
      </c>
      <c r="D498" s="6">
        <v>12.5</v>
      </c>
      <c r="E498" s="6" t="s">
        <v>93</v>
      </c>
      <c r="H498" s="1" t="s">
        <v>97</v>
      </c>
      <c r="I498" s="21">
        <v>9</v>
      </c>
      <c r="J498" s="21">
        <v>8</v>
      </c>
      <c r="N498" t="str">
        <f t="shared" si="7"/>
        <v/>
      </c>
    </row>
    <row r="499" spans="1:14" x14ac:dyDescent="0.25">
      <c r="A499" s="7" t="s">
        <v>59</v>
      </c>
      <c r="B499" s="7">
        <v>30</v>
      </c>
      <c r="C499" s="8">
        <v>0.125</v>
      </c>
      <c r="D499" s="9">
        <v>11.8</v>
      </c>
      <c r="E499" s="9" t="s">
        <v>93</v>
      </c>
      <c r="F499" s="10"/>
      <c r="G499" s="10"/>
      <c r="H499" s="10" t="s">
        <v>97</v>
      </c>
      <c r="I499" s="10">
        <v>9</v>
      </c>
      <c r="J499" s="10">
        <v>8</v>
      </c>
      <c r="K499" s="10"/>
      <c r="L499" s="10"/>
      <c r="M499" s="7"/>
      <c r="N499" t="str">
        <f t="shared" si="7"/>
        <v/>
      </c>
    </row>
    <row r="500" spans="1:14" x14ac:dyDescent="0.25">
      <c r="A500" t="s">
        <v>59</v>
      </c>
      <c r="B500">
        <v>30</v>
      </c>
      <c r="C500" s="5">
        <v>0.13541666666666666</v>
      </c>
      <c r="D500" s="6">
        <v>11</v>
      </c>
      <c r="E500" s="6" t="s">
        <v>93</v>
      </c>
      <c r="H500" s="1" t="s">
        <v>97</v>
      </c>
      <c r="I500" s="21">
        <v>9</v>
      </c>
      <c r="J500" s="21">
        <v>8</v>
      </c>
      <c r="N500" t="str">
        <f t="shared" si="7"/>
        <v/>
      </c>
    </row>
    <row r="501" spans="1:14" x14ac:dyDescent="0.25">
      <c r="A501" t="s">
        <v>59</v>
      </c>
      <c r="B501">
        <v>30</v>
      </c>
      <c r="C501" s="5">
        <v>0.14583333333333334</v>
      </c>
      <c r="D501" s="6">
        <v>10</v>
      </c>
      <c r="E501" s="6" t="s">
        <v>95</v>
      </c>
      <c r="H501" s="1" t="s">
        <v>97</v>
      </c>
      <c r="I501" s="21">
        <v>7</v>
      </c>
      <c r="J501" s="21">
        <v>6</v>
      </c>
      <c r="M501" t="s">
        <v>146</v>
      </c>
      <c r="N501" t="str">
        <f t="shared" si="7"/>
        <v/>
      </c>
    </row>
    <row r="502" spans="1:14" x14ac:dyDescent="0.25">
      <c r="A502" t="s">
        <v>59</v>
      </c>
      <c r="B502">
        <v>30</v>
      </c>
      <c r="C502" s="5">
        <v>0.15625</v>
      </c>
      <c r="D502" s="6">
        <v>9</v>
      </c>
      <c r="E502" s="6" t="s">
        <v>95</v>
      </c>
      <c r="H502" s="1" t="s">
        <v>97</v>
      </c>
      <c r="I502" s="21">
        <v>7</v>
      </c>
      <c r="J502" s="21">
        <v>6</v>
      </c>
      <c r="M502" t="s">
        <v>319</v>
      </c>
      <c r="N502" t="str">
        <f t="shared" si="7"/>
        <v/>
      </c>
    </row>
    <row r="503" spans="1:14" x14ac:dyDescent="0.25">
      <c r="A503" s="7" t="s">
        <v>59</v>
      </c>
      <c r="B503" s="7">
        <v>30</v>
      </c>
      <c r="C503" s="8">
        <v>0.16666666666666666</v>
      </c>
      <c r="D503" s="9">
        <v>7.8</v>
      </c>
      <c r="E503" s="9" t="s">
        <v>95</v>
      </c>
      <c r="F503" s="10"/>
      <c r="G503" s="10"/>
      <c r="H503" s="10" t="s">
        <v>97</v>
      </c>
      <c r="I503" s="10">
        <v>6</v>
      </c>
      <c r="J503" s="10">
        <v>5</v>
      </c>
      <c r="K503" s="10"/>
      <c r="L503" s="10"/>
      <c r="M503" s="7"/>
      <c r="N503" t="str">
        <f t="shared" si="7"/>
        <v/>
      </c>
    </row>
    <row r="504" spans="1:14" x14ac:dyDescent="0.25">
      <c r="A504" t="s">
        <v>59</v>
      </c>
      <c r="B504">
        <v>30</v>
      </c>
      <c r="C504" s="5">
        <v>0.17708333333333334</v>
      </c>
      <c r="D504" s="6">
        <v>6.6</v>
      </c>
      <c r="E504" s="6" t="s">
        <v>95</v>
      </c>
      <c r="H504" s="1" t="s">
        <v>97</v>
      </c>
      <c r="I504" s="21">
        <v>5</v>
      </c>
      <c r="J504" s="21">
        <v>4</v>
      </c>
      <c r="M504" t="s">
        <v>320</v>
      </c>
      <c r="N504" t="str">
        <f t="shared" si="7"/>
        <v/>
      </c>
    </row>
    <row r="505" spans="1:14" x14ac:dyDescent="0.25">
      <c r="A505" t="s">
        <v>59</v>
      </c>
      <c r="B505">
        <v>30</v>
      </c>
      <c r="C505" s="5">
        <v>0.1875</v>
      </c>
      <c r="D505" s="1">
        <v>5.2</v>
      </c>
      <c r="H505" s="1" t="s">
        <v>97</v>
      </c>
      <c r="I505" s="21">
        <v>5</v>
      </c>
      <c r="J505" s="21">
        <v>4</v>
      </c>
      <c r="M505" t="s">
        <v>147</v>
      </c>
      <c r="N505" t="str">
        <f t="shared" si="7"/>
        <v/>
      </c>
    </row>
    <row r="506" spans="1:14" x14ac:dyDescent="0.25">
      <c r="D506" s="1"/>
      <c r="N506" t="str">
        <f t="shared" si="7"/>
        <v/>
      </c>
    </row>
    <row r="507" spans="1:14" x14ac:dyDescent="0.25">
      <c r="A507" s="7" t="s">
        <v>59</v>
      </c>
      <c r="B507" s="7">
        <v>30</v>
      </c>
      <c r="C507" s="8">
        <v>0.95833333333333337</v>
      </c>
      <c r="D507" s="9"/>
      <c r="E507" s="10" t="s">
        <v>94</v>
      </c>
      <c r="F507" s="10"/>
      <c r="G507" s="10"/>
      <c r="H507" s="10" t="s">
        <v>97</v>
      </c>
      <c r="I507" s="10">
        <v>3</v>
      </c>
      <c r="J507" s="10">
        <v>1</v>
      </c>
      <c r="K507" s="10"/>
      <c r="L507" s="10"/>
      <c r="M507" s="7"/>
      <c r="N507" t="str">
        <f t="shared" si="7"/>
        <v/>
      </c>
    </row>
    <row r="508" spans="1:14" x14ac:dyDescent="0.25">
      <c r="A508" t="s">
        <v>59</v>
      </c>
      <c r="B508">
        <v>30</v>
      </c>
      <c r="C508" s="5">
        <v>0.96875</v>
      </c>
      <c r="E508" s="1" t="s">
        <v>94</v>
      </c>
      <c r="H508" s="1" t="s">
        <v>97</v>
      </c>
      <c r="I508" s="1">
        <v>3</v>
      </c>
      <c r="J508" s="1">
        <v>1</v>
      </c>
      <c r="N508" t="str">
        <f t="shared" si="7"/>
        <v/>
      </c>
    </row>
    <row r="509" spans="1:14" x14ac:dyDescent="0.25">
      <c r="A509" t="s">
        <v>59</v>
      </c>
      <c r="B509">
        <v>30</v>
      </c>
      <c r="C509" s="5">
        <v>0.97916666666666663</v>
      </c>
      <c r="E509" s="1" t="s">
        <v>94</v>
      </c>
      <c r="H509" s="1" t="s">
        <v>97</v>
      </c>
      <c r="I509" s="1">
        <v>3</v>
      </c>
      <c r="J509" s="1">
        <v>2</v>
      </c>
      <c r="N509" t="str">
        <f t="shared" si="7"/>
        <v/>
      </c>
    </row>
    <row r="510" spans="1:14" x14ac:dyDescent="0.25">
      <c r="A510" t="s">
        <v>59</v>
      </c>
      <c r="B510">
        <v>30</v>
      </c>
      <c r="C510" s="5">
        <v>0.98958333333333337</v>
      </c>
      <c r="E510" s="1" t="s">
        <v>94</v>
      </c>
      <c r="H510" s="1" t="s">
        <v>97</v>
      </c>
      <c r="I510" s="1">
        <v>6</v>
      </c>
      <c r="J510" s="1">
        <v>4</v>
      </c>
      <c r="N510" t="str">
        <f t="shared" si="7"/>
        <v/>
      </c>
    </row>
    <row r="511" spans="1:14" x14ac:dyDescent="0.25">
      <c r="A511" s="7" t="s">
        <v>59</v>
      </c>
      <c r="B511" s="7">
        <v>31</v>
      </c>
      <c r="C511" s="8">
        <v>0</v>
      </c>
      <c r="D511" s="9"/>
      <c r="E511" s="10" t="s">
        <v>94</v>
      </c>
      <c r="F511" s="10"/>
      <c r="G511" s="10"/>
      <c r="H511" s="10" t="s">
        <v>97</v>
      </c>
      <c r="I511" s="10">
        <v>7</v>
      </c>
      <c r="J511" s="10">
        <v>5</v>
      </c>
      <c r="K511" s="10"/>
      <c r="L511" s="10"/>
      <c r="M511" s="7"/>
      <c r="N511" t="str">
        <f t="shared" si="7"/>
        <v/>
      </c>
    </row>
    <row r="512" spans="1:14" x14ac:dyDescent="0.25">
      <c r="A512" t="s">
        <v>59</v>
      </c>
      <c r="B512">
        <v>31</v>
      </c>
      <c r="C512" s="5">
        <v>1.0416666666666666E-2</v>
      </c>
      <c r="E512" s="1" t="s">
        <v>94</v>
      </c>
      <c r="H512" s="1" t="s">
        <v>98</v>
      </c>
      <c r="I512" s="1">
        <v>7</v>
      </c>
      <c r="J512" s="1">
        <v>5</v>
      </c>
      <c r="N512" t="str">
        <f t="shared" si="7"/>
        <v/>
      </c>
    </row>
    <row r="513" spans="1:14" x14ac:dyDescent="0.25">
      <c r="A513" t="s">
        <v>59</v>
      </c>
      <c r="B513">
        <v>31</v>
      </c>
      <c r="C513" s="5">
        <v>2.0833333333333332E-2</v>
      </c>
      <c r="E513" s="1" t="s">
        <v>94</v>
      </c>
      <c r="H513" s="1" t="s">
        <v>98</v>
      </c>
      <c r="I513" s="1">
        <v>6</v>
      </c>
      <c r="J513" s="1">
        <v>3</v>
      </c>
      <c r="N513" t="str">
        <f t="shared" si="7"/>
        <v/>
      </c>
    </row>
    <row r="514" spans="1:14" x14ac:dyDescent="0.25">
      <c r="A514" t="s">
        <v>59</v>
      </c>
      <c r="B514">
        <v>31</v>
      </c>
      <c r="C514" s="5">
        <v>3.125E-2</v>
      </c>
      <c r="E514" s="1" t="s">
        <v>94</v>
      </c>
      <c r="H514" s="1" t="s">
        <v>97</v>
      </c>
      <c r="I514" s="1">
        <v>7</v>
      </c>
      <c r="J514" s="1">
        <v>6</v>
      </c>
      <c r="N514" t="str">
        <f t="shared" si="7"/>
        <v/>
      </c>
    </row>
    <row r="515" spans="1:14" x14ac:dyDescent="0.25">
      <c r="A515" s="7" t="s">
        <v>59</v>
      </c>
      <c r="B515" s="7">
        <v>31</v>
      </c>
      <c r="C515" s="8">
        <v>4.1666666666666664E-2</v>
      </c>
      <c r="D515" s="9"/>
      <c r="E515" s="10" t="s">
        <v>94</v>
      </c>
      <c r="F515" s="10"/>
      <c r="G515" s="10"/>
      <c r="H515" s="10" t="s">
        <v>97</v>
      </c>
      <c r="I515" s="10">
        <v>6</v>
      </c>
      <c r="J515" s="10">
        <v>4</v>
      </c>
      <c r="K515" s="10"/>
      <c r="L515" s="10"/>
      <c r="M515" s="7"/>
      <c r="N515" t="str">
        <f t="shared" ref="N515:N578" si="8">IF(AND(I515=10,H515="D"),"ERR1",IF(AND(H515="B",I515=0),"ERR2",IF(J515&gt;I515,"ERR3","")))</f>
        <v/>
      </c>
    </row>
    <row r="516" spans="1:14" x14ac:dyDescent="0.25">
      <c r="A516" t="s">
        <v>59</v>
      </c>
      <c r="B516">
        <v>31</v>
      </c>
      <c r="C516" s="5">
        <v>5.2083333333333336E-2</v>
      </c>
      <c r="E516" s="1" t="s">
        <v>94</v>
      </c>
      <c r="H516" s="1" t="s">
        <v>97</v>
      </c>
      <c r="I516" s="1">
        <v>6</v>
      </c>
      <c r="J516" s="1">
        <v>4</v>
      </c>
      <c r="N516" t="str">
        <f t="shared" si="8"/>
        <v/>
      </c>
    </row>
    <row r="517" spans="1:14" x14ac:dyDescent="0.25">
      <c r="A517" t="s">
        <v>59</v>
      </c>
      <c r="B517">
        <v>31</v>
      </c>
      <c r="C517" s="5">
        <v>6.25E-2</v>
      </c>
      <c r="E517" s="1" t="s">
        <v>94</v>
      </c>
      <c r="H517" s="1" t="s">
        <v>97</v>
      </c>
      <c r="I517" s="1">
        <v>5</v>
      </c>
      <c r="J517" s="1">
        <v>3</v>
      </c>
      <c r="N517" t="str">
        <f t="shared" si="8"/>
        <v/>
      </c>
    </row>
    <row r="518" spans="1:14" x14ac:dyDescent="0.25">
      <c r="A518" t="s">
        <v>59</v>
      </c>
      <c r="B518">
        <v>31</v>
      </c>
      <c r="C518" s="5">
        <v>7.2916666666666671E-2</v>
      </c>
      <c r="E518" s="1" t="s">
        <v>94</v>
      </c>
      <c r="H518" s="1" t="s">
        <v>96</v>
      </c>
      <c r="I518" s="1">
        <v>3</v>
      </c>
      <c r="J518" s="1">
        <v>1</v>
      </c>
      <c r="N518" t="str">
        <f t="shared" si="8"/>
        <v/>
      </c>
    </row>
    <row r="519" spans="1:14" x14ac:dyDescent="0.25">
      <c r="A519" s="7" t="s">
        <v>59</v>
      </c>
      <c r="B519" s="7">
        <v>31</v>
      </c>
      <c r="C519" s="8">
        <v>8.3333333333333329E-2</v>
      </c>
      <c r="D519" s="9"/>
      <c r="E519" s="10" t="s">
        <v>94</v>
      </c>
      <c r="F519" s="10"/>
      <c r="G519" s="10"/>
      <c r="H519" s="10" t="s">
        <v>96</v>
      </c>
      <c r="I519" s="10">
        <v>3</v>
      </c>
      <c r="J519" s="10">
        <v>1</v>
      </c>
      <c r="K519" s="10"/>
      <c r="L519" s="10"/>
      <c r="M519" s="7"/>
      <c r="N519" t="str">
        <f t="shared" si="8"/>
        <v/>
      </c>
    </row>
    <row r="520" spans="1:14" x14ac:dyDescent="0.25">
      <c r="A520" t="s">
        <v>59</v>
      </c>
      <c r="B520">
        <v>31</v>
      </c>
      <c r="C520" s="5">
        <v>9.375E-2</v>
      </c>
      <c r="E520" s="1" t="s">
        <v>94</v>
      </c>
      <c r="H520" s="1" t="s">
        <v>97</v>
      </c>
      <c r="I520" s="1">
        <v>2</v>
      </c>
      <c r="J520" s="1">
        <v>1</v>
      </c>
      <c r="N520" t="str">
        <f t="shared" si="8"/>
        <v/>
      </c>
    </row>
    <row r="521" spans="1:14" x14ac:dyDescent="0.25">
      <c r="A521" t="s">
        <v>59</v>
      </c>
      <c r="B521">
        <v>31</v>
      </c>
      <c r="C521" s="5">
        <v>0.10416666666666667</v>
      </c>
      <c r="E521" s="1" t="s">
        <v>94</v>
      </c>
      <c r="H521" s="1" t="s">
        <v>97</v>
      </c>
      <c r="I521" s="1">
        <v>2</v>
      </c>
      <c r="J521" s="1">
        <v>1</v>
      </c>
      <c r="N521" t="str">
        <f t="shared" si="8"/>
        <v/>
      </c>
    </row>
    <row r="522" spans="1:14" x14ac:dyDescent="0.25">
      <c r="A522" t="s">
        <v>59</v>
      </c>
      <c r="B522">
        <v>31</v>
      </c>
      <c r="C522" s="5">
        <v>0.11458333333333333</v>
      </c>
      <c r="E522" s="1" t="s">
        <v>94</v>
      </c>
      <c r="H522" s="1" t="s">
        <v>98</v>
      </c>
      <c r="I522" s="1">
        <v>9</v>
      </c>
      <c r="J522" s="1">
        <v>8</v>
      </c>
      <c r="N522" t="str">
        <f t="shared" si="8"/>
        <v/>
      </c>
    </row>
    <row r="523" spans="1:14" x14ac:dyDescent="0.25">
      <c r="A523" s="7" t="s">
        <v>59</v>
      </c>
      <c r="B523" s="7">
        <v>31</v>
      </c>
      <c r="C523" s="8">
        <v>0.125</v>
      </c>
      <c r="D523" s="9"/>
      <c r="E523" s="10" t="s">
        <v>94</v>
      </c>
      <c r="F523" s="10"/>
      <c r="G523" s="10"/>
      <c r="H523" s="10" t="s">
        <v>98</v>
      </c>
      <c r="I523" s="10">
        <v>7</v>
      </c>
      <c r="J523" s="10">
        <v>6</v>
      </c>
      <c r="K523" s="10"/>
      <c r="L523" s="10"/>
      <c r="M523" s="7"/>
      <c r="N523" t="str">
        <f t="shared" si="8"/>
        <v/>
      </c>
    </row>
    <row r="524" spans="1:14" x14ac:dyDescent="0.25">
      <c r="A524" t="s">
        <v>59</v>
      </c>
      <c r="B524">
        <v>31</v>
      </c>
      <c r="C524" s="5">
        <v>0.13541666666666666</v>
      </c>
      <c r="E524" s="1" t="s">
        <v>94</v>
      </c>
      <c r="H524" s="1" t="s">
        <v>98</v>
      </c>
      <c r="I524" s="1">
        <v>8</v>
      </c>
      <c r="J524" s="1">
        <v>8</v>
      </c>
      <c r="N524" t="str">
        <f t="shared" si="8"/>
        <v/>
      </c>
    </row>
    <row r="525" spans="1:14" x14ac:dyDescent="0.25">
      <c r="A525" t="s">
        <v>59</v>
      </c>
      <c r="B525">
        <v>31</v>
      </c>
      <c r="C525" s="5">
        <v>0.14583333333333334</v>
      </c>
      <c r="E525" s="1" t="s">
        <v>94</v>
      </c>
      <c r="H525" s="1" t="s">
        <v>96</v>
      </c>
      <c r="I525" s="1">
        <v>7</v>
      </c>
      <c r="J525" s="1">
        <v>7</v>
      </c>
      <c r="N525" t="str">
        <f t="shared" si="8"/>
        <v/>
      </c>
    </row>
    <row r="526" spans="1:14" ht="17.25" x14ac:dyDescent="0.25">
      <c r="A526" t="s">
        <v>59</v>
      </c>
      <c r="B526">
        <v>31</v>
      </c>
      <c r="C526" s="5">
        <v>0.15625</v>
      </c>
      <c r="E526" s="1" t="s">
        <v>114</v>
      </c>
      <c r="F526" s="2" t="s">
        <v>148</v>
      </c>
      <c r="H526" s="1" t="s">
        <v>97</v>
      </c>
      <c r="I526" s="1">
        <v>7</v>
      </c>
      <c r="J526" s="1">
        <v>7</v>
      </c>
      <c r="M526" t="s">
        <v>354</v>
      </c>
      <c r="N526" t="str">
        <f t="shared" si="8"/>
        <v/>
      </c>
    </row>
    <row r="527" spans="1:14" ht="17.25" x14ac:dyDescent="0.25">
      <c r="A527" s="7" t="s">
        <v>59</v>
      </c>
      <c r="B527" s="7">
        <v>31</v>
      </c>
      <c r="C527" s="8">
        <v>0.16666666666666666</v>
      </c>
      <c r="D527" s="9"/>
      <c r="E527" s="10" t="s">
        <v>94</v>
      </c>
      <c r="F527" s="10"/>
      <c r="G527" s="10"/>
      <c r="H527" s="10" t="s">
        <v>97</v>
      </c>
      <c r="I527" s="10">
        <v>6</v>
      </c>
      <c r="J527" s="10">
        <v>6</v>
      </c>
      <c r="K527" s="10"/>
      <c r="L527" s="10"/>
      <c r="M527" s="7" t="s">
        <v>355</v>
      </c>
      <c r="N527" t="str">
        <f t="shared" si="8"/>
        <v/>
      </c>
    </row>
    <row r="528" spans="1:14" x14ac:dyDescent="0.25">
      <c r="A528" t="s">
        <v>59</v>
      </c>
      <c r="B528">
        <v>31</v>
      </c>
      <c r="C528" s="5">
        <v>0.17708333333333334</v>
      </c>
      <c r="E528" s="1" t="s">
        <v>94</v>
      </c>
      <c r="H528" s="1" t="s">
        <v>97</v>
      </c>
      <c r="I528" s="1">
        <v>6</v>
      </c>
      <c r="J528" s="1">
        <v>6</v>
      </c>
      <c r="N528" t="str">
        <f t="shared" si="8"/>
        <v/>
      </c>
    </row>
    <row r="529" spans="1:14" x14ac:dyDescent="0.25">
      <c r="D529" s="1"/>
      <c r="N529" t="str">
        <f t="shared" si="8"/>
        <v/>
      </c>
    </row>
    <row r="530" spans="1:14" x14ac:dyDescent="0.25">
      <c r="A530" t="s">
        <v>43</v>
      </c>
      <c r="B530" s="12" t="s">
        <v>44</v>
      </c>
      <c r="C530" s="5">
        <v>0.1875</v>
      </c>
      <c r="D530" s="1"/>
      <c r="M530" t="s">
        <v>149</v>
      </c>
      <c r="N530" t="str">
        <f t="shared" si="8"/>
        <v/>
      </c>
    </row>
    <row r="531" spans="1:14" x14ac:dyDescent="0.25">
      <c r="D531" s="1"/>
      <c r="N531" t="str">
        <f t="shared" si="8"/>
        <v/>
      </c>
    </row>
    <row r="532" spans="1:14" x14ac:dyDescent="0.25">
      <c r="A532" t="s">
        <v>60</v>
      </c>
      <c r="B532">
        <v>1</v>
      </c>
      <c r="C532" s="5">
        <v>0.9375</v>
      </c>
      <c r="D532" s="1">
        <v>6.5</v>
      </c>
      <c r="E532" s="1" t="s">
        <v>93</v>
      </c>
      <c r="H532" s="1" t="s">
        <v>96</v>
      </c>
      <c r="I532" s="1">
        <v>2</v>
      </c>
      <c r="J532" s="1">
        <v>1</v>
      </c>
      <c r="N532" t="str">
        <f t="shared" si="8"/>
        <v/>
      </c>
    </row>
    <row r="533" spans="1:14" x14ac:dyDescent="0.25">
      <c r="A533" t="s">
        <v>60</v>
      </c>
      <c r="B533">
        <v>1</v>
      </c>
      <c r="C533" s="5">
        <v>0.94791666666666663</v>
      </c>
      <c r="D533" s="6">
        <v>7.8</v>
      </c>
      <c r="E533" s="1" t="s">
        <v>132</v>
      </c>
      <c r="H533" s="1" t="s">
        <v>58</v>
      </c>
      <c r="I533" s="1">
        <v>1</v>
      </c>
      <c r="J533" s="1">
        <v>1</v>
      </c>
      <c r="N533" t="str">
        <f t="shared" si="8"/>
        <v/>
      </c>
    </row>
    <row r="534" spans="1:14" x14ac:dyDescent="0.25">
      <c r="A534" s="7" t="s">
        <v>60</v>
      </c>
      <c r="B534" s="7">
        <v>1</v>
      </c>
      <c r="C534" s="8">
        <v>0.95833333333333337</v>
      </c>
      <c r="D534" s="9">
        <v>9.1</v>
      </c>
      <c r="E534" s="10" t="s">
        <v>132</v>
      </c>
      <c r="F534" s="10"/>
      <c r="G534" s="10"/>
      <c r="H534" s="10" t="s">
        <v>58</v>
      </c>
      <c r="I534" s="10">
        <v>1</v>
      </c>
      <c r="J534" s="10">
        <v>1</v>
      </c>
      <c r="K534" s="10"/>
      <c r="L534" s="10"/>
      <c r="M534" s="7"/>
      <c r="N534" t="str">
        <f t="shared" si="8"/>
        <v/>
      </c>
    </row>
    <row r="535" spans="1:14" x14ac:dyDescent="0.25">
      <c r="A535" t="s">
        <v>60</v>
      </c>
      <c r="B535">
        <v>1</v>
      </c>
      <c r="C535" s="5">
        <v>0.96875</v>
      </c>
      <c r="D535" s="6">
        <v>10.1</v>
      </c>
      <c r="E535" s="1" t="s">
        <v>132</v>
      </c>
      <c r="H535" s="1" t="s">
        <v>58</v>
      </c>
      <c r="I535" s="1">
        <v>1</v>
      </c>
      <c r="J535" s="1">
        <v>1</v>
      </c>
      <c r="N535" t="str">
        <f t="shared" si="8"/>
        <v/>
      </c>
    </row>
    <row r="536" spans="1:14" x14ac:dyDescent="0.25">
      <c r="A536" t="s">
        <v>60</v>
      </c>
      <c r="B536">
        <v>1</v>
      </c>
      <c r="C536" s="5">
        <v>0.97916666666666663</v>
      </c>
      <c r="D536" s="6">
        <v>11.1</v>
      </c>
      <c r="E536" s="1" t="s">
        <v>132</v>
      </c>
      <c r="H536" s="1" t="s">
        <v>58</v>
      </c>
      <c r="I536" s="1">
        <v>2</v>
      </c>
      <c r="J536" s="1">
        <v>2</v>
      </c>
      <c r="N536" t="str">
        <f t="shared" si="8"/>
        <v/>
      </c>
    </row>
    <row r="537" spans="1:14" x14ac:dyDescent="0.25">
      <c r="A537" t="s">
        <v>60</v>
      </c>
      <c r="B537">
        <v>1</v>
      </c>
      <c r="C537" s="5">
        <v>0.98958333333333337</v>
      </c>
      <c r="D537" s="6">
        <v>12</v>
      </c>
      <c r="E537" s="1" t="s">
        <v>132</v>
      </c>
      <c r="H537" s="1" t="s">
        <v>58</v>
      </c>
      <c r="I537" s="1">
        <v>2</v>
      </c>
      <c r="J537" s="1">
        <v>2</v>
      </c>
      <c r="N537" t="str">
        <f t="shared" si="8"/>
        <v/>
      </c>
    </row>
    <row r="538" spans="1:14" x14ac:dyDescent="0.25">
      <c r="A538" s="7" t="s">
        <v>60</v>
      </c>
      <c r="B538" s="7">
        <v>2</v>
      </c>
      <c r="C538" s="8">
        <v>0</v>
      </c>
      <c r="D538" s="9">
        <v>12.8</v>
      </c>
      <c r="E538" s="10" t="s">
        <v>132</v>
      </c>
      <c r="F538" s="10"/>
      <c r="G538" s="10"/>
      <c r="H538" s="10" t="s">
        <v>58</v>
      </c>
      <c r="I538" s="10">
        <v>3</v>
      </c>
      <c r="J538" s="10">
        <v>2</v>
      </c>
      <c r="K538" s="10"/>
      <c r="L538" s="10"/>
      <c r="M538" s="7"/>
      <c r="N538" t="str">
        <f t="shared" si="8"/>
        <v/>
      </c>
    </row>
    <row r="539" spans="1:14" x14ac:dyDescent="0.25">
      <c r="A539" t="s">
        <v>60</v>
      </c>
      <c r="B539">
        <v>2</v>
      </c>
      <c r="C539" s="5">
        <v>1.0416666666666666E-2</v>
      </c>
      <c r="D539" s="6">
        <v>13.5</v>
      </c>
      <c r="E539" s="1" t="s">
        <v>132</v>
      </c>
      <c r="H539" s="1" t="s">
        <v>58</v>
      </c>
      <c r="I539" s="1">
        <v>3</v>
      </c>
      <c r="J539" s="1">
        <v>2</v>
      </c>
      <c r="N539" t="str">
        <f t="shared" si="8"/>
        <v/>
      </c>
    </row>
    <row r="540" spans="1:14" x14ac:dyDescent="0.25">
      <c r="A540" t="s">
        <v>60</v>
      </c>
      <c r="B540">
        <v>2</v>
      </c>
      <c r="C540" s="5">
        <v>2.0833333333333332E-2</v>
      </c>
      <c r="D540" s="6">
        <v>14.1</v>
      </c>
      <c r="E540" s="1" t="s">
        <v>132</v>
      </c>
      <c r="H540" s="1" t="s">
        <v>96</v>
      </c>
      <c r="I540" s="1">
        <v>3</v>
      </c>
      <c r="J540" s="1">
        <v>2</v>
      </c>
      <c r="N540" t="str">
        <f t="shared" si="8"/>
        <v/>
      </c>
    </row>
    <row r="541" spans="1:14" x14ac:dyDescent="0.25">
      <c r="A541" t="s">
        <v>60</v>
      </c>
      <c r="B541">
        <v>2</v>
      </c>
      <c r="D541" s="26" t="s">
        <v>61</v>
      </c>
      <c r="N541" t="str">
        <f t="shared" si="8"/>
        <v/>
      </c>
    </row>
    <row r="542" spans="1:14" x14ac:dyDescent="0.25">
      <c r="A542" t="s">
        <v>60</v>
      </c>
      <c r="B542">
        <v>2</v>
      </c>
      <c r="C542" s="5">
        <v>0.10416666666666667</v>
      </c>
      <c r="D542" s="6">
        <v>13.8</v>
      </c>
      <c r="E542" s="2" t="s">
        <v>61</v>
      </c>
      <c r="H542" s="1" t="s">
        <v>110</v>
      </c>
      <c r="I542" s="1">
        <v>4</v>
      </c>
      <c r="J542" s="1">
        <v>3</v>
      </c>
      <c r="N542" t="str">
        <f t="shared" si="8"/>
        <v/>
      </c>
    </row>
    <row r="543" spans="1:14" x14ac:dyDescent="0.25">
      <c r="A543" t="s">
        <v>60</v>
      </c>
      <c r="B543">
        <v>2</v>
      </c>
      <c r="C543" s="5">
        <v>0.11458333333333333</v>
      </c>
      <c r="D543" s="6">
        <v>13.3</v>
      </c>
      <c r="E543" s="1" t="s">
        <v>61</v>
      </c>
      <c r="H543" s="1" t="s">
        <v>110</v>
      </c>
      <c r="I543" s="1">
        <v>4</v>
      </c>
      <c r="J543" s="1">
        <v>3</v>
      </c>
      <c r="N543" t="str">
        <f t="shared" si="8"/>
        <v/>
      </c>
    </row>
    <row r="544" spans="1:14" x14ac:dyDescent="0.25">
      <c r="A544" s="7" t="s">
        <v>60</v>
      </c>
      <c r="B544" s="7">
        <v>2</v>
      </c>
      <c r="C544" s="8">
        <v>0.125</v>
      </c>
      <c r="D544" s="9">
        <v>12.5</v>
      </c>
      <c r="E544" s="10" t="s">
        <v>94</v>
      </c>
      <c r="F544" s="10"/>
      <c r="G544" s="10"/>
      <c r="H544" s="10" t="s">
        <v>98</v>
      </c>
      <c r="I544" s="10">
        <v>4</v>
      </c>
      <c r="J544" s="10">
        <v>3</v>
      </c>
      <c r="K544" s="10"/>
      <c r="L544" s="10"/>
      <c r="M544" s="7"/>
      <c r="N544" t="str">
        <f t="shared" si="8"/>
        <v/>
      </c>
    </row>
    <row r="545" spans="1:14" x14ac:dyDescent="0.25">
      <c r="A545" t="s">
        <v>60</v>
      </c>
      <c r="B545">
        <v>2</v>
      </c>
      <c r="C545" s="5">
        <v>0.13541666666666666</v>
      </c>
      <c r="D545" s="6">
        <v>11.7</v>
      </c>
      <c r="E545" s="1" t="s">
        <v>94</v>
      </c>
      <c r="H545" s="1" t="s">
        <v>98</v>
      </c>
      <c r="I545" s="1">
        <v>5</v>
      </c>
      <c r="J545" s="1">
        <v>4</v>
      </c>
      <c r="N545" t="str">
        <f t="shared" si="8"/>
        <v/>
      </c>
    </row>
    <row r="546" spans="1:14" x14ac:dyDescent="0.25">
      <c r="A546" t="s">
        <v>60</v>
      </c>
      <c r="B546">
        <v>2</v>
      </c>
      <c r="C546" s="5">
        <v>0.14583333333333334</v>
      </c>
      <c r="D546" s="6">
        <v>10.7</v>
      </c>
      <c r="E546" s="1" t="s">
        <v>94</v>
      </c>
      <c r="H546" s="1" t="s">
        <v>97</v>
      </c>
      <c r="I546" s="1">
        <v>5</v>
      </c>
      <c r="J546" s="1">
        <v>4</v>
      </c>
      <c r="N546" t="str">
        <f t="shared" si="8"/>
        <v/>
      </c>
    </row>
    <row r="547" spans="1:14" x14ac:dyDescent="0.25">
      <c r="A547" t="s">
        <v>60</v>
      </c>
      <c r="B547">
        <v>2</v>
      </c>
      <c r="C547" s="5">
        <v>0.15625</v>
      </c>
      <c r="D547" s="6">
        <v>9.6999999999999993</v>
      </c>
      <c r="E547" s="1" t="s">
        <v>94</v>
      </c>
      <c r="H547" s="1" t="s">
        <v>97</v>
      </c>
      <c r="I547" s="1">
        <v>5</v>
      </c>
      <c r="J547" s="1">
        <v>3</v>
      </c>
      <c r="N547" t="str">
        <f t="shared" si="8"/>
        <v/>
      </c>
    </row>
    <row r="548" spans="1:14" x14ac:dyDescent="0.25">
      <c r="A548" s="7" t="s">
        <v>60</v>
      </c>
      <c r="B548" s="7">
        <v>2</v>
      </c>
      <c r="C548" s="8">
        <v>0.16666666666666666</v>
      </c>
      <c r="D548" s="9">
        <v>8.5</v>
      </c>
      <c r="E548" s="10" t="s">
        <v>94</v>
      </c>
      <c r="F548" s="10"/>
      <c r="G548" s="10"/>
      <c r="H548" s="10" t="s">
        <v>97</v>
      </c>
      <c r="I548" s="10">
        <v>5</v>
      </c>
      <c r="J548" s="10">
        <v>3</v>
      </c>
      <c r="K548" s="10"/>
      <c r="L548" s="10"/>
      <c r="M548" s="7"/>
      <c r="N548" t="str">
        <f t="shared" si="8"/>
        <v/>
      </c>
    </row>
    <row r="549" spans="1:14" x14ac:dyDescent="0.25">
      <c r="A549" t="s">
        <v>60</v>
      </c>
      <c r="B549">
        <v>2</v>
      </c>
      <c r="C549" s="5">
        <v>0.17708333333333334</v>
      </c>
      <c r="D549" s="6">
        <v>7.3</v>
      </c>
      <c r="E549" s="21" t="s">
        <v>93</v>
      </c>
      <c r="H549" s="1" t="s">
        <v>97</v>
      </c>
      <c r="I549" s="1">
        <v>5</v>
      </c>
      <c r="J549" s="1">
        <v>4</v>
      </c>
      <c r="N549" t="str">
        <f t="shared" si="8"/>
        <v/>
      </c>
    </row>
    <row r="550" spans="1:14" x14ac:dyDescent="0.25">
      <c r="A550" t="s">
        <v>60</v>
      </c>
      <c r="B550">
        <v>2</v>
      </c>
      <c r="C550" s="5">
        <v>0.1875</v>
      </c>
      <c r="D550" s="1">
        <v>5.9</v>
      </c>
      <c r="E550" s="21" t="s">
        <v>93</v>
      </c>
      <c r="H550" s="1" t="s">
        <v>97</v>
      </c>
      <c r="I550" s="1">
        <v>5</v>
      </c>
      <c r="J550" s="1">
        <v>4</v>
      </c>
      <c r="N550" t="str">
        <f t="shared" si="8"/>
        <v/>
      </c>
    </row>
    <row r="551" spans="1:14" x14ac:dyDescent="0.25">
      <c r="D551" s="1"/>
      <c r="N551" t="str">
        <f t="shared" si="8"/>
        <v/>
      </c>
    </row>
    <row r="552" spans="1:14" x14ac:dyDescent="0.25">
      <c r="A552" t="s">
        <v>60</v>
      </c>
      <c r="B552">
        <v>2</v>
      </c>
      <c r="C552" s="5">
        <v>0.9375</v>
      </c>
      <c r="D552" s="1"/>
      <c r="E552" s="1" t="s">
        <v>94</v>
      </c>
      <c r="H552" s="1" t="s">
        <v>97</v>
      </c>
      <c r="I552" s="1">
        <v>6</v>
      </c>
      <c r="J552" s="1">
        <v>3</v>
      </c>
      <c r="N552" t="str">
        <f t="shared" si="8"/>
        <v/>
      </c>
    </row>
    <row r="553" spans="1:14" x14ac:dyDescent="0.25">
      <c r="A553" t="s">
        <v>60</v>
      </c>
      <c r="B553">
        <v>2</v>
      </c>
      <c r="C553" s="5">
        <v>0.94791666666666663</v>
      </c>
      <c r="E553" s="1" t="s">
        <v>94</v>
      </c>
      <c r="H553" s="1" t="s">
        <v>97</v>
      </c>
      <c r="I553" s="1">
        <v>5</v>
      </c>
      <c r="J553" s="1">
        <v>3</v>
      </c>
      <c r="N553" t="str">
        <f t="shared" si="8"/>
        <v/>
      </c>
    </row>
    <row r="554" spans="1:14" x14ac:dyDescent="0.25">
      <c r="A554" s="7" t="s">
        <v>60</v>
      </c>
      <c r="B554" s="7">
        <v>2</v>
      </c>
      <c r="C554" s="8">
        <v>0.95833333333333337</v>
      </c>
      <c r="D554" s="9"/>
      <c r="E554" s="10" t="s">
        <v>94</v>
      </c>
      <c r="F554" s="10"/>
      <c r="G554" s="10"/>
      <c r="H554" s="10" t="s">
        <v>97</v>
      </c>
      <c r="I554" s="10">
        <v>5</v>
      </c>
      <c r="J554" s="10">
        <v>1</v>
      </c>
      <c r="K554" s="10"/>
      <c r="L554" s="10"/>
      <c r="M554" s="7"/>
      <c r="N554" t="str">
        <f t="shared" si="8"/>
        <v/>
      </c>
    </row>
    <row r="555" spans="1:14" x14ac:dyDescent="0.25">
      <c r="A555" t="s">
        <v>60</v>
      </c>
      <c r="B555">
        <v>2</v>
      </c>
      <c r="C555" s="5">
        <v>0.96875</v>
      </c>
      <c r="E555" s="1" t="s">
        <v>94</v>
      </c>
      <c r="H555" s="1" t="s">
        <v>97</v>
      </c>
      <c r="I555" s="1">
        <v>6</v>
      </c>
      <c r="J555" s="1">
        <v>0</v>
      </c>
      <c r="N555" t="str">
        <f t="shared" si="8"/>
        <v/>
      </c>
    </row>
    <row r="556" spans="1:14" x14ac:dyDescent="0.25">
      <c r="A556" t="s">
        <v>60</v>
      </c>
      <c r="B556">
        <v>2</v>
      </c>
      <c r="C556" s="5">
        <v>0.97916666666666663</v>
      </c>
      <c r="E556" s="1" t="s">
        <v>94</v>
      </c>
      <c r="H556" s="1" t="s">
        <v>97</v>
      </c>
      <c r="I556" s="1">
        <v>6</v>
      </c>
      <c r="J556" s="1">
        <v>3</v>
      </c>
      <c r="N556" t="str">
        <f t="shared" si="8"/>
        <v/>
      </c>
    </row>
    <row r="557" spans="1:14" x14ac:dyDescent="0.25">
      <c r="A557" t="s">
        <v>60</v>
      </c>
      <c r="B557">
        <v>2</v>
      </c>
      <c r="C557" s="5">
        <v>0.98958333333333337</v>
      </c>
      <c r="E557" s="1" t="s">
        <v>94</v>
      </c>
      <c r="H557" s="1" t="s">
        <v>97</v>
      </c>
      <c r="I557" s="1">
        <v>6</v>
      </c>
      <c r="J557" s="1">
        <v>2</v>
      </c>
      <c r="N557" t="str">
        <f t="shared" si="8"/>
        <v/>
      </c>
    </row>
    <row r="558" spans="1:14" x14ac:dyDescent="0.25">
      <c r="A558" s="7" t="s">
        <v>60</v>
      </c>
      <c r="B558" s="7">
        <v>3</v>
      </c>
      <c r="C558" s="8">
        <v>0</v>
      </c>
      <c r="D558" s="9"/>
      <c r="E558" s="10" t="s">
        <v>94</v>
      </c>
      <c r="F558" s="10"/>
      <c r="G558" s="10"/>
      <c r="H558" s="10" t="s">
        <v>97</v>
      </c>
      <c r="I558" s="10">
        <v>6</v>
      </c>
      <c r="J558" s="10">
        <v>2</v>
      </c>
      <c r="K558" s="10"/>
      <c r="L558" s="10"/>
      <c r="M558" s="7"/>
      <c r="N558" t="str">
        <f t="shared" si="8"/>
        <v/>
      </c>
    </row>
    <row r="559" spans="1:14" x14ac:dyDescent="0.25">
      <c r="A559" t="s">
        <v>60</v>
      </c>
      <c r="B559">
        <v>3</v>
      </c>
      <c r="C559" s="5">
        <v>1.0416666666666666E-2</v>
      </c>
      <c r="E559" s="1" t="s">
        <v>94</v>
      </c>
      <c r="H559" s="1" t="s">
        <v>97</v>
      </c>
      <c r="I559" s="1">
        <v>4</v>
      </c>
      <c r="J559" s="1">
        <v>3</v>
      </c>
      <c r="N559" t="str">
        <f t="shared" si="8"/>
        <v/>
      </c>
    </row>
    <row r="560" spans="1:14" x14ac:dyDescent="0.25">
      <c r="A560" t="s">
        <v>60</v>
      </c>
      <c r="B560">
        <v>3</v>
      </c>
      <c r="C560" s="5">
        <v>2.0833333333333332E-2</v>
      </c>
      <c r="E560" s="1" t="s">
        <v>94</v>
      </c>
      <c r="H560" s="1" t="s">
        <v>97</v>
      </c>
      <c r="I560" s="1">
        <v>3</v>
      </c>
      <c r="J560" s="1">
        <v>2</v>
      </c>
      <c r="N560" t="str">
        <f t="shared" si="8"/>
        <v/>
      </c>
    </row>
    <row r="561" spans="1:14" x14ac:dyDescent="0.25">
      <c r="A561" t="s">
        <v>60</v>
      </c>
      <c r="B561">
        <v>3</v>
      </c>
      <c r="D561" s="26" t="s">
        <v>61</v>
      </c>
      <c r="N561" t="str">
        <f t="shared" si="8"/>
        <v/>
      </c>
    </row>
    <row r="562" spans="1:14" x14ac:dyDescent="0.25">
      <c r="A562" t="s">
        <v>60</v>
      </c>
      <c r="B562">
        <v>3</v>
      </c>
      <c r="C562" s="5">
        <v>0.10416666666666667</v>
      </c>
      <c r="E562" s="1" t="s">
        <v>61</v>
      </c>
      <c r="H562" s="1" t="s">
        <v>110</v>
      </c>
      <c r="I562" s="1">
        <v>10</v>
      </c>
      <c r="J562" s="21">
        <v>10</v>
      </c>
      <c r="N562" t="str">
        <f t="shared" si="8"/>
        <v/>
      </c>
    </row>
    <row r="563" spans="1:14" x14ac:dyDescent="0.25">
      <c r="A563" t="s">
        <v>60</v>
      </c>
      <c r="B563">
        <v>3</v>
      </c>
      <c r="C563" s="5">
        <v>0.11458333333333333</v>
      </c>
      <c r="E563" s="1" t="s">
        <v>61</v>
      </c>
      <c r="H563" s="1" t="s">
        <v>110</v>
      </c>
      <c r="I563" s="1">
        <v>10</v>
      </c>
      <c r="J563" s="21">
        <v>10</v>
      </c>
      <c r="N563" t="str">
        <f t="shared" si="8"/>
        <v/>
      </c>
    </row>
    <row r="564" spans="1:14" x14ac:dyDescent="0.25">
      <c r="A564" s="7" t="s">
        <v>60</v>
      </c>
      <c r="B564" s="7">
        <v>3</v>
      </c>
      <c r="C564" s="8">
        <v>0.125</v>
      </c>
      <c r="D564" s="9"/>
      <c r="E564" s="10" t="s">
        <v>94</v>
      </c>
      <c r="F564" s="10"/>
      <c r="G564" s="10"/>
      <c r="H564" s="10" t="s">
        <v>98</v>
      </c>
      <c r="I564" s="10">
        <v>8</v>
      </c>
      <c r="J564" s="10">
        <v>8</v>
      </c>
      <c r="K564" s="10"/>
      <c r="L564" s="10"/>
      <c r="M564" s="7"/>
      <c r="N564" t="str">
        <f t="shared" si="8"/>
        <v/>
      </c>
    </row>
    <row r="565" spans="1:14" x14ac:dyDescent="0.25">
      <c r="A565" t="s">
        <v>60</v>
      </c>
      <c r="B565">
        <v>3</v>
      </c>
      <c r="C565" s="5">
        <v>0.13541666666666666</v>
      </c>
      <c r="E565" s="1" t="s">
        <v>94</v>
      </c>
      <c r="H565" s="1" t="s">
        <v>98</v>
      </c>
      <c r="I565" s="1">
        <v>8</v>
      </c>
      <c r="J565" s="21">
        <v>8</v>
      </c>
      <c r="N565" t="str">
        <f t="shared" si="8"/>
        <v/>
      </c>
    </row>
    <row r="566" spans="1:14" x14ac:dyDescent="0.25">
      <c r="A566" t="s">
        <v>60</v>
      </c>
      <c r="B566">
        <v>3</v>
      </c>
      <c r="C566" s="5">
        <v>0.14583333333333334</v>
      </c>
      <c r="E566" s="1" t="s">
        <v>94</v>
      </c>
      <c r="H566" s="1" t="s">
        <v>98</v>
      </c>
      <c r="I566" s="1">
        <v>9</v>
      </c>
      <c r="J566" s="21">
        <v>9</v>
      </c>
      <c r="N566" t="str">
        <f t="shared" si="8"/>
        <v/>
      </c>
    </row>
    <row r="567" spans="1:14" x14ac:dyDescent="0.25">
      <c r="A567" t="s">
        <v>60</v>
      </c>
      <c r="B567">
        <v>3</v>
      </c>
      <c r="C567" s="5">
        <v>0.15625</v>
      </c>
      <c r="E567" s="1" t="s">
        <v>94</v>
      </c>
      <c r="H567" s="1" t="s">
        <v>98</v>
      </c>
      <c r="I567" s="1">
        <v>9</v>
      </c>
      <c r="J567" s="21">
        <v>9</v>
      </c>
      <c r="N567" t="str">
        <f t="shared" si="8"/>
        <v/>
      </c>
    </row>
    <row r="568" spans="1:14" x14ac:dyDescent="0.25">
      <c r="A568" s="7" t="s">
        <v>60</v>
      </c>
      <c r="B568" s="7">
        <v>3</v>
      </c>
      <c r="C568" s="8">
        <v>0.16666666666666666</v>
      </c>
      <c r="D568" s="9"/>
      <c r="E568" s="10" t="s">
        <v>94</v>
      </c>
      <c r="F568" s="10"/>
      <c r="G568" s="10"/>
      <c r="H568" s="10" t="s">
        <v>98</v>
      </c>
      <c r="I568" s="10">
        <v>9</v>
      </c>
      <c r="J568" s="10">
        <v>9</v>
      </c>
      <c r="K568" s="10"/>
      <c r="L568" s="10"/>
      <c r="M568" s="7"/>
      <c r="N568" t="str">
        <f t="shared" si="8"/>
        <v/>
      </c>
    </row>
    <row r="569" spans="1:14" x14ac:dyDescent="0.25">
      <c r="A569" t="s">
        <v>60</v>
      </c>
      <c r="B569">
        <v>3</v>
      </c>
      <c r="C569" s="5">
        <v>0.17708333333333334</v>
      </c>
      <c r="E569" s="1" t="s">
        <v>94</v>
      </c>
      <c r="H569" s="1" t="s">
        <v>98</v>
      </c>
      <c r="I569" s="1">
        <v>9</v>
      </c>
      <c r="J569" s="21">
        <v>9</v>
      </c>
      <c r="N569" t="str">
        <f t="shared" si="8"/>
        <v/>
      </c>
    </row>
    <row r="570" spans="1:14" x14ac:dyDescent="0.25">
      <c r="A570" t="s">
        <v>60</v>
      </c>
      <c r="B570">
        <v>3</v>
      </c>
      <c r="C570" s="5">
        <v>0.1875</v>
      </c>
      <c r="D570" s="1"/>
      <c r="E570" s="1" t="s">
        <v>94</v>
      </c>
      <c r="H570" s="1" t="s">
        <v>98</v>
      </c>
      <c r="I570" s="1">
        <v>9</v>
      </c>
      <c r="J570" s="21">
        <v>9</v>
      </c>
      <c r="N570" t="str">
        <f t="shared" si="8"/>
        <v/>
      </c>
    </row>
    <row r="571" spans="1:14" x14ac:dyDescent="0.25">
      <c r="A571" t="s">
        <v>60</v>
      </c>
      <c r="B571">
        <v>3</v>
      </c>
      <c r="C571" s="5">
        <v>0.19791666666666666</v>
      </c>
      <c r="D571" s="1"/>
      <c r="E571" s="1" t="s">
        <v>94</v>
      </c>
      <c r="H571" s="1" t="s">
        <v>98</v>
      </c>
      <c r="I571" s="1">
        <v>9</v>
      </c>
      <c r="J571" s="21">
        <v>9</v>
      </c>
      <c r="N571" t="str">
        <f t="shared" si="8"/>
        <v/>
      </c>
    </row>
    <row r="572" spans="1:14" x14ac:dyDescent="0.25">
      <c r="D572" s="1"/>
      <c r="N572" t="str">
        <f t="shared" si="8"/>
        <v/>
      </c>
    </row>
    <row r="573" spans="1:14" x14ac:dyDescent="0.25">
      <c r="A573" t="s">
        <v>60</v>
      </c>
      <c r="B573">
        <v>3</v>
      </c>
      <c r="C573" s="5">
        <v>0.9375</v>
      </c>
      <c r="D573" s="21">
        <v>6.9</v>
      </c>
      <c r="E573" s="21" t="s">
        <v>93</v>
      </c>
      <c r="F573" s="21"/>
      <c r="G573" s="21"/>
      <c r="H573" s="21" t="s">
        <v>97</v>
      </c>
      <c r="I573" s="21">
        <v>9</v>
      </c>
      <c r="J573" s="21">
        <v>8</v>
      </c>
      <c r="K573" s="21"/>
      <c r="L573" s="21"/>
      <c r="N573" t="str">
        <f t="shared" si="8"/>
        <v/>
      </c>
    </row>
    <row r="574" spans="1:14" x14ac:dyDescent="0.25">
      <c r="A574" t="s">
        <v>60</v>
      </c>
      <c r="B574">
        <v>3</v>
      </c>
      <c r="C574" s="5">
        <v>0.94791666666666663</v>
      </c>
      <c r="D574" s="21">
        <v>8.3000000000000007</v>
      </c>
      <c r="E574" s="21" t="s">
        <v>94</v>
      </c>
      <c r="F574" s="21"/>
      <c r="G574" s="21"/>
      <c r="H574" s="21" t="s">
        <v>97</v>
      </c>
      <c r="I574" s="21">
        <v>9</v>
      </c>
      <c r="J574" s="21">
        <v>8</v>
      </c>
      <c r="K574" s="21"/>
      <c r="L574" s="21"/>
      <c r="M574" t="s">
        <v>150</v>
      </c>
      <c r="N574" t="str">
        <f t="shared" si="8"/>
        <v/>
      </c>
    </row>
    <row r="575" spans="1:14" x14ac:dyDescent="0.25">
      <c r="A575" s="7" t="s">
        <v>60</v>
      </c>
      <c r="B575" s="7">
        <v>3</v>
      </c>
      <c r="C575" s="8">
        <v>0.95833333333333337</v>
      </c>
      <c r="D575" s="10">
        <v>9.5</v>
      </c>
      <c r="E575" s="10" t="s">
        <v>94</v>
      </c>
      <c r="F575" s="10"/>
      <c r="G575" s="10"/>
      <c r="H575" s="10" t="s">
        <v>97</v>
      </c>
      <c r="I575" s="10">
        <v>9</v>
      </c>
      <c r="J575" s="10">
        <v>8</v>
      </c>
      <c r="K575" s="10"/>
      <c r="L575" s="10"/>
      <c r="M575" s="7" t="s">
        <v>151</v>
      </c>
      <c r="N575" t="str">
        <f t="shared" si="8"/>
        <v/>
      </c>
    </row>
    <row r="576" spans="1:14" x14ac:dyDescent="0.25">
      <c r="A576" t="s">
        <v>60</v>
      </c>
      <c r="B576">
        <v>3</v>
      </c>
      <c r="C576" s="5">
        <v>0.96875</v>
      </c>
      <c r="D576" s="21">
        <v>10.6</v>
      </c>
      <c r="E576" s="21" t="s">
        <v>94</v>
      </c>
      <c r="F576" s="21"/>
      <c r="G576" s="21"/>
      <c r="H576" s="21" t="s">
        <v>98</v>
      </c>
      <c r="I576" s="21">
        <v>10</v>
      </c>
      <c r="J576" s="21">
        <v>9</v>
      </c>
      <c r="K576" s="21"/>
      <c r="L576" s="21"/>
      <c r="M576" t="s">
        <v>152</v>
      </c>
      <c r="N576" t="str">
        <f t="shared" si="8"/>
        <v>ERR1</v>
      </c>
    </row>
    <row r="577" spans="1:14" x14ac:dyDescent="0.25">
      <c r="A577" t="s">
        <v>60</v>
      </c>
      <c r="B577">
        <v>3</v>
      </c>
      <c r="C577" s="5">
        <v>0.97916666666666663</v>
      </c>
      <c r="D577" s="21">
        <v>11.6</v>
      </c>
      <c r="E577" s="21" t="s">
        <v>94</v>
      </c>
      <c r="F577" s="21"/>
      <c r="G577" s="21"/>
      <c r="H577" s="21" t="s">
        <v>110</v>
      </c>
      <c r="I577" s="21">
        <v>8</v>
      </c>
      <c r="J577" s="21">
        <v>7</v>
      </c>
      <c r="K577" s="21"/>
      <c r="L577" s="21"/>
      <c r="M577" t="s">
        <v>153</v>
      </c>
      <c r="N577" t="str">
        <f t="shared" si="8"/>
        <v/>
      </c>
    </row>
    <row r="578" spans="1:14" x14ac:dyDescent="0.25">
      <c r="A578" t="s">
        <v>60</v>
      </c>
      <c r="B578">
        <v>3</v>
      </c>
      <c r="C578" s="5">
        <v>0.98958333333333337</v>
      </c>
      <c r="D578" s="21">
        <v>12.6</v>
      </c>
      <c r="E578" s="21" t="s">
        <v>94</v>
      </c>
      <c r="F578" s="21"/>
      <c r="G578" s="21"/>
      <c r="H578" s="21" t="s">
        <v>98</v>
      </c>
      <c r="I578" s="21">
        <v>8</v>
      </c>
      <c r="J578" s="21">
        <v>7</v>
      </c>
      <c r="K578" s="21"/>
      <c r="L578" s="21"/>
      <c r="N578" t="str">
        <f t="shared" si="8"/>
        <v/>
      </c>
    </row>
    <row r="579" spans="1:14" x14ac:dyDescent="0.25">
      <c r="A579" s="7" t="s">
        <v>60</v>
      </c>
      <c r="B579" s="7">
        <v>4</v>
      </c>
      <c r="C579" s="8">
        <v>0</v>
      </c>
      <c r="D579" s="10">
        <v>13.3</v>
      </c>
      <c r="E579" s="10" t="s">
        <v>94</v>
      </c>
      <c r="F579" s="10"/>
      <c r="G579" s="10"/>
      <c r="H579" s="10" t="s">
        <v>97</v>
      </c>
      <c r="I579" s="10">
        <v>6</v>
      </c>
      <c r="J579" s="10">
        <v>0</v>
      </c>
      <c r="K579" s="10"/>
      <c r="L579" s="10"/>
      <c r="M579" s="7"/>
      <c r="N579" t="str">
        <f t="shared" ref="N579:N642" si="9">IF(AND(I579=10,H579="D"),"ERR1",IF(AND(H579="B",I579=0),"ERR2",IF(J579&gt;I579,"ERR3","")))</f>
        <v/>
      </c>
    </row>
    <row r="580" spans="1:14" x14ac:dyDescent="0.25">
      <c r="A580" t="s">
        <v>60</v>
      </c>
      <c r="B580">
        <v>4</v>
      </c>
      <c r="C580" s="5">
        <v>1.0416666666666666E-2</v>
      </c>
      <c r="D580" s="6">
        <v>14</v>
      </c>
      <c r="E580" s="21" t="s">
        <v>94</v>
      </c>
      <c r="F580" s="21"/>
      <c r="G580" s="21"/>
      <c r="H580" s="21" t="s">
        <v>97</v>
      </c>
      <c r="I580" s="21">
        <v>6</v>
      </c>
      <c r="J580" s="21">
        <v>0</v>
      </c>
      <c r="K580" s="21"/>
      <c r="L580" s="21"/>
      <c r="N580" t="str">
        <f t="shared" si="9"/>
        <v/>
      </c>
    </row>
    <row r="581" spans="1:14" x14ac:dyDescent="0.25">
      <c r="A581" t="s">
        <v>60</v>
      </c>
      <c r="B581">
        <v>4</v>
      </c>
      <c r="D581" s="2" t="s">
        <v>61</v>
      </c>
      <c r="E581" s="21"/>
      <c r="F581" s="21"/>
      <c r="G581" s="21"/>
      <c r="H581" s="21"/>
      <c r="I581" s="21"/>
      <c r="J581" s="21"/>
      <c r="K581" s="21"/>
      <c r="L581" s="21"/>
      <c r="N581" t="str">
        <f t="shared" si="9"/>
        <v/>
      </c>
    </row>
    <row r="582" spans="1:14" x14ac:dyDescent="0.25">
      <c r="A582" t="s">
        <v>60</v>
      </c>
      <c r="B582">
        <v>4</v>
      </c>
      <c r="C582" s="5">
        <v>0.11458333333333333</v>
      </c>
      <c r="D582" s="21">
        <v>13.8</v>
      </c>
      <c r="E582" s="21" t="s">
        <v>94</v>
      </c>
      <c r="F582" s="21"/>
      <c r="G582" s="21"/>
      <c r="H582" s="21" t="s">
        <v>97</v>
      </c>
      <c r="I582" s="21">
        <v>4</v>
      </c>
      <c r="J582" s="21">
        <v>4</v>
      </c>
      <c r="K582" s="21"/>
      <c r="L582" s="21"/>
      <c r="N582" t="str">
        <f t="shared" si="9"/>
        <v/>
      </c>
    </row>
    <row r="583" spans="1:14" x14ac:dyDescent="0.25">
      <c r="A583" s="7" t="s">
        <v>60</v>
      </c>
      <c r="B583" s="7">
        <v>4</v>
      </c>
      <c r="C583" s="8">
        <v>0.125</v>
      </c>
      <c r="D583" s="9">
        <v>13</v>
      </c>
      <c r="E583" s="10" t="s">
        <v>94</v>
      </c>
      <c r="F583" s="10"/>
      <c r="G583" s="10"/>
      <c r="H583" s="10" t="s">
        <v>97</v>
      </c>
      <c r="I583" s="10">
        <v>3</v>
      </c>
      <c r="J583" s="10">
        <v>3</v>
      </c>
      <c r="K583" s="10"/>
      <c r="L583" s="10"/>
      <c r="M583" s="7"/>
      <c r="N583" t="str">
        <f t="shared" si="9"/>
        <v/>
      </c>
    </row>
    <row r="584" spans="1:14" x14ac:dyDescent="0.25">
      <c r="A584" t="s">
        <v>60</v>
      </c>
      <c r="B584">
        <v>4</v>
      </c>
      <c r="C584" s="5">
        <v>0.13541666666666666</v>
      </c>
      <c r="D584" s="21">
        <v>12.2</v>
      </c>
      <c r="E584" s="21" t="s">
        <v>94</v>
      </c>
      <c r="F584" s="21"/>
      <c r="G584" s="21"/>
      <c r="H584" s="21" t="s">
        <v>97</v>
      </c>
      <c r="I584" s="21">
        <v>4</v>
      </c>
      <c r="J584" s="21">
        <v>4</v>
      </c>
      <c r="K584" s="21"/>
      <c r="L584" s="21"/>
      <c r="N584" t="str">
        <f t="shared" si="9"/>
        <v/>
      </c>
    </row>
    <row r="585" spans="1:14" x14ac:dyDescent="0.25">
      <c r="A585" t="s">
        <v>60</v>
      </c>
      <c r="B585">
        <v>4</v>
      </c>
      <c r="C585" s="5">
        <v>0.14583333333333334</v>
      </c>
      <c r="D585" s="21">
        <v>11.2</v>
      </c>
      <c r="E585" s="21" t="s">
        <v>94</v>
      </c>
      <c r="F585" s="21"/>
      <c r="G585" s="21"/>
      <c r="H585" s="21" t="s">
        <v>97</v>
      </c>
      <c r="I585" s="21">
        <v>3</v>
      </c>
      <c r="J585" s="21">
        <v>3</v>
      </c>
      <c r="K585" s="21"/>
      <c r="L585" s="21"/>
      <c r="N585" t="str">
        <f t="shared" si="9"/>
        <v/>
      </c>
    </row>
    <row r="586" spans="1:14" x14ac:dyDescent="0.25">
      <c r="A586" t="s">
        <v>60</v>
      </c>
      <c r="B586">
        <v>4</v>
      </c>
      <c r="C586" s="5">
        <v>0.15625</v>
      </c>
      <c r="D586" s="21">
        <v>10.199999999999999</v>
      </c>
      <c r="E586" s="21" t="s">
        <v>94</v>
      </c>
      <c r="F586" s="21"/>
      <c r="G586" s="21"/>
      <c r="H586" s="21" t="s">
        <v>97</v>
      </c>
      <c r="I586" s="21">
        <v>3</v>
      </c>
      <c r="J586" s="21">
        <v>3</v>
      </c>
      <c r="K586" s="21"/>
      <c r="L586" s="21"/>
      <c r="N586" t="str">
        <f t="shared" si="9"/>
        <v/>
      </c>
    </row>
    <row r="587" spans="1:14" x14ac:dyDescent="0.25">
      <c r="A587" s="7" t="s">
        <v>60</v>
      </c>
      <c r="B587" s="7">
        <v>4</v>
      </c>
      <c r="C587" s="8">
        <v>0.16666666666666666</v>
      </c>
      <c r="D587" s="9">
        <v>9</v>
      </c>
      <c r="E587" s="10" t="s">
        <v>94</v>
      </c>
      <c r="F587" s="10"/>
      <c r="G587" s="10"/>
      <c r="H587" s="10" t="s">
        <v>97</v>
      </c>
      <c r="I587" s="10">
        <v>2</v>
      </c>
      <c r="J587" s="10">
        <v>2</v>
      </c>
      <c r="K587" s="10"/>
      <c r="L587" s="10"/>
      <c r="M587" s="7"/>
      <c r="N587" t="str">
        <f t="shared" si="9"/>
        <v/>
      </c>
    </row>
    <row r="588" spans="1:14" x14ac:dyDescent="0.25">
      <c r="A588" t="s">
        <v>60</v>
      </c>
      <c r="B588">
        <v>4</v>
      </c>
      <c r="C588" s="5">
        <v>0.17708333333333334</v>
      </c>
      <c r="D588" s="21">
        <v>7.7</v>
      </c>
      <c r="E588" s="21" t="s">
        <v>94</v>
      </c>
      <c r="F588" s="21"/>
      <c r="G588" s="21"/>
      <c r="H588" s="21" t="s">
        <v>97</v>
      </c>
      <c r="I588" s="21">
        <v>4</v>
      </c>
      <c r="J588" s="21">
        <v>4</v>
      </c>
      <c r="K588" s="21"/>
      <c r="L588" s="21"/>
      <c r="N588" t="str">
        <f t="shared" si="9"/>
        <v/>
      </c>
    </row>
    <row r="589" spans="1:14" x14ac:dyDescent="0.25">
      <c r="A589" t="s">
        <v>60</v>
      </c>
      <c r="B589">
        <v>4</v>
      </c>
      <c r="C589" s="5">
        <v>0.1875</v>
      </c>
      <c r="D589" s="21">
        <v>6.4</v>
      </c>
      <c r="E589" s="21" t="s">
        <v>94</v>
      </c>
      <c r="F589" s="21"/>
      <c r="G589" s="21"/>
      <c r="H589" s="21" t="s">
        <v>97</v>
      </c>
      <c r="I589" s="21">
        <v>4</v>
      </c>
      <c r="J589" s="21">
        <v>4</v>
      </c>
      <c r="K589" s="21"/>
      <c r="L589" s="21"/>
      <c r="N589" t="str">
        <f t="shared" si="9"/>
        <v/>
      </c>
    </row>
    <row r="590" spans="1:14" x14ac:dyDescent="0.25">
      <c r="A590" t="s">
        <v>60</v>
      </c>
      <c r="B590">
        <v>4</v>
      </c>
      <c r="C590" s="5">
        <v>0.19791666666666666</v>
      </c>
      <c r="D590" s="2" t="s">
        <v>61</v>
      </c>
      <c r="E590" s="21" t="s">
        <v>94</v>
      </c>
      <c r="F590" s="21"/>
      <c r="G590" s="21"/>
      <c r="H590" s="21"/>
      <c r="I590" s="21"/>
      <c r="J590" s="21"/>
      <c r="K590" s="21"/>
      <c r="L590" s="21"/>
      <c r="N590" t="str">
        <f t="shared" si="9"/>
        <v/>
      </c>
    </row>
    <row r="591" spans="1:14" x14ac:dyDescent="0.25">
      <c r="D591" s="21"/>
      <c r="E591" s="21"/>
      <c r="F591" s="21"/>
      <c r="G591" s="21"/>
      <c r="H591" s="21"/>
      <c r="I591" s="21"/>
      <c r="J591" s="21"/>
      <c r="K591" s="21"/>
      <c r="L591" s="21"/>
      <c r="N591" t="str">
        <f t="shared" si="9"/>
        <v/>
      </c>
    </row>
    <row r="592" spans="1:14" x14ac:dyDescent="0.25">
      <c r="A592" t="s">
        <v>60</v>
      </c>
      <c r="B592" s="12" t="s">
        <v>35</v>
      </c>
      <c r="C592" s="5">
        <v>0.19791666666666666</v>
      </c>
      <c r="D592" s="21"/>
      <c r="E592" s="21"/>
      <c r="F592" s="21"/>
      <c r="G592" s="21"/>
      <c r="H592" s="21"/>
      <c r="I592" s="21"/>
      <c r="J592" s="21"/>
      <c r="K592" s="21"/>
      <c r="L592" s="21"/>
      <c r="M592" t="s">
        <v>156</v>
      </c>
      <c r="N592" t="str">
        <f t="shared" si="9"/>
        <v/>
      </c>
    </row>
    <row r="593" spans="1:14" x14ac:dyDescent="0.25">
      <c r="D593" s="21"/>
      <c r="E593" s="21"/>
      <c r="F593" s="21"/>
      <c r="G593" s="21"/>
      <c r="H593" s="21"/>
      <c r="I593" s="21"/>
      <c r="J593" s="21"/>
      <c r="K593" s="21"/>
      <c r="L593" s="21"/>
      <c r="N593" t="str">
        <f t="shared" si="9"/>
        <v/>
      </c>
    </row>
    <row r="594" spans="1:14" x14ac:dyDescent="0.25">
      <c r="A594" t="s">
        <v>60</v>
      </c>
      <c r="B594">
        <v>5</v>
      </c>
      <c r="C594" s="5">
        <v>0.9375</v>
      </c>
      <c r="D594" s="21">
        <v>7.5</v>
      </c>
      <c r="E594" s="21" t="s">
        <v>94</v>
      </c>
      <c r="F594" s="21"/>
      <c r="G594" s="21"/>
      <c r="H594" s="21" t="s">
        <v>110</v>
      </c>
      <c r="I594" s="21">
        <v>9</v>
      </c>
      <c r="J594" s="21">
        <v>9</v>
      </c>
      <c r="K594" s="21"/>
      <c r="L594" s="21"/>
      <c r="N594" t="str">
        <f t="shared" si="9"/>
        <v/>
      </c>
    </row>
    <row r="595" spans="1:14" x14ac:dyDescent="0.25">
      <c r="A595" t="s">
        <v>60</v>
      </c>
      <c r="B595">
        <v>5</v>
      </c>
      <c r="C595" s="5">
        <v>0.94791666666666663</v>
      </c>
      <c r="D595" s="21">
        <v>8.8000000000000007</v>
      </c>
      <c r="E595" s="21" t="s">
        <v>94</v>
      </c>
      <c r="F595" s="21"/>
      <c r="G595" s="21"/>
      <c r="H595" s="21" t="s">
        <v>98</v>
      </c>
      <c r="I595" s="21">
        <v>9</v>
      </c>
      <c r="J595" s="21">
        <v>9</v>
      </c>
      <c r="K595" s="21"/>
      <c r="L595" s="21"/>
      <c r="N595" t="str">
        <f t="shared" si="9"/>
        <v/>
      </c>
    </row>
    <row r="596" spans="1:14" x14ac:dyDescent="0.25">
      <c r="A596" s="7" t="s">
        <v>60</v>
      </c>
      <c r="B596" s="7">
        <v>5</v>
      </c>
      <c r="C596" s="8">
        <v>0.95833333333333337</v>
      </c>
      <c r="D596" s="10">
        <v>10.1</v>
      </c>
      <c r="E596" s="10" t="s">
        <v>94</v>
      </c>
      <c r="F596" s="10"/>
      <c r="G596" s="10"/>
      <c r="H596" s="10" t="s">
        <v>98</v>
      </c>
      <c r="I596" s="10">
        <v>9</v>
      </c>
      <c r="J596" s="10">
        <v>9</v>
      </c>
      <c r="K596" s="10"/>
      <c r="L596" s="10"/>
      <c r="M596" s="7"/>
      <c r="N596" t="str">
        <f t="shared" si="9"/>
        <v/>
      </c>
    </row>
    <row r="597" spans="1:14" x14ac:dyDescent="0.25">
      <c r="A597" t="s">
        <v>60</v>
      </c>
      <c r="B597">
        <v>5</v>
      </c>
      <c r="C597" s="5">
        <v>0.96875</v>
      </c>
      <c r="D597" s="21">
        <v>11.2</v>
      </c>
      <c r="E597" s="21" t="s">
        <v>94</v>
      </c>
      <c r="F597" s="21"/>
      <c r="G597" s="21"/>
      <c r="H597" s="21" t="s">
        <v>98</v>
      </c>
      <c r="I597" s="21">
        <v>9</v>
      </c>
      <c r="J597" s="21">
        <v>9</v>
      </c>
      <c r="K597" s="21"/>
      <c r="L597" s="21"/>
      <c r="N597" t="str">
        <f t="shared" si="9"/>
        <v/>
      </c>
    </row>
    <row r="598" spans="1:14" x14ac:dyDescent="0.25">
      <c r="A598" t="s">
        <v>60</v>
      </c>
      <c r="B598">
        <v>5</v>
      </c>
      <c r="C598" s="5">
        <v>0.97916666666666663</v>
      </c>
      <c r="D598" s="21">
        <v>13.1</v>
      </c>
      <c r="E598" s="21" t="s">
        <v>61</v>
      </c>
      <c r="F598" s="21"/>
      <c r="G598" s="21"/>
      <c r="H598" s="21" t="s">
        <v>110</v>
      </c>
      <c r="I598" s="21">
        <v>10</v>
      </c>
      <c r="J598" s="21">
        <v>10</v>
      </c>
      <c r="K598" s="21"/>
      <c r="L598" s="21"/>
      <c r="M598" t="s">
        <v>157</v>
      </c>
      <c r="N598" t="str">
        <f t="shared" si="9"/>
        <v/>
      </c>
    </row>
    <row r="599" spans="1:14" x14ac:dyDescent="0.25">
      <c r="A599" t="s">
        <v>60</v>
      </c>
      <c r="B599">
        <v>5</v>
      </c>
      <c r="C599" s="5">
        <v>0.98958333333333337</v>
      </c>
      <c r="D599" s="21">
        <v>13.9</v>
      </c>
      <c r="E599" s="21" t="s">
        <v>61</v>
      </c>
      <c r="F599" s="21"/>
      <c r="G599" s="21"/>
      <c r="H599" s="21" t="s">
        <v>110</v>
      </c>
      <c r="I599" s="21">
        <v>10</v>
      </c>
      <c r="J599" s="21">
        <v>10</v>
      </c>
      <c r="K599" s="21"/>
      <c r="L599" s="21"/>
      <c r="N599" t="str">
        <f t="shared" si="9"/>
        <v/>
      </c>
    </row>
    <row r="600" spans="1:14" x14ac:dyDescent="0.25">
      <c r="A600" t="s">
        <v>60</v>
      </c>
      <c r="B600">
        <v>6</v>
      </c>
      <c r="D600" s="2" t="s">
        <v>61</v>
      </c>
      <c r="E600" s="21"/>
      <c r="F600" s="21"/>
      <c r="G600" s="21"/>
      <c r="H600" s="21"/>
      <c r="I600" s="21"/>
      <c r="J600" s="21"/>
      <c r="K600" s="21"/>
      <c r="L600" s="21"/>
      <c r="N600" t="str">
        <f t="shared" si="9"/>
        <v/>
      </c>
    </row>
    <row r="601" spans="1:14" x14ac:dyDescent="0.25">
      <c r="A601" s="7" t="s">
        <v>60</v>
      </c>
      <c r="B601" s="7">
        <v>6</v>
      </c>
      <c r="C601" s="8">
        <v>0.125</v>
      </c>
      <c r="D601" s="10">
        <v>13.6</v>
      </c>
      <c r="E601" s="10" t="s">
        <v>61</v>
      </c>
      <c r="F601" s="10"/>
      <c r="G601" s="10"/>
      <c r="H601" s="10" t="s">
        <v>110</v>
      </c>
      <c r="I601" s="10">
        <v>10</v>
      </c>
      <c r="J601" s="10">
        <v>10</v>
      </c>
      <c r="K601" s="10"/>
      <c r="L601" s="10"/>
      <c r="M601" s="7"/>
      <c r="N601" t="str">
        <f t="shared" si="9"/>
        <v/>
      </c>
    </row>
    <row r="602" spans="1:14" x14ac:dyDescent="0.25">
      <c r="A602" t="s">
        <v>60</v>
      </c>
      <c r="B602">
        <v>6</v>
      </c>
      <c r="C602" s="5">
        <v>0.13541666666666666</v>
      </c>
      <c r="D602" s="21">
        <v>12.7</v>
      </c>
      <c r="E602" s="21" t="s">
        <v>61</v>
      </c>
      <c r="F602" s="21"/>
      <c r="G602" s="21"/>
      <c r="H602" s="21" t="s">
        <v>110</v>
      </c>
      <c r="I602" s="21">
        <v>10</v>
      </c>
      <c r="J602" s="21">
        <v>10</v>
      </c>
      <c r="K602" s="21"/>
      <c r="L602" s="21"/>
      <c r="N602" t="str">
        <f t="shared" si="9"/>
        <v/>
      </c>
    </row>
    <row r="603" spans="1:14" x14ac:dyDescent="0.25">
      <c r="A603" t="s">
        <v>60</v>
      </c>
      <c r="B603">
        <v>6</v>
      </c>
      <c r="C603" s="5">
        <v>0.14583333333333334</v>
      </c>
      <c r="D603" s="21">
        <v>11.8</v>
      </c>
      <c r="E603" s="21" t="s">
        <v>61</v>
      </c>
      <c r="F603" s="21"/>
      <c r="G603" s="21"/>
      <c r="H603" s="21" t="s">
        <v>110</v>
      </c>
      <c r="I603" s="21">
        <v>10</v>
      </c>
      <c r="J603" s="21">
        <v>10</v>
      </c>
      <c r="K603" s="21"/>
      <c r="L603" s="21"/>
      <c r="N603" t="str">
        <f t="shared" si="9"/>
        <v/>
      </c>
    </row>
    <row r="604" spans="1:14" x14ac:dyDescent="0.25">
      <c r="A604" t="s">
        <v>60</v>
      </c>
      <c r="B604">
        <v>6</v>
      </c>
      <c r="C604" s="5">
        <v>0.15625</v>
      </c>
      <c r="D604" s="21">
        <v>10.7</v>
      </c>
      <c r="E604" s="21" t="s">
        <v>61</v>
      </c>
      <c r="F604" s="21"/>
      <c r="G604" s="21"/>
      <c r="H604" s="21" t="s">
        <v>110</v>
      </c>
      <c r="I604" s="21">
        <v>10</v>
      </c>
      <c r="J604" s="21">
        <v>9</v>
      </c>
      <c r="K604" s="21"/>
      <c r="L604" s="21"/>
      <c r="N604" t="str">
        <f t="shared" si="9"/>
        <v/>
      </c>
    </row>
    <row r="605" spans="1:14" x14ac:dyDescent="0.25">
      <c r="A605" s="7" t="s">
        <v>60</v>
      </c>
      <c r="B605" s="7">
        <v>6</v>
      </c>
      <c r="C605" s="8">
        <v>0.16666666666666666</v>
      </c>
      <c r="D605" s="10">
        <v>9.5</v>
      </c>
      <c r="E605" s="10" t="s">
        <v>94</v>
      </c>
      <c r="F605" s="10"/>
      <c r="G605" s="10"/>
      <c r="H605" s="10" t="s">
        <v>98</v>
      </c>
      <c r="I605" s="10">
        <v>9</v>
      </c>
      <c r="J605" s="10">
        <v>9</v>
      </c>
      <c r="K605" s="10"/>
      <c r="L605" s="10"/>
      <c r="M605" s="7"/>
      <c r="N605" t="str">
        <f t="shared" si="9"/>
        <v/>
      </c>
    </row>
    <row r="606" spans="1:14" x14ac:dyDescent="0.25">
      <c r="A606" t="s">
        <v>60</v>
      </c>
      <c r="B606">
        <v>6</v>
      </c>
      <c r="C606" s="5">
        <v>0.17708333333333334</v>
      </c>
      <c r="D606" s="21">
        <v>8.1999999999999993</v>
      </c>
      <c r="E606" s="21" t="s">
        <v>94</v>
      </c>
      <c r="F606" s="21"/>
      <c r="G606" s="21"/>
      <c r="H606" s="21" t="s">
        <v>98</v>
      </c>
      <c r="I606" s="21">
        <v>9</v>
      </c>
      <c r="J606" s="21">
        <v>9</v>
      </c>
      <c r="K606" s="21"/>
      <c r="L606" s="21"/>
      <c r="N606" t="str">
        <f t="shared" si="9"/>
        <v/>
      </c>
    </row>
    <row r="607" spans="1:14" x14ac:dyDescent="0.25">
      <c r="A607" t="s">
        <v>60</v>
      </c>
      <c r="B607">
        <v>6</v>
      </c>
      <c r="C607" s="5">
        <v>0.1875</v>
      </c>
      <c r="D607" s="21">
        <v>6.9</v>
      </c>
      <c r="E607" s="21" t="s">
        <v>94</v>
      </c>
      <c r="F607" s="21"/>
      <c r="G607" s="21"/>
      <c r="H607" s="21" t="s">
        <v>98</v>
      </c>
      <c r="I607" s="21">
        <v>8</v>
      </c>
      <c r="J607" s="21">
        <v>7</v>
      </c>
      <c r="K607" s="21"/>
      <c r="L607" s="21"/>
      <c r="N607" t="str">
        <f t="shared" si="9"/>
        <v/>
      </c>
    </row>
    <row r="608" spans="1:14" x14ac:dyDescent="0.25">
      <c r="D608" s="21"/>
      <c r="E608" s="21"/>
      <c r="F608" s="21"/>
      <c r="G608" s="21"/>
      <c r="H608" s="21"/>
      <c r="I608" s="21"/>
      <c r="J608" s="21"/>
      <c r="K608" s="21"/>
      <c r="L608" s="21"/>
      <c r="N608" t="str">
        <f t="shared" si="9"/>
        <v/>
      </c>
    </row>
    <row r="609" spans="1:14" x14ac:dyDescent="0.25">
      <c r="A609" t="s">
        <v>60</v>
      </c>
      <c r="B609">
        <v>6</v>
      </c>
      <c r="C609" s="5">
        <v>0.9375</v>
      </c>
      <c r="D609" s="21">
        <v>7.8</v>
      </c>
      <c r="E609" s="21" t="s">
        <v>94</v>
      </c>
      <c r="F609" s="21"/>
      <c r="G609" s="21"/>
      <c r="H609" s="21" t="s">
        <v>98</v>
      </c>
      <c r="I609" s="21">
        <v>10</v>
      </c>
      <c r="J609" s="21">
        <v>9</v>
      </c>
      <c r="K609" s="21"/>
      <c r="L609" s="21"/>
      <c r="M609" s="24" t="s">
        <v>158</v>
      </c>
      <c r="N609" t="str">
        <f t="shared" si="9"/>
        <v>ERR1</v>
      </c>
    </row>
    <row r="610" spans="1:14" x14ac:dyDescent="0.25">
      <c r="A610" t="s">
        <v>60</v>
      </c>
      <c r="B610">
        <v>6</v>
      </c>
      <c r="C610" s="5">
        <v>0.94791666666666663</v>
      </c>
      <c r="D610" s="21">
        <v>9.1</v>
      </c>
      <c r="E610" s="21" t="s">
        <v>94</v>
      </c>
      <c r="F610" s="21"/>
      <c r="G610" s="21"/>
      <c r="H610" s="21" t="s">
        <v>98</v>
      </c>
      <c r="I610" s="21">
        <v>10</v>
      </c>
      <c r="J610" s="21">
        <v>9</v>
      </c>
      <c r="K610" s="21"/>
      <c r="L610" s="21"/>
      <c r="N610" t="str">
        <f t="shared" si="9"/>
        <v>ERR1</v>
      </c>
    </row>
    <row r="611" spans="1:14" x14ac:dyDescent="0.25">
      <c r="A611" s="7" t="s">
        <v>60</v>
      </c>
      <c r="B611" s="7">
        <v>6</v>
      </c>
      <c r="C611" s="8">
        <v>0.95833333333333337</v>
      </c>
      <c r="D611" s="10">
        <v>10.3</v>
      </c>
      <c r="E611" s="10" t="s">
        <v>94</v>
      </c>
      <c r="F611" s="10"/>
      <c r="G611" s="10"/>
      <c r="H611" s="10" t="s">
        <v>98</v>
      </c>
      <c r="I611" s="10">
        <v>10</v>
      </c>
      <c r="J611" s="10">
        <v>9</v>
      </c>
      <c r="K611" s="10"/>
      <c r="L611" s="10"/>
      <c r="M611" s="7"/>
      <c r="N611" t="str">
        <f t="shared" si="9"/>
        <v>ERR1</v>
      </c>
    </row>
    <row r="612" spans="1:14" x14ac:dyDescent="0.25">
      <c r="A612" t="s">
        <v>60</v>
      </c>
      <c r="B612">
        <v>6</v>
      </c>
      <c r="C612" s="5">
        <v>0.96875</v>
      </c>
      <c r="D612" s="21">
        <v>11.5</v>
      </c>
      <c r="E612" s="21" t="s">
        <v>94</v>
      </c>
      <c r="F612" s="21"/>
      <c r="G612" s="21"/>
      <c r="H612" s="21" t="s">
        <v>98</v>
      </c>
      <c r="I612" s="21">
        <v>10</v>
      </c>
      <c r="J612" s="21">
        <v>9</v>
      </c>
      <c r="K612" s="21"/>
      <c r="L612" s="21"/>
      <c r="N612" t="str">
        <f t="shared" si="9"/>
        <v>ERR1</v>
      </c>
    </row>
    <row r="613" spans="1:14" x14ac:dyDescent="0.25">
      <c r="A613" t="s">
        <v>60</v>
      </c>
      <c r="B613">
        <v>6</v>
      </c>
      <c r="C613" s="5">
        <v>0.97916666666666663</v>
      </c>
      <c r="D613" s="21">
        <v>12.5</v>
      </c>
      <c r="E613" s="21" t="s">
        <v>94</v>
      </c>
      <c r="F613" s="21"/>
      <c r="G613" s="21"/>
      <c r="H613" s="21" t="s">
        <v>98</v>
      </c>
      <c r="I613" s="21">
        <v>10</v>
      </c>
      <c r="J613" s="21">
        <v>9</v>
      </c>
      <c r="K613" s="21"/>
      <c r="L613" s="21"/>
      <c r="N613" t="str">
        <f t="shared" si="9"/>
        <v>ERR1</v>
      </c>
    </row>
    <row r="614" spans="1:14" x14ac:dyDescent="0.25">
      <c r="A614" t="s">
        <v>60</v>
      </c>
      <c r="B614">
        <v>6</v>
      </c>
      <c r="C614" s="5">
        <v>0.98958333333333337</v>
      </c>
      <c r="D614" s="21">
        <v>13.4</v>
      </c>
      <c r="E614" s="21" t="s">
        <v>61</v>
      </c>
      <c r="F614" s="21"/>
      <c r="G614" s="21"/>
      <c r="H614" s="21" t="s">
        <v>110</v>
      </c>
      <c r="I614" s="21">
        <v>9</v>
      </c>
      <c r="J614" s="21">
        <v>8</v>
      </c>
      <c r="K614" s="21"/>
      <c r="L614" s="21"/>
      <c r="N614" t="str">
        <f t="shared" si="9"/>
        <v/>
      </c>
    </row>
    <row r="615" spans="1:14" x14ac:dyDescent="0.25">
      <c r="A615" s="7" t="s">
        <v>60</v>
      </c>
      <c r="B615" s="7">
        <v>6</v>
      </c>
      <c r="C615" s="8">
        <v>0</v>
      </c>
      <c r="D615" s="10">
        <v>14.5</v>
      </c>
      <c r="E615" s="10" t="s">
        <v>61</v>
      </c>
      <c r="F615" s="10"/>
      <c r="G615" s="10"/>
      <c r="H615" s="10" t="s">
        <v>110</v>
      </c>
      <c r="I615" s="10">
        <v>8</v>
      </c>
      <c r="J615" s="10">
        <v>7</v>
      </c>
      <c r="K615" s="10"/>
      <c r="L615" s="10"/>
      <c r="M615" s="7"/>
      <c r="N615" t="str">
        <f t="shared" si="9"/>
        <v/>
      </c>
    </row>
    <row r="616" spans="1:14" x14ac:dyDescent="0.25">
      <c r="A616" t="s">
        <v>60</v>
      </c>
      <c r="B616">
        <v>7</v>
      </c>
      <c r="D616" s="2" t="s">
        <v>61</v>
      </c>
      <c r="E616" s="21"/>
      <c r="F616" s="21"/>
      <c r="G616" s="21"/>
      <c r="H616" s="21"/>
      <c r="I616" s="21"/>
      <c r="J616" s="21"/>
      <c r="K616" s="21"/>
      <c r="L616" s="21"/>
      <c r="N616" t="str">
        <f t="shared" si="9"/>
        <v/>
      </c>
    </row>
    <row r="617" spans="1:14" x14ac:dyDescent="0.25">
      <c r="A617" s="7" t="s">
        <v>60</v>
      </c>
      <c r="B617" s="7">
        <v>7</v>
      </c>
      <c r="C617" s="8">
        <v>0.125</v>
      </c>
      <c r="D617" s="10">
        <v>13.8</v>
      </c>
      <c r="E617" s="10" t="s">
        <v>61</v>
      </c>
      <c r="F617" s="10"/>
      <c r="G617" s="10"/>
      <c r="H617" s="10" t="s">
        <v>110</v>
      </c>
      <c r="I617" s="10">
        <v>9</v>
      </c>
      <c r="J617" s="10">
        <v>8</v>
      </c>
      <c r="K617" s="10"/>
      <c r="L617" s="10"/>
      <c r="M617" s="7"/>
      <c r="N617" t="str">
        <f t="shared" si="9"/>
        <v/>
      </c>
    </row>
    <row r="618" spans="1:14" x14ac:dyDescent="0.25">
      <c r="A618" t="s">
        <v>60</v>
      </c>
      <c r="B618">
        <v>7</v>
      </c>
      <c r="C618" s="5">
        <v>0.13541666666666666</v>
      </c>
      <c r="D618" s="6">
        <v>13</v>
      </c>
      <c r="E618" s="21" t="s">
        <v>61</v>
      </c>
      <c r="F618" s="21"/>
      <c r="G618" s="21"/>
      <c r="H618" s="21" t="s">
        <v>110</v>
      </c>
      <c r="I618" s="21">
        <v>10</v>
      </c>
      <c r="J618" s="21">
        <v>10</v>
      </c>
      <c r="K618" s="21"/>
      <c r="L618" s="21"/>
      <c r="N618" t="str">
        <f t="shared" si="9"/>
        <v/>
      </c>
    </row>
    <row r="619" spans="1:14" x14ac:dyDescent="0.25">
      <c r="A619" t="s">
        <v>60</v>
      </c>
      <c r="B619">
        <v>7</v>
      </c>
      <c r="C619" s="5">
        <v>0.14583333333333334</v>
      </c>
      <c r="D619" s="6">
        <v>12</v>
      </c>
      <c r="E619" s="21" t="s">
        <v>61</v>
      </c>
      <c r="F619" s="21"/>
      <c r="G619" s="21"/>
      <c r="H619" s="21" t="s">
        <v>110</v>
      </c>
      <c r="I619" s="21">
        <v>10</v>
      </c>
      <c r="J619" s="21">
        <v>10</v>
      </c>
      <c r="K619" s="21"/>
      <c r="L619" s="21"/>
      <c r="N619" t="str">
        <f t="shared" si="9"/>
        <v/>
      </c>
    </row>
    <row r="620" spans="1:14" x14ac:dyDescent="0.25">
      <c r="A620" t="s">
        <v>60</v>
      </c>
      <c r="B620">
        <v>7</v>
      </c>
      <c r="C620" s="5">
        <v>0.15625</v>
      </c>
      <c r="D620" s="21">
        <v>10.9</v>
      </c>
      <c r="E620" s="21" t="s">
        <v>61</v>
      </c>
      <c r="F620" s="21"/>
      <c r="G620" s="21"/>
      <c r="H620" s="21" t="s">
        <v>110</v>
      </c>
      <c r="I620" s="21">
        <v>10</v>
      </c>
      <c r="J620" s="21">
        <v>10</v>
      </c>
      <c r="K620" s="21"/>
      <c r="L620" s="21"/>
      <c r="N620" t="str">
        <f t="shared" si="9"/>
        <v/>
      </c>
    </row>
    <row r="621" spans="1:14" x14ac:dyDescent="0.25">
      <c r="A621" s="7" t="s">
        <v>60</v>
      </c>
      <c r="B621" s="7">
        <v>7</v>
      </c>
      <c r="C621" s="8">
        <v>0.16666666666666666</v>
      </c>
      <c r="D621" s="10">
        <v>9.6999999999999993</v>
      </c>
      <c r="E621" s="10" t="s">
        <v>61</v>
      </c>
      <c r="F621" s="10"/>
      <c r="G621" s="10"/>
      <c r="H621" s="10" t="s">
        <v>110</v>
      </c>
      <c r="I621" s="10">
        <v>10</v>
      </c>
      <c r="J621" s="10">
        <v>9</v>
      </c>
      <c r="K621" s="10"/>
      <c r="L621" s="10"/>
      <c r="M621" s="7"/>
      <c r="N621" t="str">
        <f t="shared" si="9"/>
        <v/>
      </c>
    </row>
    <row r="622" spans="1:14" x14ac:dyDescent="0.25">
      <c r="A622" t="s">
        <v>60</v>
      </c>
      <c r="B622">
        <v>7</v>
      </c>
      <c r="C622" s="5">
        <v>0.17708333333333334</v>
      </c>
      <c r="D622" s="21">
        <v>8.4</v>
      </c>
      <c r="E622" s="21" t="s">
        <v>94</v>
      </c>
      <c r="F622" s="21"/>
      <c r="G622" s="21"/>
      <c r="H622" s="21" t="s">
        <v>98</v>
      </c>
      <c r="I622" s="21">
        <v>9</v>
      </c>
      <c r="J622" s="21">
        <v>9</v>
      </c>
      <c r="K622" s="21"/>
      <c r="L622" s="21"/>
      <c r="N622" t="str">
        <f t="shared" si="9"/>
        <v/>
      </c>
    </row>
    <row r="623" spans="1:14" x14ac:dyDescent="0.25">
      <c r="A623" t="s">
        <v>60</v>
      </c>
      <c r="B623">
        <v>7</v>
      </c>
      <c r="C623" s="5">
        <v>0.1875</v>
      </c>
      <c r="D623" s="21">
        <v>7.1</v>
      </c>
      <c r="E623" s="21" t="s">
        <v>114</v>
      </c>
      <c r="F623" s="21"/>
      <c r="G623" s="21"/>
      <c r="H623" s="21" t="s">
        <v>97</v>
      </c>
      <c r="I623" s="21">
        <v>9</v>
      </c>
      <c r="J623" s="21">
        <v>7</v>
      </c>
      <c r="K623" s="21"/>
      <c r="L623" s="21"/>
      <c r="N623" t="str">
        <f t="shared" si="9"/>
        <v/>
      </c>
    </row>
    <row r="624" spans="1:14" x14ac:dyDescent="0.25">
      <c r="A624" t="s">
        <v>60</v>
      </c>
      <c r="B624">
        <v>7</v>
      </c>
      <c r="C624" s="5">
        <v>0.19791666666666666</v>
      </c>
      <c r="D624" s="21">
        <v>5.6</v>
      </c>
      <c r="E624" s="21" t="s">
        <v>114</v>
      </c>
      <c r="F624" s="21"/>
      <c r="G624" s="21"/>
      <c r="H624" s="21" t="s">
        <v>97</v>
      </c>
      <c r="I624" s="21">
        <v>9</v>
      </c>
      <c r="J624" s="21">
        <v>7</v>
      </c>
      <c r="K624" s="21"/>
      <c r="L624" s="21"/>
      <c r="N624" t="str">
        <f t="shared" si="9"/>
        <v/>
      </c>
    </row>
    <row r="625" spans="1:14" x14ac:dyDescent="0.25">
      <c r="D625" s="21"/>
      <c r="E625" s="21"/>
      <c r="F625" s="21"/>
      <c r="G625" s="21"/>
      <c r="H625" s="21"/>
      <c r="I625" s="21"/>
      <c r="J625" s="21"/>
      <c r="K625" s="21"/>
      <c r="L625" s="21"/>
      <c r="N625" t="str">
        <f t="shared" si="9"/>
        <v/>
      </c>
    </row>
    <row r="626" spans="1:14" x14ac:dyDescent="0.25">
      <c r="A626" t="s">
        <v>60</v>
      </c>
      <c r="B626">
        <v>7</v>
      </c>
      <c r="C626" s="5">
        <v>0.92708333333333337</v>
      </c>
      <c r="D626" s="21">
        <v>6.6</v>
      </c>
      <c r="E626" s="21" t="s">
        <v>61</v>
      </c>
      <c r="F626" s="21"/>
      <c r="G626" s="21"/>
      <c r="H626" s="21" t="s">
        <v>110</v>
      </c>
      <c r="I626" s="21">
        <v>10</v>
      </c>
      <c r="J626" s="21">
        <v>10</v>
      </c>
      <c r="K626" s="21"/>
      <c r="L626" s="21"/>
      <c r="N626" t="str">
        <f t="shared" si="9"/>
        <v/>
      </c>
    </row>
    <row r="627" spans="1:14" x14ac:dyDescent="0.25">
      <c r="A627" t="s">
        <v>60</v>
      </c>
      <c r="B627">
        <v>7</v>
      </c>
      <c r="C627" s="5">
        <v>0.9375</v>
      </c>
      <c r="D627" s="21">
        <v>8.1</v>
      </c>
      <c r="E627" s="21" t="s">
        <v>61</v>
      </c>
      <c r="F627" s="21"/>
      <c r="G627" s="21"/>
      <c r="H627" s="21" t="s">
        <v>110</v>
      </c>
      <c r="I627" s="21">
        <v>10</v>
      </c>
      <c r="J627" s="21">
        <v>10</v>
      </c>
      <c r="K627" s="21"/>
      <c r="L627" s="21"/>
      <c r="N627" t="str">
        <f t="shared" si="9"/>
        <v/>
      </c>
    </row>
    <row r="628" spans="1:14" x14ac:dyDescent="0.25">
      <c r="A628" t="s">
        <v>60</v>
      </c>
      <c r="B628">
        <v>7</v>
      </c>
      <c r="C628" s="5">
        <v>0.94791666666666663</v>
      </c>
      <c r="D628" s="21">
        <v>9.4</v>
      </c>
      <c r="E628" s="21" t="s">
        <v>61</v>
      </c>
      <c r="F628" s="21"/>
      <c r="G628" s="21"/>
      <c r="H628" s="21" t="s">
        <v>110</v>
      </c>
      <c r="I628" s="21">
        <v>10</v>
      </c>
      <c r="J628" s="21">
        <v>10</v>
      </c>
      <c r="K628" s="21"/>
      <c r="L628" s="21"/>
      <c r="N628" t="str">
        <f t="shared" si="9"/>
        <v/>
      </c>
    </row>
    <row r="629" spans="1:14" x14ac:dyDescent="0.25">
      <c r="A629" s="7" t="s">
        <v>60</v>
      </c>
      <c r="B629" s="7">
        <v>7</v>
      </c>
      <c r="C629" s="8">
        <v>0.95833333333333337</v>
      </c>
      <c r="D629" s="10">
        <v>10.6</v>
      </c>
      <c r="E629" s="10" t="s">
        <v>61</v>
      </c>
      <c r="F629" s="10"/>
      <c r="G629" s="10"/>
      <c r="H629" s="10" t="s">
        <v>110</v>
      </c>
      <c r="I629" s="10">
        <v>10</v>
      </c>
      <c r="J629" s="10">
        <v>10</v>
      </c>
      <c r="K629" s="10"/>
      <c r="L629" s="10"/>
      <c r="M629" s="7"/>
      <c r="N629" t="str">
        <f t="shared" si="9"/>
        <v/>
      </c>
    </row>
    <row r="630" spans="1:14" x14ac:dyDescent="0.25">
      <c r="A630" t="s">
        <v>60</v>
      </c>
      <c r="B630">
        <v>7</v>
      </c>
      <c r="C630" s="5">
        <v>0.96875</v>
      </c>
      <c r="D630" s="21">
        <v>11.7</v>
      </c>
      <c r="E630" s="21" t="s">
        <v>61</v>
      </c>
      <c r="F630" s="21"/>
      <c r="G630" s="21"/>
      <c r="H630" s="21" t="s">
        <v>110</v>
      </c>
      <c r="I630" s="21">
        <v>10</v>
      </c>
      <c r="J630" s="21">
        <v>10</v>
      </c>
      <c r="K630" s="21"/>
      <c r="L630" s="21"/>
      <c r="N630" t="str">
        <f t="shared" si="9"/>
        <v/>
      </c>
    </row>
    <row r="631" spans="1:14" x14ac:dyDescent="0.25">
      <c r="A631" t="s">
        <v>60</v>
      </c>
      <c r="B631">
        <v>7</v>
      </c>
      <c r="C631" s="5">
        <v>0.97916666666666663</v>
      </c>
      <c r="D631" s="21">
        <v>12.8</v>
      </c>
      <c r="E631" s="21" t="s">
        <v>94</v>
      </c>
      <c r="F631" s="21"/>
      <c r="G631" s="21"/>
      <c r="H631" s="21" t="s">
        <v>98</v>
      </c>
      <c r="I631" s="21">
        <v>9</v>
      </c>
      <c r="J631" s="21">
        <v>8</v>
      </c>
      <c r="K631" s="21"/>
      <c r="L631" s="21"/>
      <c r="N631" t="str">
        <f t="shared" si="9"/>
        <v/>
      </c>
    </row>
    <row r="632" spans="1:14" x14ac:dyDescent="0.25">
      <c r="A632" t="s">
        <v>60</v>
      </c>
      <c r="B632">
        <v>7</v>
      </c>
      <c r="C632" s="5">
        <v>0.98958333333333337</v>
      </c>
      <c r="D632" s="21">
        <v>13.7</v>
      </c>
      <c r="E632" s="21" t="s">
        <v>93</v>
      </c>
      <c r="F632" s="21"/>
      <c r="G632" s="21"/>
      <c r="H632" s="21" t="s">
        <v>96</v>
      </c>
      <c r="I632" s="21">
        <v>3</v>
      </c>
      <c r="J632" s="21">
        <v>2</v>
      </c>
      <c r="K632" s="21"/>
      <c r="L632" s="21"/>
      <c r="M632" t="s">
        <v>143</v>
      </c>
      <c r="N632" t="str">
        <f t="shared" si="9"/>
        <v/>
      </c>
    </row>
    <row r="633" spans="1:14" x14ac:dyDescent="0.25">
      <c r="A633" s="7" t="s">
        <v>60</v>
      </c>
      <c r="B633" s="7">
        <v>7</v>
      </c>
      <c r="C633" s="8">
        <v>0</v>
      </c>
      <c r="D633" s="10">
        <v>14.5</v>
      </c>
      <c r="E633" s="10" t="s">
        <v>93</v>
      </c>
      <c r="F633" s="10"/>
      <c r="G633" s="10"/>
      <c r="H633" s="10" t="s">
        <v>96</v>
      </c>
      <c r="I633" s="10">
        <v>4</v>
      </c>
      <c r="J633" s="10">
        <v>1</v>
      </c>
      <c r="K633" s="10"/>
      <c r="L633" s="10"/>
      <c r="M633" s="7"/>
      <c r="N633" t="str">
        <f t="shared" si="9"/>
        <v/>
      </c>
    </row>
    <row r="634" spans="1:14" x14ac:dyDescent="0.25">
      <c r="A634" t="s">
        <v>60</v>
      </c>
      <c r="B634">
        <v>8</v>
      </c>
      <c r="D634" s="21" t="s">
        <v>61</v>
      </c>
      <c r="E634" s="21"/>
      <c r="F634" s="21"/>
      <c r="G634" s="21"/>
      <c r="H634" s="21"/>
      <c r="I634" s="21"/>
      <c r="J634" s="21"/>
      <c r="K634" s="21"/>
      <c r="L634" s="21"/>
      <c r="N634" t="str">
        <f t="shared" si="9"/>
        <v/>
      </c>
    </row>
    <row r="635" spans="1:14" x14ac:dyDescent="0.25">
      <c r="A635" s="7" t="s">
        <v>60</v>
      </c>
      <c r="B635" s="7">
        <v>8</v>
      </c>
      <c r="C635" s="8">
        <v>0.125</v>
      </c>
      <c r="D635" s="10">
        <v>14.1</v>
      </c>
      <c r="E635" s="10" t="s">
        <v>61</v>
      </c>
      <c r="F635" s="10"/>
      <c r="G635" s="10"/>
      <c r="H635" s="10" t="s">
        <v>110</v>
      </c>
      <c r="I635" s="10">
        <v>10</v>
      </c>
      <c r="J635" s="10">
        <v>10</v>
      </c>
      <c r="K635" s="10"/>
      <c r="L635" s="10"/>
      <c r="M635" s="7"/>
      <c r="N635" t="str">
        <f t="shared" si="9"/>
        <v/>
      </c>
    </row>
    <row r="636" spans="1:14" x14ac:dyDescent="0.25">
      <c r="A636" t="s">
        <v>60</v>
      </c>
      <c r="B636">
        <v>8</v>
      </c>
      <c r="C636" s="5">
        <v>0.13541666666666666</v>
      </c>
      <c r="D636" s="21">
        <v>13.2</v>
      </c>
      <c r="E636" s="21" t="s">
        <v>61</v>
      </c>
      <c r="F636" s="21"/>
      <c r="G636" s="21"/>
      <c r="H636" s="21" t="s">
        <v>110</v>
      </c>
      <c r="I636" s="21">
        <v>10</v>
      </c>
      <c r="J636" s="21">
        <v>10</v>
      </c>
      <c r="K636" s="21"/>
      <c r="L636" s="21"/>
      <c r="N636" t="str">
        <f t="shared" si="9"/>
        <v/>
      </c>
    </row>
    <row r="637" spans="1:14" x14ac:dyDescent="0.25">
      <c r="A637" t="s">
        <v>60</v>
      </c>
      <c r="B637">
        <v>8</v>
      </c>
      <c r="C637" s="5">
        <v>0.14583333333333334</v>
      </c>
      <c r="D637" s="21">
        <v>12.2</v>
      </c>
      <c r="E637" s="21" t="s">
        <v>61</v>
      </c>
      <c r="F637" s="21"/>
      <c r="G637" s="21"/>
      <c r="H637" s="21" t="s">
        <v>110</v>
      </c>
      <c r="I637" s="21">
        <v>10</v>
      </c>
      <c r="J637" s="21">
        <v>10</v>
      </c>
      <c r="K637" s="21"/>
      <c r="L637" s="21"/>
      <c r="N637" t="str">
        <f t="shared" si="9"/>
        <v/>
      </c>
    </row>
    <row r="638" spans="1:14" x14ac:dyDescent="0.25">
      <c r="A638" t="s">
        <v>60</v>
      </c>
      <c r="B638">
        <v>8</v>
      </c>
      <c r="C638" s="5">
        <v>0.15625</v>
      </c>
      <c r="D638" s="21">
        <v>11.2</v>
      </c>
      <c r="E638" s="21" t="s">
        <v>61</v>
      </c>
      <c r="F638" s="21"/>
      <c r="G638" s="21"/>
      <c r="H638" s="21" t="s">
        <v>110</v>
      </c>
      <c r="I638" s="21">
        <v>10</v>
      </c>
      <c r="J638" s="21">
        <v>10</v>
      </c>
      <c r="K638" s="21"/>
      <c r="L638" s="21"/>
      <c r="N638" t="str">
        <f t="shared" si="9"/>
        <v/>
      </c>
    </row>
    <row r="639" spans="1:14" x14ac:dyDescent="0.25">
      <c r="A639" s="7" t="s">
        <v>60</v>
      </c>
      <c r="B639" s="7">
        <v>8</v>
      </c>
      <c r="C639" s="8">
        <v>0.16666666666666666</v>
      </c>
      <c r="D639" s="9">
        <v>10</v>
      </c>
      <c r="E639" s="10" t="s">
        <v>61</v>
      </c>
      <c r="F639" s="10"/>
      <c r="G639" s="10"/>
      <c r="H639" s="10" t="s">
        <v>110</v>
      </c>
      <c r="I639" s="10">
        <v>10</v>
      </c>
      <c r="J639" s="10">
        <v>10</v>
      </c>
      <c r="K639" s="10"/>
      <c r="L639" s="10"/>
      <c r="M639" s="7"/>
      <c r="N639" t="str">
        <f t="shared" si="9"/>
        <v/>
      </c>
    </row>
    <row r="640" spans="1:14" x14ac:dyDescent="0.25">
      <c r="A640" t="s">
        <v>60</v>
      </c>
      <c r="B640">
        <v>8</v>
      </c>
      <c r="C640" s="5">
        <v>0.17708333333333334</v>
      </c>
      <c r="D640" s="21">
        <v>8.6999999999999993</v>
      </c>
      <c r="E640" s="21" t="s">
        <v>61</v>
      </c>
      <c r="F640" s="21"/>
      <c r="G640" s="21"/>
      <c r="H640" s="21" t="s">
        <v>110</v>
      </c>
      <c r="I640" s="21">
        <v>10</v>
      </c>
      <c r="J640" s="21">
        <v>10</v>
      </c>
      <c r="K640" s="21"/>
      <c r="L640" s="21"/>
      <c r="N640" t="str">
        <f t="shared" si="9"/>
        <v/>
      </c>
    </row>
    <row r="641" spans="1:14" x14ac:dyDescent="0.25">
      <c r="A641" t="s">
        <v>60</v>
      </c>
      <c r="B641">
        <v>8</v>
      </c>
      <c r="C641" s="5">
        <v>0.1875</v>
      </c>
      <c r="D641" s="21">
        <v>7.3</v>
      </c>
      <c r="E641" s="21" t="s">
        <v>61</v>
      </c>
      <c r="F641" s="21"/>
      <c r="G641" s="21"/>
      <c r="H641" s="21" t="s">
        <v>110</v>
      </c>
      <c r="I641" s="21">
        <v>10</v>
      </c>
      <c r="J641" s="21">
        <v>10</v>
      </c>
      <c r="K641" s="21"/>
      <c r="L641" s="21"/>
      <c r="N641" t="str">
        <f t="shared" si="9"/>
        <v/>
      </c>
    </row>
    <row r="642" spans="1:14" x14ac:dyDescent="0.25">
      <c r="A642" t="s">
        <v>60</v>
      </c>
      <c r="B642">
        <v>8</v>
      </c>
      <c r="C642" s="5">
        <v>0.19791666666666666</v>
      </c>
      <c r="D642" s="21">
        <v>5.9</v>
      </c>
      <c r="E642" s="21" t="s">
        <v>61</v>
      </c>
      <c r="F642" s="21"/>
      <c r="G642" s="21"/>
      <c r="H642" s="21" t="s">
        <v>110</v>
      </c>
      <c r="I642" s="21">
        <v>10</v>
      </c>
      <c r="J642" s="21">
        <v>10</v>
      </c>
      <c r="K642" s="21"/>
      <c r="L642" s="21"/>
      <c r="N642" t="str">
        <f t="shared" si="9"/>
        <v/>
      </c>
    </row>
    <row r="643" spans="1:14" x14ac:dyDescent="0.25">
      <c r="D643" s="21"/>
      <c r="E643" s="21"/>
      <c r="F643" s="21"/>
      <c r="G643" s="21"/>
      <c r="H643" s="21"/>
      <c r="I643" s="21"/>
      <c r="J643" s="21"/>
      <c r="K643" s="21"/>
      <c r="L643" s="21"/>
      <c r="N643" t="str">
        <f t="shared" ref="N643:N706" si="10">IF(AND(I643=10,H643="D"),"ERR1",IF(AND(H643="B",I643=0),"ERR2",IF(J643&gt;I643,"ERR3","")))</f>
        <v/>
      </c>
    </row>
    <row r="644" spans="1:14" x14ac:dyDescent="0.25">
      <c r="A644" t="s">
        <v>60</v>
      </c>
      <c r="B644">
        <v>8</v>
      </c>
      <c r="C644" s="5">
        <v>0.92708333333333337</v>
      </c>
      <c r="D644" s="21">
        <v>6.9</v>
      </c>
      <c r="E644" s="21" t="s">
        <v>61</v>
      </c>
      <c r="F644" s="21"/>
      <c r="G644" s="21"/>
      <c r="H644" s="21" t="s">
        <v>110</v>
      </c>
      <c r="I644" s="21">
        <v>10</v>
      </c>
      <c r="J644" s="21">
        <v>9</v>
      </c>
      <c r="K644" s="21"/>
      <c r="L644" s="21"/>
      <c r="N644" t="str">
        <f t="shared" si="10"/>
        <v/>
      </c>
    </row>
    <row r="645" spans="1:14" x14ac:dyDescent="0.25">
      <c r="A645" t="s">
        <v>60</v>
      </c>
      <c r="B645">
        <v>8</v>
      </c>
      <c r="C645" s="5">
        <v>0.9375</v>
      </c>
      <c r="D645" s="21">
        <v>8.4</v>
      </c>
      <c r="E645" s="21" t="s">
        <v>61</v>
      </c>
      <c r="F645" s="21"/>
      <c r="G645" s="21"/>
      <c r="H645" s="21" t="s">
        <v>110</v>
      </c>
      <c r="I645" s="21">
        <v>10</v>
      </c>
      <c r="J645" s="21">
        <v>10</v>
      </c>
      <c r="K645" s="21"/>
      <c r="L645" s="21"/>
      <c r="N645" t="str">
        <f t="shared" si="10"/>
        <v/>
      </c>
    </row>
    <row r="646" spans="1:14" x14ac:dyDescent="0.25">
      <c r="A646" t="s">
        <v>60</v>
      </c>
      <c r="B646">
        <v>8</v>
      </c>
      <c r="C646" s="5">
        <v>0.94791666666666663</v>
      </c>
      <c r="D646" s="21">
        <v>9.6999999999999993</v>
      </c>
      <c r="E646" s="21" t="s">
        <v>61</v>
      </c>
      <c r="F646" s="21"/>
      <c r="G646" s="21"/>
      <c r="H646" s="21" t="s">
        <v>110</v>
      </c>
      <c r="I646" s="21">
        <v>10</v>
      </c>
      <c r="J646" s="21">
        <v>10</v>
      </c>
      <c r="K646" s="21"/>
      <c r="L646" s="21"/>
      <c r="N646" t="str">
        <f t="shared" si="10"/>
        <v/>
      </c>
    </row>
    <row r="647" spans="1:14" x14ac:dyDescent="0.25">
      <c r="A647" s="7" t="s">
        <v>60</v>
      </c>
      <c r="B647" s="7">
        <v>8</v>
      </c>
      <c r="C647" s="8">
        <v>0.95833333333333337</v>
      </c>
      <c r="D647" s="10">
        <v>10.9</v>
      </c>
      <c r="E647" s="10" t="s">
        <v>61</v>
      </c>
      <c r="F647" s="10"/>
      <c r="G647" s="10"/>
      <c r="H647" s="10" t="s">
        <v>110</v>
      </c>
      <c r="I647" s="10">
        <v>10</v>
      </c>
      <c r="J647" s="10">
        <v>10</v>
      </c>
      <c r="K647" s="10"/>
      <c r="L647" s="10"/>
      <c r="M647" s="7"/>
      <c r="N647" t="str">
        <f t="shared" si="10"/>
        <v/>
      </c>
    </row>
    <row r="648" spans="1:14" x14ac:dyDescent="0.25">
      <c r="A648" t="s">
        <v>60</v>
      </c>
      <c r="B648">
        <v>8</v>
      </c>
      <c r="C648" s="5">
        <v>0.96875</v>
      </c>
      <c r="D648" s="21">
        <v>12</v>
      </c>
      <c r="E648" s="21" t="s">
        <v>61</v>
      </c>
      <c r="F648" s="21"/>
      <c r="G648" s="21"/>
      <c r="H648" s="21" t="s">
        <v>110</v>
      </c>
      <c r="I648" s="21">
        <v>10</v>
      </c>
      <c r="J648" s="21">
        <v>10</v>
      </c>
      <c r="K648" s="21"/>
      <c r="L648" s="21"/>
      <c r="N648" t="str">
        <f t="shared" si="10"/>
        <v/>
      </c>
    </row>
    <row r="649" spans="1:14" x14ac:dyDescent="0.25">
      <c r="A649" t="s">
        <v>60</v>
      </c>
      <c r="B649">
        <v>8</v>
      </c>
      <c r="C649" s="5">
        <v>0.97916666666666663</v>
      </c>
      <c r="D649" s="21">
        <v>13.1</v>
      </c>
      <c r="E649" s="21" t="s">
        <v>94</v>
      </c>
      <c r="F649" s="21"/>
      <c r="G649" s="21"/>
      <c r="H649" s="21" t="s">
        <v>98</v>
      </c>
      <c r="I649" s="21">
        <v>8</v>
      </c>
      <c r="J649" s="21">
        <v>7</v>
      </c>
      <c r="K649" s="21"/>
      <c r="L649" s="21"/>
      <c r="N649" t="str">
        <f t="shared" si="10"/>
        <v/>
      </c>
    </row>
    <row r="650" spans="1:14" x14ac:dyDescent="0.25">
      <c r="A650" t="s">
        <v>60</v>
      </c>
      <c r="B650">
        <v>8</v>
      </c>
      <c r="C650" s="5">
        <v>0.98958333333333337</v>
      </c>
      <c r="D650" s="21">
        <v>14</v>
      </c>
      <c r="E650" s="21" t="s">
        <v>94</v>
      </c>
      <c r="F650" s="21"/>
      <c r="G650" s="21"/>
      <c r="H650" s="21" t="s">
        <v>98</v>
      </c>
      <c r="I650" s="21">
        <v>7</v>
      </c>
      <c r="J650" s="21">
        <v>6</v>
      </c>
      <c r="K650" s="21"/>
      <c r="L650" s="21"/>
      <c r="N650" t="str">
        <f t="shared" si="10"/>
        <v/>
      </c>
    </row>
    <row r="651" spans="1:14" x14ac:dyDescent="0.25">
      <c r="A651" t="s">
        <v>60</v>
      </c>
      <c r="B651" s="12" t="s">
        <v>39</v>
      </c>
      <c r="D651" s="21" t="s">
        <v>61</v>
      </c>
      <c r="E651" s="21"/>
      <c r="F651" s="21"/>
      <c r="G651" s="21"/>
      <c r="H651" s="21"/>
      <c r="I651" s="21"/>
      <c r="J651" s="21"/>
      <c r="K651" s="21"/>
      <c r="L651" s="21"/>
      <c r="N651" t="str">
        <f t="shared" si="10"/>
        <v/>
      </c>
    </row>
    <row r="652" spans="1:14" x14ac:dyDescent="0.25">
      <c r="A652" s="7" t="s">
        <v>60</v>
      </c>
      <c r="B652" s="7">
        <v>9</v>
      </c>
      <c r="C652" s="8">
        <v>0.125</v>
      </c>
      <c r="D652" s="9">
        <v>14.4</v>
      </c>
      <c r="E652" s="10" t="s">
        <v>61</v>
      </c>
      <c r="F652" s="10"/>
      <c r="G652" s="10"/>
      <c r="H652" s="10" t="s">
        <v>110</v>
      </c>
      <c r="I652" s="10">
        <v>10</v>
      </c>
      <c r="J652" s="10">
        <v>10</v>
      </c>
      <c r="K652" s="10"/>
      <c r="L652" s="10"/>
      <c r="M652" s="7"/>
      <c r="N652" t="str">
        <f t="shared" si="10"/>
        <v/>
      </c>
    </row>
    <row r="653" spans="1:14" x14ac:dyDescent="0.25">
      <c r="A653" t="s">
        <v>60</v>
      </c>
      <c r="B653">
        <v>9</v>
      </c>
      <c r="C653" s="5">
        <v>0.13541666666666666</v>
      </c>
      <c r="D653" s="6">
        <v>13.5</v>
      </c>
      <c r="E653" s="21" t="s">
        <v>61</v>
      </c>
      <c r="F653" s="21"/>
      <c r="G653" s="21"/>
      <c r="H653" s="21" t="s">
        <v>110</v>
      </c>
      <c r="I653" s="21">
        <v>10</v>
      </c>
      <c r="J653" s="21">
        <v>10</v>
      </c>
      <c r="K653" s="21"/>
      <c r="L653" s="21"/>
      <c r="N653" t="str">
        <f t="shared" si="10"/>
        <v/>
      </c>
    </row>
    <row r="654" spans="1:14" x14ac:dyDescent="0.25">
      <c r="A654" t="s">
        <v>60</v>
      </c>
      <c r="B654">
        <v>9</v>
      </c>
      <c r="C654" s="5">
        <v>0.14583333333333334</v>
      </c>
      <c r="D654" s="6">
        <v>12.5</v>
      </c>
      <c r="E654" s="21" t="s">
        <v>61</v>
      </c>
      <c r="F654" s="21"/>
      <c r="G654" s="21"/>
      <c r="H654" s="21" t="s">
        <v>110</v>
      </c>
      <c r="I654" s="21">
        <v>10</v>
      </c>
      <c r="J654" s="21">
        <v>10</v>
      </c>
      <c r="K654" s="21"/>
      <c r="L654" s="21"/>
      <c r="N654" t="str">
        <f t="shared" si="10"/>
        <v/>
      </c>
    </row>
    <row r="655" spans="1:14" x14ac:dyDescent="0.25">
      <c r="A655" t="s">
        <v>60</v>
      </c>
      <c r="B655">
        <v>9</v>
      </c>
      <c r="C655" s="5">
        <v>0.15625</v>
      </c>
      <c r="D655" s="6">
        <v>11.5</v>
      </c>
      <c r="E655" s="21" t="s">
        <v>61</v>
      </c>
      <c r="F655" s="21"/>
      <c r="G655" s="21"/>
      <c r="H655" s="21" t="s">
        <v>110</v>
      </c>
      <c r="I655" s="21">
        <v>10</v>
      </c>
      <c r="J655" s="21">
        <v>10</v>
      </c>
      <c r="K655" s="21"/>
      <c r="L655" s="21"/>
      <c r="N655" t="str">
        <f t="shared" si="10"/>
        <v/>
      </c>
    </row>
    <row r="656" spans="1:14" x14ac:dyDescent="0.25">
      <c r="A656" s="7" t="s">
        <v>60</v>
      </c>
      <c r="B656" s="7">
        <v>9</v>
      </c>
      <c r="C656" s="8">
        <v>0.16666666666666666</v>
      </c>
      <c r="D656" s="9">
        <v>10.3</v>
      </c>
      <c r="E656" s="10" t="s">
        <v>61</v>
      </c>
      <c r="F656" s="10"/>
      <c r="G656" s="10"/>
      <c r="H656" s="10" t="s">
        <v>110</v>
      </c>
      <c r="I656" s="10">
        <v>10</v>
      </c>
      <c r="J656" s="10">
        <v>10</v>
      </c>
      <c r="K656" s="10"/>
      <c r="L656" s="10"/>
      <c r="M656" s="7"/>
      <c r="N656" t="str">
        <f t="shared" si="10"/>
        <v/>
      </c>
    </row>
    <row r="657" spans="1:14" x14ac:dyDescent="0.25">
      <c r="A657" t="s">
        <v>60</v>
      </c>
      <c r="B657">
        <v>9</v>
      </c>
      <c r="C657" s="5">
        <v>0.17708333333333334</v>
      </c>
      <c r="D657" s="6">
        <v>9</v>
      </c>
      <c r="E657" s="21" t="s">
        <v>61</v>
      </c>
      <c r="F657" s="21"/>
      <c r="G657" s="21"/>
      <c r="H657" s="21" t="s">
        <v>110</v>
      </c>
      <c r="I657" s="21">
        <v>10</v>
      </c>
      <c r="J657" s="21">
        <v>10</v>
      </c>
      <c r="K657" s="21"/>
      <c r="L657" s="21"/>
      <c r="N657" t="str">
        <f t="shared" si="10"/>
        <v/>
      </c>
    </row>
    <row r="658" spans="1:14" x14ac:dyDescent="0.25">
      <c r="A658" t="s">
        <v>60</v>
      </c>
      <c r="B658">
        <v>9</v>
      </c>
      <c r="C658" s="5">
        <v>0.1875</v>
      </c>
      <c r="D658" s="6">
        <v>7.6</v>
      </c>
      <c r="E658" s="21" t="s">
        <v>61</v>
      </c>
      <c r="F658" s="21"/>
      <c r="G658" s="21"/>
      <c r="H658" s="21" t="s">
        <v>110</v>
      </c>
      <c r="I658" s="21">
        <v>10</v>
      </c>
      <c r="J658" s="21">
        <v>10</v>
      </c>
      <c r="K658" s="21"/>
      <c r="L658" s="21"/>
      <c r="N658" t="str">
        <f t="shared" si="10"/>
        <v/>
      </c>
    </row>
    <row r="659" spans="1:14" x14ac:dyDescent="0.25">
      <c r="A659" t="s">
        <v>60</v>
      </c>
      <c r="B659">
        <v>9</v>
      </c>
      <c r="C659" s="5">
        <v>0.19791666666666666</v>
      </c>
      <c r="D659" s="6">
        <v>6.2</v>
      </c>
      <c r="E659" s="21" t="s">
        <v>61</v>
      </c>
      <c r="F659" s="21"/>
      <c r="G659" s="21"/>
      <c r="H659" s="21" t="s">
        <v>110</v>
      </c>
      <c r="I659" s="21">
        <v>10</v>
      </c>
      <c r="J659" s="21">
        <v>10</v>
      </c>
      <c r="K659" s="21"/>
      <c r="L659" s="21"/>
      <c r="N659" t="str">
        <f t="shared" si="10"/>
        <v/>
      </c>
    </row>
    <row r="660" spans="1:14" x14ac:dyDescent="0.25">
      <c r="E660" s="21"/>
      <c r="F660" s="21"/>
      <c r="G660" s="21"/>
      <c r="H660" s="21"/>
      <c r="I660" s="21"/>
      <c r="J660" s="21"/>
      <c r="K660" s="21"/>
      <c r="L660" s="21"/>
      <c r="N660" t="str">
        <f t="shared" si="10"/>
        <v/>
      </c>
    </row>
    <row r="661" spans="1:14" x14ac:dyDescent="0.25">
      <c r="A661" t="s">
        <v>60</v>
      </c>
      <c r="B661">
        <v>9</v>
      </c>
      <c r="C661" s="5">
        <v>0.92708333333333337</v>
      </c>
      <c r="E661" s="21" t="s">
        <v>94</v>
      </c>
      <c r="F661" s="21"/>
      <c r="G661" s="21"/>
      <c r="H661" s="21" t="s">
        <v>97</v>
      </c>
      <c r="I661" s="21">
        <v>1</v>
      </c>
      <c r="J661" s="21">
        <v>1</v>
      </c>
      <c r="K661" s="21"/>
      <c r="L661" s="21"/>
      <c r="N661" t="str">
        <f t="shared" si="10"/>
        <v/>
      </c>
    </row>
    <row r="662" spans="1:14" x14ac:dyDescent="0.25">
      <c r="A662" t="s">
        <v>60</v>
      </c>
      <c r="B662">
        <v>9</v>
      </c>
      <c r="C662" s="5">
        <v>0.9375</v>
      </c>
      <c r="E662" s="21" t="s">
        <v>94</v>
      </c>
      <c r="F662" s="21"/>
      <c r="G662" s="21"/>
      <c r="H662" s="21" t="s">
        <v>97</v>
      </c>
      <c r="I662" s="21">
        <v>1</v>
      </c>
      <c r="J662" s="21">
        <v>1</v>
      </c>
      <c r="K662" s="21"/>
      <c r="L662" s="21"/>
      <c r="N662" t="str">
        <f t="shared" si="10"/>
        <v/>
      </c>
    </row>
    <row r="663" spans="1:14" x14ac:dyDescent="0.25">
      <c r="A663" t="s">
        <v>60</v>
      </c>
      <c r="B663">
        <v>9</v>
      </c>
      <c r="C663" s="5">
        <v>0.94791666666666663</v>
      </c>
      <c r="E663" s="21" t="s">
        <v>94</v>
      </c>
      <c r="F663" s="21"/>
      <c r="G663" s="21"/>
      <c r="H663" s="21" t="s">
        <v>97</v>
      </c>
      <c r="I663" s="21">
        <v>1</v>
      </c>
      <c r="J663" s="21">
        <v>1</v>
      </c>
      <c r="K663" s="21"/>
      <c r="L663" s="21"/>
      <c r="N663" t="str">
        <f t="shared" si="10"/>
        <v/>
      </c>
    </row>
    <row r="664" spans="1:14" x14ac:dyDescent="0.25">
      <c r="A664" s="7" t="s">
        <v>60</v>
      </c>
      <c r="B664" s="7">
        <v>9</v>
      </c>
      <c r="C664" s="8">
        <v>0.95833333333333337</v>
      </c>
      <c r="D664" s="9"/>
      <c r="E664" s="10" t="s">
        <v>94</v>
      </c>
      <c r="F664" s="10"/>
      <c r="G664" s="10"/>
      <c r="H664" s="10" t="s">
        <v>97</v>
      </c>
      <c r="I664" s="10">
        <v>1</v>
      </c>
      <c r="J664" s="10">
        <v>1</v>
      </c>
      <c r="K664" s="10"/>
      <c r="L664" s="10"/>
      <c r="M664" s="7"/>
      <c r="N664" t="str">
        <f t="shared" si="10"/>
        <v/>
      </c>
    </row>
    <row r="665" spans="1:14" x14ac:dyDescent="0.25">
      <c r="A665" t="s">
        <v>60</v>
      </c>
      <c r="B665">
        <v>9</v>
      </c>
      <c r="C665" s="5">
        <v>0.96875</v>
      </c>
      <c r="E665" s="21" t="s">
        <v>94</v>
      </c>
      <c r="F665" s="21"/>
      <c r="G665" s="21"/>
      <c r="H665" s="21" t="s">
        <v>97</v>
      </c>
      <c r="I665" s="21">
        <v>1</v>
      </c>
      <c r="J665" s="21">
        <v>1</v>
      </c>
      <c r="K665" s="21"/>
      <c r="L665" s="21"/>
      <c r="N665" t="str">
        <f t="shared" si="10"/>
        <v/>
      </c>
    </row>
    <row r="666" spans="1:14" x14ac:dyDescent="0.25">
      <c r="A666" t="s">
        <v>60</v>
      </c>
      <c r="B666">
        <v>9</v>
      </c>
      <c r="C666" s="5">
        <v>0.97916666666666663</v>
      </c>
      <c r="E666" s="21" t="s">
        <v>94</v>
      </c>
      <c r="F666" s="21"/>
      <c r="G666" s="21"/>
      <c r="H666" s="21" t="s">
        <v>97</v>
      </c>
      <c r="I666" s="21">
        <v>1</v>
      </c>
      <c r="J666" s="21">
        <v>1</v>
      </c>
      <c r="K666" s="21"/>
      <c r="L666" s="21"/>
      <c r="N666" t="str">
        <f t="shared" si="10"/>
        <v/>
      </c>
    </row>
    <row r="667" spans="1:14" x14ac:dyDescent="0.25">
      <c r="A667" t="s">
        <v>60</v>
      </c>
      <c r="B667">
        <v>9</v>
      </c>
      <c r="C667" s="5">
        <v>0.98958333333333337</v>
      </c>
      <c r="E667" s="21" t="s">
        <v>94</v>
      </c>
      <c r="F667" s="21"/>
      <c r="G667" s="21"/>
      <c r="H667" s="21" t="s">
        <v>97</v>
      </c>
      <c r="I667" s="21">
        <v>1</v>
      </c>
      <c r="J667" s="21">
        <v>1</v>
      </c>
      <c r="K667" s="21"/>
      <c r="L667" s="21"/>
      <c r="N667" t="str">
        <f t="shared" si="10"/>
        <v/>
      </c>
    </row>
    <row r="668" spans="1:14" x14ac:dyDescent="0.25">
      <c r="A668" t="s">
        <v>60</v>
      </c>
      <c r="B668" s="12" t="s">
        <v>40</v>
      </c>
      <c r="D668" s="6" t="s">
        <v>61</v>
      </c>
      <c r="E668" s="21"/>
      <c r="F668" s="21"/>
      <c r="G668" s="21"/>
      <c r="H668" s="21"/>
      <c r="I668" s="21"/>
      <c r="J668" s="21"/>
      <c r="K668" s="21"/>
      <c r="L668" s="21"/>
      <c r="N668" t="str">
        <f t="shared" si="10"/>
        <v/>
      </c>
    </row>
    <row r="669" spans="1:14" x14ac:dyDescent="0.25">
      <c r="A669" s="7" t="s">
        <v>60</v>
      </c>
      <c r="B669" s="7">
        <v>10</v>
      </c>
      <c r="C669" s="8">
        <v>0.125</v>
      </c>
      <c r="D669" s="9"/>
      <c r="E669" s="10" t="s">
        <v>94</v>
      </c>
      <c r="F669" s="10"/>
      <c r="G669" s="10"/>
      <c r="H669" s="10" t="s">
        <v>98</v>
      </c>
      <c r="I669" s="10">
        <v>8</v>
      </c>
      <c r="J669" s="10">
        <v>8</v>
      </c>
      <c r="K669" s="10"/>
      <c r="L669" s="10"/>
      <c r="M669" s="7" t="s">
        <v>159</v>
      </c>
      <c r="N669" t="str">
        <f t="shared" si="10"/>
        <v/>
      </c>
    </row>
    <row r="670" spans="1:14" x14ac:dyDescent="0.25">
      <c r="A670" t="s">
        <v>60</v>
      </c>
      <c r="B670">
        <v>10</v>
      </c>
      <c r="C670" s="5">
        <v>0.13541666666666666</v>
      </c>
      <c r="E670" s="21" t="s">
        <v>94</v>
      </c>
      <c r="F670" s="21"/>
      <c r="G670" s="21"/>
      <c r="H670" s="21" t="s">
        <v>98</v>
      </c>
      <c r="I670" s="21">
        <v>8</v>
      </c>
      <c r="J670" s="21">
        <v>8</v>
      </c>
      <c r="K670" s="21"/>
      <c r="L670" s="21"/>
      <c r="N670" t="str">
        <f t="shared" si="10"/>
        <v/>
      </c>
    </row>
    <row r="671" spans="1:14" x14ac:dyDescent="0.25">
      <c r="A671" t="s">
        <v>60</v>
      </c>
      <c r="B671">
        <v>10</v>
      </c>
      <c r="C671" s="5">
        <v>0.14583333333333334</v>
      </c>
      <c r="E671" s="21" t="s">
        <v>61</v>
      </c>
      <c r="F671" s="21"/>
      <c r="G671" s="21"/>
      <c r="H671" s="21" t="s">
        <v>110</v>
      </c>
      <c r="I671" s="21">
        <v>10</v>
      </c>
      <c r="J671" s="21">
        <v>10</v>
      </c>
      <c r="K671" s="21"/>
      <c r="L671" s="21"/>
      <c r="N671" t="str">
        <f t="shared" si="10"/>
        <v/>
      </c>
    </row>
    <row r="672" spans="1:14" x14ac:dyDescent="0.25">
      <c r="A672" t="s">
        <v>60</v>
      </c>
      <c r="B672">
        <v>10</v>
      </c>
      <c r="C672" s="5">
        <v>0.15625</v>
      </c>
      <c r="E672" s="21" t="s">
        <v>61</v>
      </c>
      <c r="F672" s="21"/>
      <c r="G672" s="21"/>
      <c r="H672" s="21" t="s">
        <v>110</v>
      </c>
      <c r="I672" s="21">
        <v>10</v>
      </c>
      <c r="J672" s="21">
        <v>10</v>
      </c>
      <c r="K672" s="21"/>
      <c r="L672" s="21"/>
      <c r="N672" t="str">
        <f t="shared" si="10"/>
        <v/>
      </c>
    </row>
    <row r="673" spans="1:14" x14ac:dyDescent="0.25">
      <c r="A673" s="7" t="s">
        <v>60</v>
      </c>
      <c r="B673" s="7">
        <v>10</v>
      </c>
      <c r="C673" s="8">
        <v>0.16666666666666666</v>
      </c>
      <c r="D673" s="9"/>
      <c r="E673" s="10" t="s">
        <v>61</v>
      </c>
      <c r="F673" s="10"/>
      <c r="G673" s="10"/>
      <c r="H673" s="10" t="s">
        <v>110</v>
      </c>
      <c r="I673" s="10">
        <v>10</v>
      </c>
      <c r="J673" s="10">
        <v>10</v>
      </c>
      <c r="K673" s="10"/>
      <c r="L673" s="10"/>
      <c r="M673" s="7"/>
      <c r="N673" t="str">
        <f t="shared" si="10"/>
        <v/>
      </c>
    </row>
    <row r="674" spans="1:14" x14ac:dyDescent="0.25">
      <c r="A674" t="s">
        <v>60</v>
      </c>
      <c r="B674">
        <v>10</v>
      </c>
      <c r="C674" s="5">
        <v>0.17708333333333334</v>
      </c>
      <c r="E674" s="21" t="s">
        <v>61</v>
      </c>
      <c r="F674" s="21"/>
      <c r="G674" s="21"/>
      <c r="H674" s="21" t="s">
        <v>110</v>
      </c>
      <c r="I674" s="21">
        <v>10</v>
      </c>
      <c r="J674" s="21">
        <v>10</v>
      </c>
      <c r="K674" s="21"/>
      <c r="L674" s="21"/>
      <c r="N674" t="str">
        <f t="shared" si="10"/>
        <v/>
      </c>
    </row>
    <row r="675" spans="1:14" x14ac:dyDescent="0.25">
      <c r="A675" t="s">
        <v>60</v>
      </c>
      <c r="B675">
        <v>10</v>
      </c>
      <c r="C675" s="5">
        <v>0.1875</v>
      </c>
      <c r="E675" s="21" t="s">
        <v>61</v>
      </c>
      <c r="F675" s="21"/>
      <c r="G675" s="21"/>
      <c r="H675" s="21" t="s">
        <v>110</v>
      </c>
      <c r="I675" s="21">
        <v>10</v>
      </c>
      <c r="J675" s="21">
        <v>10</v>
      </c>
      <c r="K675" s="21"/>
      <c r="L675" s="21"/>
      <c r="N675" t="str">
        <f t="shared" si="10"/>
        <v/>
      </c>
    </row>
    <row r="676" spans="1:14" x14ac:dyDescent="0.25">
      <c r="A676" t="s">
        <v>60</v>
      </c>
      <c r="B676">
        <v>10</v>
      </c>
      <c r="C676" s="5">
        <v>0.19791666666666666</v>
      </c>
      <c r="E676" s="21" t="s">
        <v>61</v>
      </c>
      <c r="F676" s="21"/>
      <c r="G676" s="21"/>
      <c r="H676" s="21" t="s">
        <v>110</v>
      </c>
      <c r="I676" s="21">
        <v>10</v>
      </c>
      <c r="J676" s="21">
        <v>10</v>
      </c>
      <c r="K676" s="21"/>
      <c r="L676" s="21"/>
      <c r="N676" t="str">
        <f t="shared" si="10"/>
        <v/>
      </c>
    </row>
    <row r="677" spans="1:14" x14ac:dyDescent="0.25">
      <c r="E677" s="21"/>
      <c r="F677" s="21"/>
      <c r="G677" s="21"/>
      <c r="H677" s="21"/>
      <c r="I677" s="21"/>
      <c r="J677" s="21"/>
      <c r="K677" s="21"/>
      <c r="L677" s="21"/>
      <c r="N677" t="str">
        <f t="shared" si="10"/>
        <v/>
      </c>
    </row>
    <row r="678" spans="1:14" x14ac:dyDescent="0.25">
      <c r="A678" t="s">
        <v>60</v>
      </c>
      <c r="B678">
        <v>10</v>
      </c>
      <c r="C678" s="5">
        <v>0.92708333333333337</v>
      </c>
      <c r="E678" s="21" t="s">
        <v>94</v>
      </c>
      <c r="F678" s="21"/>
      <c r="G678" s="21"/>
      <c r="H678" s="21" t="s">
        <v>97</v>
      </c>
      <c r="I678" s="21">
        <v>2</v>
      </c>
      <c r="J678" s="21">
        <v>2</v>
      </c>
      <c r="K678" s="21"/>
      <c r="L678" s="21"/>
      <c r="N678" t="str">
        <f t="shared" si="10"/>
        <v/>
      </c>
    </row>
    <row r="679" spans="1:14" x14ac:dyDescent="0.25">
      <c r="A679" t="s">
        <v>60</v>
      </c>
      <c r="B679">
        <v>10</v>
      </c>
      <c r="C679" s="5">
        <v>0.9375</v>
      </c>
      <c r="E679" s="21" t="s">
        <v>94</v>
      </c>
      <c r="F679" s="21"/>
      <c r="G679" s="21"/>
      <c r="H679" s="21" t="s">
        <v>97</v>
      </c>
      <c r="I679" s="21">
        <v>2</v>
      </c>
      <c r="J679" s="21">
        <v>2</v>
      </c>
      <c r="K679" s="21"/>
      <c r="L679" s="21"/>
      <c r="N679" t="str">
        <f t="shared" si="10"/>
        <v/>
      </c>
    </row>
    <row r="680" spans="1:14" x14ac:dyDescent="0.25">
      <c r="A680" t="s">
        <v>60</v>
      </c>
      <c r="B680">
        <v>10</v>
      </c>
      <c r="C680" s="5">
        <v>0.94791666666666663</v>
      </c>
      <c r="E680" s="21" t="s">
        <v>94</v>
      </c>
      <c r="F680" s="21"/>
      <c r="G680" s="21"/>
      <c r="H680" s="21" t="s">
        <v>97</v>
      </c>
      <c r="I680" s="21">
        <v>2</v>
      </c>
      <c r="J680" s="21">
        <v>2</v>
      </c>
      <c r="K680" s="21"/>
      <c r="L680" s="21"/>
      <c r="N680" t="str">
        <f t="shared" si="10"/>
        <v/>
      </c>
    </row>
    <row r="681" spans="1:14" x14ac:dyDescent="0.25">
      <c r="A681" s="7" t="s">
        <v>60</v>
      </c>
      <c r="B681" s="7">
        <v>10</v>
      </c>
      <c r="C681" s="8">
        <v>0.95833333333333337</v>
      </c>
      <c r="D681" s="9"/>
      <c r="E681" s="10" t="s">
        <v>94</v>
      </c>
      <c r="F681" s="10"/>
      <c r="G681" s="10"/>
      <c r="H681" s="10" t="s">
        <v>97</v>
      </c>
      <c r="I681" s="10">
        <v>2</v>
      </c>
      <c r="J681" s="10">
        <v>2</v>
      </c>
      <c r="K681" s="10"/>
      <c r="L681" s="10"/>
      <c r="M681" s="7"/>
      <c r="N681" t="str">
        <f t="shared" si="10"/>
        <v/>
      </c>
    </row>
    <row r="682" spans="1:14" x14ac:dyDescent="0.25">
      <c r="A682" t="s">
        <v>60</v>
      </c>
      <c r="B682">
        <v>10</v>
      </c>
      <c r="C682" s="5">
        <v>0.96875</v>
      </c>
      <c r="E682" s="21" t="s">
        <v>94</v>
      </c>
      <c r="F682" s="21"/>
      <c r="G682" s="21"/>
      <c r="H682" s="21" t="s">
        <v>97</v>
      </c>
      <c r="I682" s="21">
        <v>2</v>
      </c>
      <c r="J682" s="21">
        <v>2</v>
      </c>
      <c r="K682" s="21"/>
      <c r="L682" s="21"/>
      <c r="N682" t="str">
        <f t="shared" si="10"/>
        <v/>
      </c>
    </row>
    <row r="683" spans="1:14" x14ac:dyDescent="0.25">
      <c r="A683" t="s">
        <v>60</v>
      </c>
      <c r="B683">
        <v>10</v>
      </c>
      <c r="C683" s="5">
        <v>0.97916666666666663</v>
      </c>
      <c r="E683" s="21" t="s">
        <v>94</v>
      </c>
      <c r="F683" s="21"/>
      <c r="G683" s="21"/>
      <c r="H683" s="21" t="s">
        <v>97</v>
      </c>
      <c r="I683" s="21">
        <v>2</v>
      </c>
      <c r="J683" s="21">
        <v>2</v>
      </c>
      <c r="K683" s="21"/>
      <c r="L683" s="21"/>
      <c r="N683" t="str">
        <f t="shared" si="10"/>
        <v/>
      </c>
    </row>
    <row r="684" spans="1:14" x14ac:dyDescent="0.25">
      <c r="A684" t="s">
        <v>60</v>
      </c>
      <c r="B684">
        <v>10</v>
      </c>
      <c r="C684" s="5">
        <v>0.98958333333333337</v>
      </c>
      <c r="E684" s="21" t="s">
        <v>94</v>
      </c>
      <c r="F684" s="21"/>
      <c r="G684" s="21"/>
      <c r="H684" s="21" t="s">
        <v>97</v>
      </c>
      <c r="I684" s="21">
        <v>2</v>
      </c>
      <c r="J684" s="21">
        <v>2</v>
      </c>
      <c r="K684" s="21"/>
      <c r="L684" s="21"/>
      <c r="N684" t="str">
        <f t="shared" si="10"/>
        <v/>
      </c>
    </row>
    <row r="685" spans="1:14" x14ac:dyDescent="0.25">
      <c r="A685" t="s">
        <v>60</v>
      </c>
      <c r="B685" s="12" t="s">
        <v>11</v>
      </c>
      <c r="D685" s="6" t="s">
        <v>61</v>
      </c>
      <c r="E685" s="21"/>
      <c r="F685" s="21"/>
      <c r="G685" s="21"/>
      <c r="H685" s="21"/>
      <c r="I685" s="21"/>
      <c r="J685" s="21"/>
      <c r="K685" s="21"/>
      <c r="L685" s="21"/>
      <c r="N685" t="str">
        <f t="shared" si="10"/>
        <v/>
      </c>
    </row>
    <row r="686" spans="1:14" x14ac:dyDescent="0.25">
      <c r="A686" s="7" t="s">
        <v>60</v>
      </c>
      <c r="B686" s="7">
        <v>11</v>
      </c>
      <c r="C686" s="8">
        <v>0.125</v>
      </c>
      <c r="D686" s="9"/>
      <c r="E686" s="10" t="s">
        <v>94</v>
      </c>
      <c r="F686" s="10"/>
      <c r="G686" s="10"/>
      <c r="H686" s="10" t="s">
        <v>89</v>
      </c>
      <c r="I686" s="10" t="s">
        <v>89</v>
      </c>
      <c r="J686" s="10" t="s">
        <v>89</v>
      </c>
      <c r="K686" s="10"/>
      <c r="L686" s="10"/>
      <c r="M686" s="7"/>
      <c r="N686" t="str">
        <f t="shared" si="10"/>
        <v/>
      </c>
    </row>
    <row r="687" spans="1:14" x14ac:dyDescent="0.25">
      <c r="A687" t="s">
        <v>60</v>
      </c>
      <c r="B687">
        <v>11</v>
      </c>
      <c r="C687" s="5">
        <v>0.13541666666666666</v>
      </c>
      <c r="E687" s="21" t="s">
        <v>94</v>
      </c>
      <c r="F687" s="21"/>
      <c r="G687" s="21"/>
      <c r="H687" s="21" t="s">
        <v>98</v>
      </c>
      <c r="I687" s="21">
        <v>4</v>
      </c>
      <c r="J687" s="21">
        <v>3</v>
      </c>
      <c r="K687" s="21"/>
      <c r="L687" s="21"/>
      <c r="N687" t="str">
        <f t="shared" si="10"/>
        <v/>
      </c>
    </row>
    <row r="688" spans="1:14" x14ac:dyDescent="0.25">
      <c r="A688" t="s">
        <v>60</v>
      </c>
      <c r="B688">
        <v>11</v>
      </c>
      <c r="C688" s="5">
        <v>0.14583333333333334</v>
      </c>
      <c r="E688" s="21" t="s">
        <v>61</v>
      </c>
      <c r="F688" s="21"/>
      <c r="G688" s="21"/>
      <c r="H688" s="21" t="s">
        <v>98</v>
      </c>
      <c r="I688" s="21"/>
      <c r="J688" s="21"/>
      <c r="K688" s="21"/>
      <c r="L688" s="21"/>
      <c r="N688" t="str">
        <f t="shared" si="10"/>
        <v/>
      </c>
    </row>
    <row r="689" spans="1:14" x14ac:dyDescent="0.25">
      <c r="A689" t="s">
        <v>60</v>
      </c>
      <c r="B689">
        <v>11</v>
      </c>
      <c r="C689" s="5">
        <v>0.15625</v>
      </c>
      <c r="E689" s="21" t="s">
        <v>61</v>
      </c>
      <c r="F689" s="21"/>
      <c r="G689" s="21"/>
      <c r="H689" s="21" t="s">
        <v>98</v>
      </c>
      <c r="I689" s="21">
        <v>5</v>
      </c>
      <c r="J689" s="21">
        <v>3</v>
      </c>
      <c r="K689" s="21"/>
      <c r="L689" s="21"/>
      <c r="N689" t="str">
        <f t="shared" si="10"/>
        <v/>
      </c>
    </row>
    <row r="690" spans="1:14" x14ac:dyDescent="0.25">
      <c r="A690" s="7" t="s">
        <v>60</v>
      </c>
      <c r="B690" s="7">
        <v>11</v>
      </c>
      <c r="C690" s="8">
        <v>0.16666666666666666</v>
      </c>
      <c r="D690" s="9"/>
      <c r="E690" s="10" t="s">
        <v>61</v>
      </c>
      <c r="F690" s="10"/>
      <c r="G690" s="10"/>
      <c r="H690" s="10" t="s">
        <v>98</v>
      </c>
      <c r="I690" s="10">
        <v>7</v>
      </c>
      <c r="J690" s="10">
        <v>4</v>
      </c>
      <c r="K690" s="10"/>
      <c r="L690" s="10"/>
      <c r="M690" s="7"/>
      <c r="N690" t="str">
        <f t="shared" si="10"/>
        <v/>
      </c>
    </row>
    <row r="691" spans="1:14" x14ac:dyDescent="0.25">
      <c r="A691" t="s">
        <v>60</v>
      </c>
      <c r="B691">
        <v>11</v>
      </c>
      <c r="C691" s="5">
        <v>0.17708333333333334</v>
      </c>
      <c r="E691" s="21" t="s">
        <v>61</v>
      </c>
      <c r="F691" s="21"/>
      <c r="G691" s="21"/>
      <c r="H691" s="21" t="s">
        <v>98</v>
      </c>
      <c r="I691" s="21">
        <v>7</v>
      </c>
      <c r="J691" s="21">
        <v>4</v>
      </c>
      <c r="K691" s="21"/>
      <c r="L691" s="21"/>
      <c r="N691" t="str">
        <f t="shared" si="10"/>
        <v/>
      </c>
    </row>
    <row r="692" spans="1:14" x14ac:dyDescent="0.25">
      <c r="A692" t="s">
        <v>60</v>
      </c>
      <c r="B692">
        <v>11</v>
      </c>
      <c r="C692" s="5">
        <v>0.1875</v>
      </c>
      <c r="E692" s="21" t="s">
        <v>61</v>
      </c>
      <c r="F692" s="21"/>
      <c r="G692" s="21"/>
      <c r="H692" s="21" t="s">
        <v>98</v>
      </c>
      <c r="I692" s="21">
        <v>7</v>
      </c>
      <c r="J692" s="21">
        <v>4</v>
      </c>
      <c r="K692" s="21"/>
      <c r="L692" s="21"/>
      <c r="N692" t="str">
        <f t="shared" si="10"/>
        <v/>
      </c>
    </row>
    <row r="693" spans="1:14" x14ac:dyDescent="0.25">
      <c r="A693" t="s">
        <v>60</v>
      </c>
      <c r="B693">
        <v>11</v>
      </c>
      <c r="C693" s="5">
        <v>0.19791666666666666</v>
      </c>
      <c r="E693" s="21" t="s">
        <v>61</v>
      </c>
      <c r="F693" s="21"/>
      <c r="G693" s="21"/>
      <c r="H693" s="21" t="s">
        <v>98</v>
      </c>
      <c r="I693" s="21">
        <v>7</v>
      </c>
      <c r="J693" s="21">
        <v>4</v>
      </c>
      <c r="K693" s="21"/>
      <c r="L693" s="21"/>
      <c r="N693" t="str">
        <f t="shared" si="10"/>
        <v/>
      </c>
    </row>
    <row r="694" spans="1:14" x14ac:dyDescent="0.25">
      <c r="E694" s="21"/>
      <c r="F694" s="21"/>
      <c r="G694" s="21"/>
      <c r="H694" s="21"/>
      <c r="I694" s="21"/>
      <c r="J694" s="21"/>
      <c r="K694" s="21"/>
      <c r="L694" s="21"/>
      <c r="N694" t="str">
        <f t="shared" si="10"/>
        <v/>
      </c>
    </row>
    <row r="695" spans="1:14" x14ac:dyDescent="0.25">
      <c r="A695" s="7" t="s">
        <v>60</v>
      </c>
      <c r="B695" s="7">
        <v>11</v>
      </c>
      <c r="C695" s="8">
        <v>0.91666666666666663</v>
      </c>
      <c r="D695" s="9">
        <v>6.1</v>
      </c>
      <c r="E695" s="10" t="s">
        <v>132</v>
      </c>
      <c r="F695" s="10"/>
      <c r="G695" s="10"/>
      <c r="H695" s="10" t="s">
        <v>96</v>
      </c>
      <c r="I695" s="10">
        <v>1</v>
      </c>
      <c r="J695" s="10">
        <v>1</v>
      </c>
      <c r="K695" s="10"/>
      <c r="L695" s="10"/>
      <c r="M695" s="7" t="s">
        <v>160</v>
      </c>
      <c r="N695" t="str">
        <f t="shared" si="10"/>
        <v/>
      </c>
    </row>
    <row r="696" spans="1:14" x14ac:dyDescent="0.25">
      <c r="A696" t="s">
        <v>60</v>
      </c>
      <c r="B696">
        <v>11</v>
      </c>
      <c r="C696" s="5">
        <v>0.92708333333333337</v>
      </c>
      <c r="D696" s="6">
        <v>7.6</v>
      </c>
      <c r="E696" s="21" t="s">
        <v>132</v>
      </c>
      <c r="F696" s="21"/>
      <c r="G696" s="21"/>
      <c r="H696" s="21" t="s">
        <v>96</v>
      </c>
      <c r="I696" s="21">
        <v>1</v>
      </c>
      <c r="J696" s="21">
        <v>1</v>
      </c>
      <c r="K696" s="21"/>
      <c r="L696" s="21"/>
      <c r="N696" t="str">
        <f t="shared" si="10"/>
        <v/>
      </c>
    </row>
    <row r="697" spans="1:14" x14ac:dyDescent="0.25">
      <c r="A697" t="s">
        <v>60</v>
      </c>
      <c r="B697">
        <v>11</v>
      </c>
      <c r="C697" s="5">
        <v>0.9375</v>
      </c>
      <c r="D697" s="6">
        <v>9</v>
      </c>
      <c r="E697" s="21" t="s">
        <v>132</v>
      </c>
      <c r="F697" s="21"/>
      <c r="G697" s="21"/>
      <c r="H697" s="21" t="s">
        <v>96</v>
      </c>
      <c r="I697" s="21">
        <v>1</v>
      </c>
      <c r="J697" s="21">
        <v>1</v>
      </c>
      <c r="K697" s="21"/>
      <c r="L697" s="21"/>
      <c r="N697" t="str">
        <f t="shared" si="10"/>
        <v/>
      </c>
    </row>
    <row r="698" spans="1:14" x14ac:dyDescent="0.25">
      <c r="A698" t="s">
        <v>60</v>
      </c>
      <c r="B698">
        <v>11</v>
      </c>
      <c r="C698" s="5">
        <v>0.94791666666666663</v>
      </c>
      <c r="D698" s="6">
        <v>10.4</v>
      </c>
      <c r="E698" s="21" t="s">
        <v>132</v>
      </c>
      <c r="F698" s="21"/>
      <c r="G698" s="21"/>
      <c r="H698" s="21" t="s">
        <v>58</v>
      </c>
      <c r="I698" s="21">
        <v>1</v>
      </c>
      <c r="J698" s="21">
        <v>0</v>
      </c>
      <c r="K698" s="21"/>
      <c r="L698" s="21"/>
      <c r="N698" t="str">
        <f t="shared" si="10"/>
        <v/>
      </c>
    </row>
    <row r="699" spans="1:14" x14ac:dyDescent="0.25">
      <c r="A699" s="7" t="s">
        <v>60</v>
      </c>
      <c r="B699" s="7">
        <v>11</v>
      </c>
      <c r="C699" s="8">
        <v>0.95833333333333337</v>
      </c>
      <c r="D699" s="9">
        <v>11.6</v>
      </c>
      <c r="E699" s="10" t="s">
        <v>93</v>
      </c>
      <c r="F699" s="10"/>
      <c r="G699" s="10"/>
      <c r="H699" s="10" t="s">
        <v>58</v>
      </c>
      <c r="I699" s="10">
        <v>3</v>
      </c>
      <c r="J699" s="10">
        <v>0</v>
      </c>
      <c r="K699" s="10"/>
      <c r="L699" s="10"/>
      <c r="M699" s="7"/>
      <c r="N699" t="str">
        <f t="shared" si="10"/>
        <v/>
      </c>
    </row>
    <row r="700" spans="1:14" x14ac:dyDescent="0.25">
      <c r="A700" t="s">
        <v>60</v>
      </c>
      <c r="B700">
        <v>11</v>
      </c>
      <c r="C700" s="5">
        <v>0.96875</v>
      </c>
      <c r="D700" s="6">
        <v>12.8</v>
      </c>
      <c r="E700" s="21" t="s">
        <v>93</v>
      </c>
      <c r="F700" s="21"/>
      <c r="G700" s="21"/>
      <c r="H700" s="21" t="s">
        <v>58</v>
      </c>
      <c r="I700" s="21">
        <v>2</v>
      </c>
      <c r="J700" s="21">
        <v>0</v>
      </c>
      <c r="K700" s="21"/>
      <c r="L700" s="21"/>
      <c r="N700" t="str">
        <f t="shared" si="10"/>
        <v/>
      </c>
    </row>
    <row r="701" spans="1:14" x14ac:dyDescent="0.25">
      <c r="A701" t="s">
        <v>60</v>
      </c>
      <c r="B701">
        <v>11</v>
      </c>
      <c r="C701" s="5">
        <v>0.97916666666666663</v>
      </c>
      <c r="D701" s="6">
        <v>13.8</v>
      </c>
      <c r="E701" s="21" t="s">
        <v>93</v>
      </c>
      <c r="F701" s="21"/>
      <c r="G701" s="21"/>
      <c r="H701" s="21" t="s">
        <v>96</v>
      </c>
      <c r="I701" s="21">
        <v>1</v>
      </c>
      <c r="J701" s="21">
        <v>0</v>
      </c>
      <c r="K701" s="21"/>
      <c r="L701" s="21"/>
      <c r="N701" t="str">
        <f t="shared" si="10"/>
        <v/>
      </c>
    </row>
    <row r="702" spans="1:14" x14ac:dyDescent="0.25">
      <c r="A702" t="s">
        <v>60</v>
      </c>
      <c r="B702">
        <v>11</v>
      </c>
      <c r="C702" s="5">
        <v>0.98958333333333337</v>
      </c>
      <c r="D702" s="6">
        <v>14.7</v>
      </c>
      <c r="E702" s="21" t="s">
        <v>93</v>
      </c>
      <c r="F702" s="21"/>
      <c r="G702" s="21"/>
      <c r="H702" s="21" t="s">
        <v>96</v>
      </c>
      <c r="I702" s="21">
        <v>1</v>
      </c>
      <c r="J702" s="21">
        <v>0</v>
      </c>
      <c r="K702" s="21"/>
      <c r="L702" s="21"/>
      <c r="N702" t="str">
        <f t="shared" si="10"/>
        <v/>
      </c>
    </row>
    <row r="703" spans="1:14" x14ac:dyDescent="0.25">
      <c r="A703" t="s">
        <v>60</v>
      </c>
      <c r="B703" s="30" t="s">
        <v>11</v>
      </c>
      <c r="D703" s="21" t="s">
        <v>61</v>
      </c>
      <c r="E703" s="21"/>
      <c r="F703" s="21"/>
      <c r="G703" s="21"/>
      <c r="H703" s="21"/>
      <c r="I703" s="21"/>
      <c r="J703" s="21"/>
      <c r="K703" s="21"/>
      <c r="L703" s="21"/>
      <c r="N703" t="str">
        <f t="shared" si="10"/>
        <v/>
      </c>
    </row>
    <row r="704" spans="1:14" x14ac:dyDescent="0.25">
      <c r="A704" t="s">
        <v>60</v>
      </c>
      <c r="B704">
        <v>12</v>
      </c>
      <c r="C704" s="5">
        <v>0.13541666666666666</v>
      </c>
      <c r="D704" s="6">
        <v>14.3</v>
      </c>
      <c r="E704" s="21" t="s">
        <v>61</v>
      </c>
      <c r="F704" s="21"/>
      <c r="G704" s="21"/>
      <c r="H704" s="21" t="s">
        <v>110</v>
      </c>
      <c r="I704" s="21">
        <v>10</v>
      </c>
      <c r="J704" s="21">
        <v>10</v>
      </c>
      <c r="K704" s="21"/>
      <c r="L704" s="21"/>
      <c r="N704" t="str">
        <f t="shared" si="10"/>
        <v/>
      </c>
    </row>
    <row r="705" spans="1:14" x14ac:dyDescent="0.25">
      <c r="A705" t="s">
        <v>60</v>
      </c>
      <c r="B705">
        <v>12</v>
      </c>
      <c r="C705" s="5">
        <v>0.14583333333333334</v>
      </c>
      <c r="D705" s="6">
        <v>13.3</v>
      </c>
      <c r="E705" s="21" t="s">
        <v>61</v>
      </c>
      <c r="F705" s="21"/>
      <c r="G705" s="21"/>
      <c r="H705" s="21" t="s">
        <v>110</v>
      </c>
      <c r="I705" s="21">
        <v>10</v>
      </c>
      <c r="J705" s="21">
        <v>10</v>
      </c>
      <c r="K705" s="21"/>
      <c r="L705" s="21"/>
      <c r="N705" t="str">
        <f t="shared" si="10"/>
        <v/>
      </c>
    </row>
    <row r="706" spans="1:14" x14ac:dyDescent="0.25">
      <c r="A706" t="s">
        <v>60</v>
      </c>
      <c r="B706">
        <v>12</v>
      </c>
      <c r="C706" s="5">
        <v>0.15625</v>
      </c>
      <c r="D706" s="6">
        <v>12.2</v>
      </c>
      <c r="E706" s="21" t="s">
        <v>61</v>
      </c>
      <c r="F706" s="21"/>
      <c r="G706" s="21"/>
      <c r="H706" s="21" t="s">
        <v>110</v>
      </c>
      <c r="I706" s="21">
        <v>10</v>
      </c>
      <c r="J706" s="21">
        <v>10</v>
      </c>
      <c r="K706" s="21"/>
      <c r="L706" s="21"/>
      <c r="N706" t="str">
        <f t="shared" si="10"/>
        <v/>
      </c>
    </row>
    <row r="707" spans="1:14" x14ac:dyDescent="0.25">
      <c r="A707" s="7" t="s">
        <v>60</v>
      </c>
      <c r="B707" s="7">
        <v>12</v>
      </c>
      <c r="C707" s="8">
        <v>0.16666666666666666</v>
      </c>
      <c r="D707" s="9">
        <v>11</v>
      </c>
      <c r="E707" s="10" t="s">
        <v>61</v>
      </c>
      <c r="F707" s="10"/>
      <c r="G707" s="10"/>
      <c r="H707" s="10" t="s">
        <v>110</v>
      </c>
      <c r="I707" s="10">
        <v>10</v>
      </c>
      <c r="J707" s="10">
        <v>10</v>
      </c>
      <c r="K707" s="10"/>
      <c r="L707" s="10"/>
      <c r="M707" s="7"/>
      <c r="N707" t="str">
        <f t="shared" ref="N707:N770" si="11">IF(AND(I707=10,H707="D"),"ERR1",IF(AND(H707="B",I707=0),"ERR2",IF(J707&gt;I707,"ERR3","")))</f>
        <v/>
      </c>
    </row>
    <row r="708" spans="1:14" x14ac:dyDescent="0.25">
      <c r="A708" t="s">
        <v>60</v>
      </c>
      <c r="B708">
        <v>12</v>
      </c>
      <c r="C708" s="5">
        <v>0.17708333333333334</v>
      </c>
      <c r="D708" s="6">
        <v>9.6999999999999993</v>
      </c>
      <c r="E708" s="21" t="s">
        <v>61</v>
      </c>
      <c r="F708" s="21"/>
      <c r="G708" s="21"/>
      <c r="H708" s="21" t="s">
        <v>110</v>
      </c>
      <c r="I708" s="21">
        <v>10</v>
      </c>
      <c r="J708" s="21">
        <v>10</v>
      </c>
      <c r="K708" s="21"/>
      <c r="L708" s="21"/>
      <c r="N708" t="str">
        <f t="shared" si="11"/>
        <v/>
      </c>
    </row>
    <row r="709" spans="1:14" x14ac:dyDescent="0.25">
      <c r="A709" t="s">
        <v>60</v>
      </c>
      <c r="B709">
        <v>12</v>
      </c>
      <c r="C709" s="5">
        <v>0.1875</v>
      </c>
      <c r="D709" s="6">
        <v>8.3000000000000007</v>
      </c>
      <c r="E709" s="21" t="s">
        <v>61</v>
      </c>
      <c r="F709" s="21"/>
      <c r="G709" s="21"/>
      <c r="H709" s="21" t="s">
        <v>110</v>
      </c>
      <c r="I709" s="21">
        <v>10</v>
      </c>
      <c r="J709" s="21">
        <v>10</v>
      </c>
      <c r="K709" s="21"/>
      <c r="L709" s="21"/>
      <c r="N709" t="str">
        <f t="shared" si="11"/>
        <v/>
      </c>
    </row>
    <row r="710" spans="1:14" x14ac:dyDescent="0.25">
      <c r="A710" t="s">
        <v>60</v>
      </c>
      <c r="B710">
        <v>12</v>
      </c>
      <c r="C710" s="5">
        <v>0.19791666666666666</v>
      </c>
      <c r="D710" s="6">
        <v>6.8</v>
      </c>
      <c r="E710" s="21" t="s">
        <v>61</v>
      </c>
      <c r="F710" s="21"/>
      <c r="G710" s="21"/>
      <c r="H710" s="21" t="s">
        <v>110</v>
      </c>
      <c r="I710" s="21">
        <v>10</v>
      </c>
      <c r="J710" s="21">
        <v>10</v>
      </c>
      <c r="K710" s="21"/>
      <c r="L710" s="21"/>
      <c r="N710" t="str">
        <f t="shared" si="11"/>
        <v/>
      </c>
    </row>
    <row r="711" spans="1:14" x14ac:dyDescent="0.25">
      <c r="A711" s="7" t="s">
        <v>60</v>
      </c>
      <c r="B711" s="7">
        <v>12</v>
      </c>
      <c r="C711" s="8">
        <v>0.20833333333333334</v>
      </c>
      <c r="D711" s="9">
        <v>5.3</v>
      </c>
      <c r="E711" s="10" t="s">
        <v>61</v>
      </c>
      <c r="F711" s="10"/>
      <c r="G711" s="10"/>
      <c r="H711" s="10" t="s">
        <v>110</v>
      </c>
      <c r="I711" s="10">
        <v>10</v>
      </c>
      <c r="J711" s="10">
        <v>10</v>
      </c>
      <c r="K711" s="10"/>
      <c r="L711" s="10"/>
      <c r="M711" s="7"/>
      <c r="N711" t="str">
        <f t="shared" si="11"/>
        <v/>
      </c>
    </row>
    <row r="712" spans="1:14" x14ac:dyDescent="0.25">
      <c r="E712" s="21"/>
      <c r="F712" s="21"/>
      <c r="G712" s="21"/>
      <c r="H712" s="21"/>
      <c r="I712" s="21"/>
      <c r="J712" s="21"/>
      <c r="K712" s="21"/>
      <c r="L712" s="21"/>
      <c r="N712" t="str">
        <f t="shared" si="11"/>
        <v/>
      </c>
    </row>
    <row r="713" spans="1:14" x14ac:dyDescent="0.25">
      <c r="A713" t="s">
        <v>60</v>
      </c>
      <c r="B713">
        <v>12</v>
      </c>
      <c r="C713" s="5">
        <v>0.9375</v>
      </c>
      <c r="D713" s="6">
        <v>9.4</v>
      </c>
      <c r="E713" s="21" t="s">
        <v>132</v>
      </c>
      <c r="F713" s="21"/>
      <c r="G713" s="21"/>
      <c r="H713" s="21" t="s">
        <v>110</v>
      </c>
      <c r="I713" s="21">
        <v>8</v>
      </c>
      <c r="J713" s="21">
        <v>7</v>
      </c>
      <c r="K713" s="21"/>
      <c r="L713" s="21"/>
      <c r="N713" t="str">
        <f t="shared" si="11"/>
        <v/>
      </c>
    </row>
    <row r="714" spans="1:14" x14ac:dyDescent="0.25">
      <c r="A714" t="s">
        <v>60</v>
      </c>
      <c r="B714">
        <v>12</v>
      </c>
      <c r="C714" s="5">
        <v>0.94791666666666663</v>
      </c>
      <c r="D714" s="6">
        <v>10.7</v>
      </c>
      <c r="E714" s="21" t="s">
        <v>132</v>
      </c>
      <c r="F714" s="21"/>
      <c r="G714" s="21"/>
      <c r="H714" s="21" t="s">
        <v>110</v>
      </c>
      <c r="I714" s="21">
        <v>7</v>
      </c>
      <c r="J714" s="21">
        <v>6</v>
      </c>
      <c r="K714" s="21"/>
      <c r="L714" s="21"/>
      <c r="N714" t="str">
        <f t="shared" si="11"/>
        <v/>
      </c>
    </row>
    <row r="715" spans="1:14" x14ac:dyDescent="0.25">
      <c r="A715" s="7" t="s">
        <v>60</v>
      </c>
      <c r="B715" s="7">
        <v>12</v>
      </c>
      <c r="C715" s="8">
        <v>0.95833333333333337</v>
      </c>
      <c r="D715" s="9">
        <v>12</v>
      </c>
      <c r="E715" s="10" t="s">
        <v>132</v>
      </c>
      <c r="F715" s="10"/>
      <c r="G715" s="10"/>
      <c r="H715" s="10" t="s">
        <v>110</v>
      </c>
      <c r="I715" s="10">
        <v>9</v>
      </c>
      <c r="J715" s="10">
        <v>8</v>
      </c>
      <c r="K715" s="10"/>
      <c r="L715" s="10"/>
      <c r="M715" s="7"/>
      <c r="N715" t="str">
        <f t="shared" si="11"/>
        <v/>
      </c>
    </row>
    <row r="716" spans="1:14" x14ac:dyDescent="0.25">
      <c r="A716" t="s">
        <v>60</v>
      </c>
      <c r="B716">
        <v>12</v>
      </c>
      <c r="C716" s="5">
        <v>0.96875</v>
      </c>
      <c r="D716" s="6">
        <v>13.1</v>
      </c>
      <c r="E716" s="21" t="s">
        <v>132</v>
      </c>
      <c r="F716" s="21"/>
      <c r="G716" s="21"/>
      <c r="H716" s="21" t="s">
        <v>110</v>
      </c>
      <c r="I716" s="21">
        <v>9</v>
      </c>
      <c r="J716" s="21">
        <v>8</v>
      </c>
      <c r="K716" s="21"/>
      <c r="L716" s="21"/>
      <c r="N716" t="str">
        <f t="shared" si="11"/>
        <v/>
      </c>
    </row>
    <row r="717" spans="1:14" x14ac:dyDescent="0.25">
      <c r="A717" t="s">
        <v>60</v>
      </c>
      <c r="B717">
        <v>12</v>
      </c>
      <c r="C717" s="5">
        <v>0.97916666666666663</v>
      </c>
      <c r="D717" s="6">
        <v>14.1</v>
      </c>
      <c r="E717" s="21" t="s">
        <v>132</v>
      </c>
      <c r="F717" s="21"/>
      <c r="G717" s="21"/>
      <c r="H717" s="21" t="s">
        <v>110</v>
      </c>
      <c r="I717" s="21">
        <v>8</v>
      </c>
      <c r="J717" s="21">
        <v>7</v>
      </c>
      <c r="K717" s="21"/>
      <c r="L717" s="21"/>
      <c r="N717" t="str">
        <f t="shared" si="11"/>
        <v/>
      </c>
    </row>
    <row r="718" spans="1:14" x14ac:dyDescent="0.25">
      <c r="A718" t="s">
        <v>60</v>
      </c>
      <c r="B718" s="30" t="s">
        <v>12</v>
      </c>
      <c r="D718" s="23" t="s">
        <v>61</v>
      </c>
      <c r="E718" s="21"/>
      <c r="F718" s="21"/>
      <c r="G718" s="21"/>
      <c r="H718" s="21"/>
      <c r="I718" s="21"/>
      <c r="J718" s="21"/>
      <c r="K718" s="21"/>
      <c r="L718" s="21"/>
      <c r="N718" t="str">
        <f t="shared" si="11"/>
        <v/>
      </c>
    </row>
    <row r="719" spans="1:14" x14ac:dyDescent="0.25">
      <c r="A719" t="s">
        <v>60</v>
      </c>
      <c r="B719">
        <v>13</v>
      </c>
      <c r="C719" s="5">
        <v>0.13541666666666666</v>
      </c>
      <c r="D719" s="6">
        <v>14.6</v>
      </c>
      <c r="E719" s="1" t="s">
        <v>132</v>
      </c>
      <c r="H719" s="1" t="s">
        <v>110</v>
      </c>
      <c r="I719" s="1">
        <v>9</v>
      </c>
      <c r="J719" s="1">
        <v>8</v>
      </c>
      <c r="N719" t="str">
        <f t="shared" si="11"/>
        <v/>
      </c>
    </row>
    <row r="720" spans="1:14" x14ac:dyDescent="0.25">
      <c r="A720" t="s">
        <v>60</v>
      </c>
      <c r="B720">
        <v>13</v>
      </c>
      <c r="C720" s="5">
        <v>0.14583333333333334</v>
      </c>
      <c r="D720" s="6">
        <v>13.6</v>
      </c>
      <c r="E720" s="1" t="s">
        <v>132</v>
      </c>
      <c r="H720" s="1" t="s">
        <v>110</v>
      </c>
      <c r="I720" s="1">
        <v>9</v>
      </c>
      <c r="J720" s="1">
        <v>8</v>
      </c>
      <c r="N720" t="str">
        <f t="shared" si="11"/>
        <v/>
      </c>
    </row>
    <row r="721" spans="1:14" x14ac:dyDescent="0.25">
      <c r="A721" t="s">
        <v>60</v>
      </c>
      <c r="B721">
        <v>13</v>
      </c>
      <c r="C721" s="5">
        <v>0.15625</v>
      </c>
      <c r="D721" s="6">
        <v>12.5</v>
      </c>
      <c r="E721" s="1" t="s">
        <v>132</v>
      </c>
      <c r="H721" s="1" t="s">
        <v>110</v>
      </c>
      <c r="I721" s="1">
        <v>9</v>
      </c>
      <c r="J721" s="1">
        <v>8</v>
      </c>
      <c r="N721" t="str">
        <f t="shared" si="11"/>
        <v/>
      </c>
    </row>
    <row r="722" spans="1:14" x14ac:dyDescent="0.25">
      <c r="A722" s="7" t="s">
        <v>60</v>
      </c>
      <c r="B722" s="7">
        <v>13</v>
      </c>
      <c r="C722" s="8">
        <v>0.16666666666666666</v>
      </c>
      <c r="D722" s="9">
        <v>11.3</v>
      </c>
      <c r="E722" s="10" t="s">
        <v>132</v>
      </c>
      <c r="F722" s="10"/>
      <c r="G722" s="10"/>
      <c r="H722" s="10" t="s">
        <v>110</v>
      </c>
      <c r="I722" s="10">
        <v>9</v>
      </c>
      <c r="J722" s="10">
        <v>8</v>
      </c>
      <c r="K722" s="10"/>
      <c r="L722" s="10"/>
      <c r="M722" s="7"/>
      <c r="N722" t="str">
        <f t="shared" si="11"/>
        <v/>
      </c>
    </row>
    <row r="723" spans="1:14" x14ac:dyDescent="0.25">
      <c r="A723" t="s">
        <v>60</v>
      </c>
      <c r="B723">
        <v>13</v>
      </c>
      <c r="C723" s="5">
        <v>0.17708333333333334</v>
      </c>
      <c r="D723" s="6">
        <v>9.9</v>
      </c>
      <c r="E723" s="1" t="s">
        <v>132</v>
      </c>
      <c r="H723" s="1" t="s">
        <v>110</v>
      </c>
      <c r="I723" s="1">
        <v>7</v>
      </c>
      <c r="J723" s="1">
        <v>6</v>
      </c>
      <c r="N723" t="str">
        <f t="shared" si="11"/>
        <v/>
      </c>
    </row>
    <row r="724" spans="1:14" x14ac:dyDescent="0.25">
      <c r="A724" t="s">
        <v>60</v>
      </c>
      <c r="B724">
        <v>13</v>
      </c>
      <c r="C724" s="5">
        <v>0.1875</v>
      </c>
      <c r="D724" s="6">
        <v>8.6</v>
      </c>
      <c r="E724" s="1" t="s">
        <v>132</v>
      </c>
      <c r="H724" s="1" t="s">
        <v>110</v>
      </c>
      <c r="I724" s="1">
        <v>8</v>
      </c>
      <c r="J724" s="1">
        <v>7</v>
      </c>
      <c r="N724" t="str">
        <f t="shared" si="11"/>
        <v/>
      </c>
    </row>
    <row r="725" spans="1:14" x14ac:dyDescent="0.25">
      <c r="A725" t="s">
        <v>60</v>
      </c>
      <c r="B725">
        <v>13</v>
      </c>
      <c r="C725" s="5">
        <v>0.19791666666666666</v>
      </c>
      <c r="D725" s="6">
        <v>7.1</v>
      </c>
      <c r="E725" s="1" t="s">
        <v>132</v>
      </c>
      <c r="H725" s="1" t="s">
        <v>110</v>
      </c>
      <c r="I725" s="1">
        <v>10</v>
      </c>
      <c r="J725" s="1">
        <v>10</v>
      </c>
      <c r="N725" t="str">
        <f t="shared" si="11"/>
        <v/>
      </c>
    </row>
    <row r="726" spans="1:14" x14ac:dyDescent="0.25">
      <c r="A726" s="7" t="s">
        <v>60</v>
      </c>
      <c r="B726" s="7">
        <v>13</v>
      </c>
      <c r="C726" s="8">
        <v>0.20833333333333334</v>
      </c>
      <c r="D726" s="9">
        <v>5.6</v>
      </c>
      <c r="E726" s="10" t="s">
        <v>132</v>
      </c>
      <c r="F726" s="10"/>
      <c r="G726" s="10"/>
      <c r="H726" s="10" t="s">
        <v>110</v>
      </c>
      <c r="I726" s="10">
        <v>10</v>
      </c>
      <c r="J726" s="10">
        <v>9</v>
      </c>
      <c r="K726" s="10"/>
      <c r="L726" s="10"/>
      <c r="M726" s="7"/>
      <c r="N726" t="str">
        <f t="shared" si="11"/>
        <v/>
      </c>
    </row>
    <row r="727" spans="1:14" x14ac:dyDescent="0.25">
      <c r="N727" t="str">
        <f t="shared" si="11"/>
        <v/>
      </c>
    </row>
    <row r="728" spans="1:14" x14ac:dyDescent="0.25">
      <c r="A728" s="7" t="s">
        <v>60</v>
      </c>
      <c r="B728" s="7">
        <v>13</v>
      </c>
      <c r="C728" s="8">
        <v>0.91666666666666663</v>
      </c>
      <c r="D728" s="9">
        <v>6.7</v>
      </c>
      <c r="E728" s="10" t="s">
        <v>132</v>
      </c>
      <c r="F728" s="10"/>
      <c r="G728" s="10"/>
      <c r="H728" s="10" t="s">
        <v>97</v>
      </c>
      <c r="I728" s="10">
        <v>9</v>
      </c>
      <c r="J728" s="10">
        <v>8</v>
      </c>
      <c r="K728" s="10"/>
      <c r="L728" s="10"/>
      <c r="M728" s="7"/>
      <c r="N728" t="str">
        <f t="shared" si="11"/>
        <v/>
      </c>
    </row>
    <row r="729" spans="1:14" x14ac:dyDescent="0.25">
      <c r="A729" t="s">
        <v>60</v>
      </c>
      <c r="B729">
        <v>13</v>
      </c>
      <c r="C729" s="5">
        <v>0.92708333333333337</v>
      </c>
      <c r="D729" s="6">
        <v>8.1999999999999993</v>
      </c>
      <c r="E729" s="1" t="s">
        <v>94</v>
      </c>
      <c r="H729" s="1" t="s">
        <v>97</v>
      </c>
      <c r="I729" s="1">
        <v>9</v>
      </c>
      <c r="J729" s="1">
        <v>8</v>
      </c>
      <c r="N729" t="str">
        <f t="shared" si="11"/>
        <v/>
      </c>
    </row>
    <row r="730" spans="1:14" x14ac:dyDescent="0.25">
      <c r="A730" t="s">
        <v>60</v>
      </c>
      <c r="B730">
        <v>13</v>
      </c>
      <c r="C730" s="5">
        <v>0.9375</v>
      </c>
      <c r="D730" s="6">
        <v>9.6999999999999993</v>
      </c>
      <c r="E730" s="1" t="s">
        <v>94</v>
      </c>
      <c r="H730" s="1" t="s">
        <v>98</v>
      </c>
      <c r="I730" s="1">
        <v>9</v>
      </c>
      <c r="J730" s="1">
        <v>8</v>
      </c>
      <c r="N730" t="str">
        <f t="shared" si="11"/>
        <v/>
      </c>
    </row>
    <row r="731" spans="1:14" x14ac:dyDescent="0.25">
      <c r="A731" t="s">
        <v>60</v>
      </c>
      <c r="B731">
        <v>13</v>
      </c>
      <c r="C731" s="5">
        <v>0.94791666666666663</v>
      </c>
      <c r="D731" s="6">
        <v>11</v>
      </c>
      <c r="E731" s="1" t="s">
        <v>94</v>
      </c>
      <c r="H731" s="1" t="s">
        <v>110</v>
      </c>
      <c r="I731" s="1">
        <v>9</v>
      </c>
      <c r="J731" s="1">
        <v>8</v>
      </c>
      <c r="N731" t="str">
        <f t="shared" si="11"/>
        <v/>
      </c>
    </row>
    <row r="732" spans="1:14" x14ac:dyDescent="0.25">
      <c r="A732" s="7" t="s">
        <v>60</v>
      </c>
      <c r="B732" s="7">
        <v>13</v>
      </c>
      <c r="C732" s="8">
        <v>0.95833333333333337</v>
      </c>
      <c r="D732" s="9">
        <v>12.3</v>
      </c>
      <c r="E732" s="10" t="s">
        <v>132</v>
      </c>
      <c r="F732" s="10"/>
      <c r="G732" s="10"/>
      <c r="H732" s="10" t="s">
        <v>110</v>
      </c>
      <c r="I732" s="10">
        <v>9</v>
      </c>
      <c r="J732" s="10">
        <v>8</v>
      </c>
      <c r="K732" s="10"/>
      <c r="L732" s="10"/>
      <c r="M732" s="7" t="s">
        <v>161</v>
      </c>
      <c r="N732" t="str">
        <f t="shared" si="11"/>
        <v/>
      </c>
    </row>
    <row r="733" spans="1:14" x14ac:dyDescent="0.25">
      <c r="A733" t="s">
        <v>60</v>
      </c>
      <c r="B733">
        <v>13</v>
      </c>
      <c r="C733" s="5">
        <v>0.96875</v>
      </c>
      <c r="D733" s="6">
        <v>13.4</v>
      </c>
      <c r="E733" s="1" t="s">
        <v>132</v>
      </c>
      <c r="H733" s="1" t="s">
        <v>110</v>
      </c>
      <c r="I733" s="1">
        <v>9</v>
      </c>
      <c r="J733" s="1">
        <v>8</v>
      </c>
      <c r="N733" t="str">
        <f t="shared" si="11"/>
        <v/>
      </c>
    </row>
    <row r="734" spans="1:14" x14ac:dyDescent="0.25">
      <c r="A734" t="s">
        <v>60</v>
      </c>
      <c r="B734">
        <v>13</v>
      </c>
      <c r="C734" s="5">
        <v>0.97916666666666663</v>
      </c>
      <c r="D734" s="6">
        <v>14.4</v>
      </c>
      <c r="E734" s="1" t="s">
        <v>132</v>
      </c>
      <c r="H734" s="1" t="s">
        <v>110</v>
      </c>
      <c r="I734" s="1">
        <v>8</v>
      </c>
      <c r="J734" s="1">
        <v>8</v>
      </c>
      <c r="N734" t="str">
        <f t="shared" si="11"/>
        <v/>
      </c>
    </row>
    <row r="735" spans="1:14" x14ac:dyDescent="0.25">
      <c r="A735" t="s">
        <v>60</v>
      </c>
      <c r="B735" s="30" t="s">
        <v>13</v>
      </c>
      <c r="D735" s="23" t="s">
        <v>61</v>
      </c>
      <c r="N735" t="str">
        <f t="shared" si="11"/>
        <v/>
      </c>
    </row>
    <row r="736" spans="1:14" x14ac:dyDescent="0.25">
      <c r="A736" t="s">
        <v>60</v>
      </c>
      <c r="B736">
        <v>14</v>
      </c>
      <c r="C736" s="5">
        <v>0.14583333333333334</v>
      </c>
      <c r="D736" s="6">
        <v>13.8</v>
      </c>
      <c r="E736" s="1" t="s">
        <v>94</v>
      </c>
      <c r="H736" s="1" t="s">
        <v>98</v>
      </c>
      <c r="I736" s="1">
        <v>7</v>
      </c>
      <c r="J736" s="1">
        <v>6</v>
      </c>
      <c r="N736" t="str">
        <f t="shared" si="11"/>
        <v/>
      </c>
    </row>
    <row r="737" spans="1:14" x14ac:dyDescent="0.25">
      <c r="A737" t="s">
        <v>60</v>
      </c>
      <c r="B737">
        <v>14</v>
      </c>
      <c r="C737" s="5">
        <v>0.15625</v>
      </c>
      <c r="D737" s="6">
        <v>12.7</v>
      </c>
      <c r="E737" s="1" t="s">
        <v>94</v>
      </c>
      <c r="H737" s="1" t="s">
        <v>97</v>
      </c>
      <c r="I737" s="1">
        <v>7</v>
      </c>
      <c r="J737" s="1">
        <v>6</v>
      </c>
      <c r="N737" t="str">
        <f t="shared" si="11"/>
        <v/>
      </c>
    </row>
    <row r="738" spans="1:14" x14ac:dyDescent="0.25">
      <c r="A738" s="7" t="s">
        <v>60</v>
      </c>
      <c r="B738" s="7">
        <v>14</v>
      </c>
      <c r="C738" s="8">
        <v>0.16666666666666666</v>
      </c>
      <c r="D738" s="9">
        <v>11.5</v>
      </c>
      <c r="E738" s="10" t="s">
        <v>114</v>
      </c>
      <c r="F738" s="10"/>
      <c r="G738" s="10"/>
      <c r="H738" s="10" t="s">
        <v>96</v>
      </c>
      <c r="I738" s="10">
        <v>7</v>
      </c>
      <c r="J738" s="10">
        <v>6</v>
      </c>
      <c r="K738" s="10"/>
      <c r="L738" s="10"/>
      <c r="M738" s="7"/>
      <c r="N738" t="str">
        <f t="shared" si="11"/>
        <v/>
      </c>
    </row>
    <row r="739" spans="1:14" x14ac:dyDescent="0.25">
      <c r="A739" t="s">
        <v>60</v>
      </c>
      <c r="B739">
        <v>14</v>
      </c>
      <c r="C739" s="5">
        <v>0.17708333333333334</v>
      </c>
      <c r="D739" s="6">
        <v>10.199999999999999</v>
      </c>
      <c r="E739" s="1" t="s">
        <v>114</v>
      </c>
      <c r="H739" s="1" t="s">
        <v>96</v>
      </c>
      <c r="I739" s="1">
        <v>7</v>
      </c>
      <c r="J739" s="1">
        <v>6</v>
      </c>
      <c r="N739" t="str">
        <f t="shared" si="11"/>
        <v/>
      </c>
    </row>
    <row r="740" spans="1:14" x14ac:dyDescent="0.25">
      <c r="A740" t="s">
        <v>60</v>
      </c>
      <c r="B740">
        <v>14</v>
      </c>
      <c r="C740" s="5">
        <v>0.1875</v>
      </c>
      <c r="D740" s="6">
        <v>8.8000000000000007</v>
      </c>
      <c r="E740" s="1" t="s">
        <v>94</v>
      </c>
      <c r="H740" s="1" t="s">
        <v>96</v>
      </c>
      <c r="I740" s="1">
        <v>8</v>
      </c>
      <c r="J740" s="1">
        <v>7</v>
      </c>
      <c r="N740" t="str">
        <f t="shared" si="11"/>
        <v/>
      </c>
    </row>
    <row r="741" spans="1:14" x14ac:dyDescent="0.25">
      <c r="A741" t="s">
        <v>60</v>
      </c>
      <c r="B741">
        <v>14</v>
      </c>
      <c r="C741" s="5">
        <v>0.19791666666666666</v>
      </c>
      <c r="D741" s="6">
        <v>7.3</v>
      </c>
      <c r="E741" s="1" t="s">
        <v>132</v>
      </c>
      <c r="H741" s="1" t="s">
        <v>58</v>
      </c>
      <c r="I741" s="1">
        <v>8</v>
      </c>
      <c r="J741" s="1">
        <v>5</v>
      </c>
      <c r="N741" t="str">
        <f t="shared" si="11"/>
        <v/>
      </c>
    </row>
    <row r="742" spans="1:14" x14ac:dyDescent="0.25">
      <c r="A742" s="7" t="s">
        <v>60</v>
      </c>
      <c r="B742" s="7">
        <v>14</v>
      </c>
      <c r="C742" s="8">
        <v>0.20833333333333334</v>
      </c>
      <c r="D742" s="9">
        <v>5.8</v>
      </c>
      <c r="E742" s="10" t="s">
        <v>132</v>
      </c>
      <c r="F742" s="10"/>
      <c r="G742" s="10"/>
      <c r="H742" s="10" t="s">
        <v>58</v>
      </c>
      <c r="I742" s="10">
        <v>7</v>
      </c>
      <c r="J742" s="10">
        <v>4</v>
      </c>
      <c r="K742" s="10"/>
      <c r="L742" s="10"/>
      <c r="M742" s="7" t="s">
        <v>162</v>
      </c>
      <c r="N742" t="str">
        <f t="shared" si="11"/>
        <v/>
      </c>
    </row>
    <row r="743" spans="1:14" x14ac:dyDescent="0.25">
      <c r="N743" t="str">
        <f t="shared" si="11"/>
        <v/>
      </c>
    </row>
    <row r="744" spans="1:14" x14ac:dyDescent="0.25">
      <c r="A744" t="s">
        <v>60</v>
      </c>
      <c r="B744">
        <v>14</v>
      </c>
      <c r="C744" s="5">
        <v>0.90625</v>
      </c>
      <c r="D744" s="6">
        <v>5.4</v>
      </c>
      <c r="E744" s="1" t="s">
        <v>132</v>
      </c>
      <c r="H744" s="1" t="s">
        <v>96</v>
      </c>
      <c r="I744" s="1">
        <v>1</v>
      </c>
      <c r="J744" s="1">
        <v>1</v>
      </c>
      <c r="N744" t="str">
        <f t="shared" si="11"/>
        <v/>
      </c>
    </row>
    <row r="745" spans="1:14" x14ac:dyDescent="0.25">
      <c r="A745" s="7" t="s">
        <v>60</v>
      </c>
      <c r="B745" s="7">
        <v>14</v>
      </c>
      <c r="C745" s="8">
        <v>0.91666666666666663</v>
      </c>
      <c r="D745" s="9">
        <v>7</v>
      </c>
      <c r="E745" s="10" t="s">
        <v>132</v>
      </c>
      <c r="F745" s="10"/>
      <c r="G745" s="10"/>
      <c r="H745" s="10" t="s">
        <v>96</v>
      </c>
      <c r="I745" s="10">
        <v>1</v>
      </c>
      <c r="J745" s="10">
        <v>1</v>
      </c>
      <c r="K745" s="10"/>
      <c r="L745" s="10"/>
      <c r="M745" s="7"/>
      <c r="N745" t="str">
        <f t="shared" si="11"/>
        <v/>
      </c>
    </row>
    <row r="746" spans="1:14" x14ac:dyDescent="0.25">
      <c r="A746" t="s">
        <v>60</v>
      </c>
      <c r="B746">
        <v>14</v>
      </c>
      <c r="C746" s="5">
        <v>0.92708333333333337</v>
      </c>
      <c r="D746" s="6">
        <v>8.5</v>
      </c>
      <c r="E746" s="1" t="s">
        <v>132</v>
      </c>
      <c r="H746" s="1" t="s">
        <v>58</v>
      </c>
      <c r="I746" s="1">
        <v>1</v>
      </c>
      <c r="J746" s="1">
        <v>1</v>
      </c>
      <c r="M746" t="s">
        <v>163</v>
      </c>
      <c r="N746" t="str">
        <f t="shared" si="11"/>
        <v/>
      </c>
    </row>
    <row r="747" spans="1:14" x14ac:dyDescent="0.25">
      <c r="A747" t="s">
        <v>60</v>
      </c>
      <c r="B747">
        <v>14</v>
      </c>
      <c r="C747" s="5">
        <v>0.9375</v>
      </c>
      <c r="D747" s="6">
        <v>9.9</v>
      </c>
      <c r="E747" s="1" t="s">
        <v>132</v>
      </c>
      <c r="H747" s="1" t="s">
        <v>58</v>
      </c>
      <c r="I747" s="1">
        <v>1</v>
      </c>
      <c r="J747" s="1">
        <v>1</v>
      </c>
      <c r="N747" t="str">
        <f t="shared" si="11"/>
        <v/>
      </c>
    </row>
    <row r="748" spans="1:14" x14ac:dyDescent="0.25">
      <c r="A748" t="s">
        <v>60</v>
      </c>
      <c r="B748">
        <v>14</v>
      </c>
      <c r="C748" s="5">
        <v>0.94791666666666663</v>
      </c>
      <c r="D748" s="6">
        <v>11.3</v>
      </c>
      <c r="E748" s="1" t="s">
        <v>132</v>
      </c>
      <c r="H748" s="1" t="s">
        <v>58</v>
      </c>
      <c r="I748" s="1">
        <v>3</v>
      </c>
      <c r="J748" s="1">
        <v>2</v>
      </c>
      <c r="N748" t="str">
        <f t="shared" si="11"/>
        <v/>
      </c>
    </row>
    <row r="749" spans="1:14" x14ac:dyDescent="0.25">
      <c r="A749" s="7" t="s">
        <v>60</v>
      </c>
      <c r="B749" s="7">
        <v>14</v>
      </c>
      <c r="C749" s="8">
        <v>0.95833333333333337</v>
      </c>
      <c r="D749" s="9">
        <v>12.6</v>
      </c>
      <c r="E749" s="10" t="s">
        <v>132</v>
      </c>
      <c r="F749" s="10"/>
      <c r="G749" s="10"/>
      <c r="H749" s="10" t="s">
        <v>96</v>
      </c>
      <c r="I749" s="10">
        <v>6</v>
      </c>
      <c r="J749" s="10">
        <v>5</v>
      </c>
      <c r="K749" s="10"/>
      <c r="L749" s="10"/>
      <c r="M749" s="7"/>
      <c r="N749" t="str">
        <f t="shared" si="11"/>
        <v/>
      </c>
    </row>
    <row r="750" spans="1:14" x14ac:dyDescent="0.25">
      <c r="A750" t="s">
        <v>60</v>
      </c>
      <c r="B750">
        <v>14</v>
      </c>
      <c r="C750" s="5">
        <v>0.96875</v>
      </c>
      <c r="D750" s="6">
        <v>13.7</v>
      </c>
      <c r="E750" s="1" t="s">
        <v>132</v>
      </c>
      <c r="H750" s="1" t="s">
        <v>97</v>
      </c>
      <c r="I750" s="1">
        <v>7</v>
      </c>
      <c r="J750" s="1">
        <v>6</v>
      </c>
      <c r="N750" t="str">
        <f t="shared" si="11"/>
        <v/>
      </c>
    </row>
    <row r="751" spans="1:14" x14ac:dyDescent="0.25">
      <c r="A751" t="s">
        <v>60</v>
      </c>
      <c r="B751">
        <v>14</v>
      </c>
      <c r="C751" s="5">
        <v>0.97916666666666663</v>
      </c>
      <c r="D751" s="6">
        <v>14.8</v>
      </c>
      <c r="E751" s="1" t="s">
        <v>132</v>
      </c>
      <c r="H751" s="1" t="s">
        <v>97</v>
      </c>
      <c r="I751" s="1">
        <v>7</v>
      </c>
      <c r="J751" s="1">
        <v>6</v>
      </c>
      <c r="N751" t="str">
        <f t="shared" si="11"/>
        <v/>
      </c>
    </row>
    <row r="752" spans="1:14" x14ac:dyDescent="0.25">
      <c r="A752" t="s">
        <v>60</v>
      </c>
      <c r="B752" s="30" t="s">
        <v>14</v>
      </c>
      <c r="D752" s="23" t="s">
        <v>61</v>
      </c>
      <c r="N752" t="str">
        <f t="shared" si="11"/>
        <v/>
      </c>
    </row>
    <row r="753" spans="1:14" x14ac:dyDescent="0.25">
      <c r="A753" t="s">
        <v>60</v>
      </c>
      <c r="B753">
        <v>15</v>
      </c>
      <c r="C753" s="5">
        <v>0.14583333333333334</v>
      </c>
      <c r="D753" s="6">
        <v>14.1</v>
      </c>
      <c r="E753" s="1" t="s">
        <v>132</v>
      </c>
      <c r="H753" s="1" t="s">
        <v>58</v>
      </c>
      <c r="I753" s="1">
        <v>0</v>
      </c>
      <c r="J753" s="1">
        <v>0</v>
      </c>
      <c r="M753" t="s">
        <v>164</v>
      </c>
      <c r="N753" t="str">
        <f t="shared" si="11"/>
        <v/>
      </c>
    </row>
    <row r="754" spans="1:14" x14ac:dyDescent="0.25">
      <c r="A754" t="s">
        <v>60</v>
      </c>
      <c r="B754">
        <v>15</v>
      </c>
      <c r="C754" s="5">
        <v>0.15625</v>
      </c>
      <c r="D754" s="6">
        <v>13</v>
      </c>
      <c r="E754" s="1" t="s">
        <v>132</v>
      </c>
      <c r="H754" s="1" t="s">
        <v>58</v>
      </c>
      <c r="I754" s="1">
        <v>0</v>
      </c>
      <c r="J754" s="1">
        <v>0</v>
      </c>
      <c r="N754" t="str">
        <f t="shared" si="11"/>
        <v/>
      </c>
    </row>
    <row r="755" spans="1:14" x14ac:dyDescent="0.25">
      <c r="A755" s="7" t="s">
        <v>60</v>
      </c>
      <c r="B755" s="7">
        <v>15</v>
      </c>
      <c r="C755" s="8">
        <v>0.16666666666666666</v>
      </c>
      <c r="D755" s="9">
        <v>11.8</v>
      </c>
      <c r="E755" s="10" t="s">
        <v>132</v>
      </c>
      <c r="F755" s="10"/>
      <c r="G755" s="10"/>
      <c r="H755" s="10" t="s">
        <v>58</v>
      </c>
      <c r="I755" s="10">
        <v>0</v>
      </c>
      <c r="J755" s="10">
        <v>0</v>
      </c>
      <c r="K755" s="10"/>
      <c r="L755" s="10"/>
      <c r="M755" s="7"/>
      <c r="N755" t="str">
        <f t="shared" si="11"/>
        <v/>
      </c>
    </row>
    <row r="756" spans="1:14" x14ac:dyDescent="0.25">
      <c r="A756" t="s">
        <v>60</v>
      </c>
      <c r="B756">
        <v>15</v>
      </c>
      <c r="C756" s="5">
        <v>0.17708333333333334</v>
      </c>
      <c r="D756" s="6">
        <v>10.5</v>
      </c>
      <c r="E756" s="1" t="s">
        <v>132</v>
      </c>
      <c r="H756" s="1" t="s">
        <v>58</v>
      </c>
      <c r="I756" s="1">
        <v>0</v>
      </c>
      <c r="J756" s="1">
        <v>0</v>
      </c>
      <c r="N756" t="str">
        <f t="shared" si="11"/>
        <v/>
      </c>
    </row>
    <row r="757" spans="1:14" x14ac:dyDescent="0.25">
      <c r="A757" t="s">
        <v>60</v>
      </c>
      <c r="B757">
        <v>15</v>
      </c>
      <c r="C757" s="5">
        <v>0.1875</v>
      </c>
      <c r="D757" s="6">
        <v>9.1</v>
      </c>
      <c r="E757" s="1" t="s">
        <v>132</v>
      </c>
      <c r="H757" s="1" t="s">
        <v>58</v>
      </c>
      <c r="I757" s="1">
        <v>0</v>
      </c>
      <c r="J757" s="1">
        <v>0</v>
      </c>
      <c r="N757" t="str">
        <f t="shared" si="11"/>
        <v/>
      </c>
    </row>
    <row r="758" spans="1:14" x14ac:dyDescent="0.25">
      <c r="A758" t="s">
        <v>60</v>
      </c>
      <c r="B758">
        <v>15</v>
      </c>
      <c r="C758" s="5">
        <v>0.19791666666666666</v>
      </c>
      <c r="D758" s="6">
        <v>7.6</v>
      </c>
      <c r="E758" s="1" t="s">
        <v>132</v>
      </c>
      <c r="H758" s="1" t="s">
        <v>58</v>
      </c>
      <c r="I758" s="1">
        <v>0</v>
      </c>
      <c r="J758" s="1">
        <v>0</v>
      </c>
      <c r="N758" t="str">
        <f t="shared" si="11"/>
        <v/>
      </c>
    </row>
    <row r="759" spans="1:14" x14ac:dyDescent="0.25">
      <c r="A759" s="7" t="s">
        <v>60</v>
      </c>
      <c r="B759" s="7">
        <v>15</v>
      </c>
      <c r="C759" s="8">
        <v>0.20833333333333334</v>
      </c>
      <c r="D759" s="9">
        <v>6</v>
      </c>
      <c r="E759" s="10" t="s">
        <v>132</v>
      </c>
      <c r="F759" s="10"/>
      <c r="G759" s="10"/>
      <c r="H759" s="10" t="s">
        <v>58</v>
      </c>
      <c r="I759" s="10">
        <v>0</v>
      </c>
      <c r="J759" s="10">
        <v>0</v>
      </c>
      <c r="K759" s="10"/>
      <c r="L759" s="10"/>
      <c r="M759" s="7" t="s">
        <v>165</v>
      </c>
      <c r="N759" t="str">
        <f t="shared" si="11"/>
        <v/>
      </c>
    </row>
    <row r="760" spans="1:14" x14ac:dyDescent="0.25">
      <c r="N760" t="str">
        <f t="shared" si="11"/>
        <v/>
      </c>
    </row>
    <row r="761" spans="1:14" x14ac:dyDescent="0.25">
      <c r="A761" t="s">
        <v>60</v>
      </c>
      <c r="B761">
        <v>15</v>
      </c>
      <c r="C761" s="5">
        <v>0.90625</v>
      </c>
      <c r="D761" s="6">
        <v>5.8</v>
      </c>
      <c r="E761" s="1" t="s">
        <v>93</v>
      </c>
      <c r="H761" s="1" t="s">
        <v>97</v>
      </c>
      <c r="I761" s="1">
        <v>8</v>
      </c>
      <c r="J761" s="1">
        <v>7</v>
      </c>
      <c r="N761" t="str">
        <f t="shared" si="11"/>
        <v/>
      </c>
    </row>
    <row r="762" spans="1:14" x14ac:dyDescent="0.25">
      <c r="A762" s="7" t="s">
        <v>60</v>
      </c>
      <c r="B762" s="7">
        <v>15</v>
      </c>
      <c r="C762" s="8">
        <v>0.91666666666666663</v>
      </c>
      <c r="D762" s="9">
        <v>7.3</v>
      </c>
      <c r="E762" s="10" t="s">
        <v>93</v>
      </c>
      <c r="F762" s="10"/>
      <c r="G762" s="10"/>
      <c r="H762" s="10" t="s">
        <v>97</v>
      </c>
      <c r="I762" s="10">
        <v>7</v>
      </c>
      <c r="J762" s="10">
        <v>6</v>
      </c>
      <c r="K762" s="10"/>
      <c r="L762" s="10"/>
      <c r="M762" s="7"/>
      <c r="N762" t="str">
        <f t="shared" si="11"/>
        <v/>
      </c>
    </row>
    <row r="763" spans="1:14" x14ac:dyDescent="0.25">
      <c r="A763" t="s">
        <v>60</v>
      </c>
      <c r="B763">
        <v>15</v>
      </c>
      <c r="C763" s="5">
        <v>0.92708333333333337</v>
      </c>
      <c r="D763" s="6">
        <v>8.8000000000000007</v>
      </c>
      <c r="E763" s="1" t="s">
        <v>93</v>
      </c>
      <c r="H763" s="1" t="s">
        <v>97</v>
      </c>
      <c r="I763" s="1">
        <v>6</v>
      </c>
      <c r="J763" s="1">
        <v>5</v>
      </c>
      <c r="N763" t="str">
        <f t="shared" si="11"/>
        <v/>
      </c>
    </row>
    <row r="764" spans="1:14" x14ac:dyDescent="0.25">
      <c r="A764" t="s">
        <v>60</v>
      </c>
      <c r="B764">
        <v>15</v>
      </c>
      <c r="C764" s="5">
        <v>0.9375</v>
      </c>
      <c r="D764" s="6">
        <v>10.3</v>
      </c>
      <c r="E764" s="1" t="s">
        <v>93</v>
      </c>
      <c r="H764" s="1" t="s">
        <v>96</v>
      </c>
      <c r="I764" s="1">
        <v>5</v>
      </c>
      <c r="J764" s="1">
        <v>4</v>
      </c>
      <c r="N764" t="str">
        <f t="shared" si="11"/>
        <v/>
      </c>
    </row>
    <row r="765" spans="1:14" x14ac:dyDescent="0.25">
      <c r="A765" t="s">
        <v>60</v>
      </c>
      <c r="B765">
        <v>15</v>
      </c>
      <c r="C765" s="5">
        <v>0.94791666666666663</v>
      </c>
      <c r="D765" s="6">
        <v>11.6</v>
      </c>
      <c r="E765" s="1" t="s">
        <v>93</v>
      </c>
      <c r="H765" s="1" t="s">
        <v>96</v>
      </c>
      <c r="I765" s="1">
        <v>4</v>
      </c>
      <c r="J765" s="1">
        <v>3</v>
      </c>
      <c r="N765" t="str">
        <f t="shared" si="11"/>
        <v/>
      </c>
    </row>
    <row r="766" spans="1:14" x14ac:dyDescent="0.25">
      <c r="A766" s="7" t="s">
        <v>60</v>
      </c>
      <c r="B766" s="7">
        <v>15</v>
      </c>
      <c r="C766" s="8">
        <v>0.95833333333333337</v>
      </c>
      <c r="D766" s="9">
        <v>12.9</v>
      </c>
      <c r="E766" s="10" t="s">
        <v>93</v>
      </c>
      <c r="F766" s="10"/>
      <c r="G766" s="10"/>
      <c r="H766" s="10" t="s">
        <v>96</v>
      </c>
      <c r="I766" s="10">
        <v>3</v>
      </c>
      <c r="J766" s="10">
        <v>2</v>
      </c>
      <c r="K766" s="10"/>
      <c r="L766" s="10"/>
      <c r="M766" s="7"/>
      <c r="N766" t="str">
        <f t="shared" si="11"/>
        <v/>
      </c>
    </row>
    <row r="767" spans="1:14" x14ac:dyDescent="0.25">
      <c r="A767" t="s">
        <v>60</v>
      </c>
      <c r="B767">
        <v>15</v>
      </c>
      <c r="C767" s="5">
        <v>0.96875</v>
      </c>
      <c r="D767" s="6">
        <v>14</v>
      </c>
      <c r="E767" s="1" t="s">
        <v>132</v>
      </c>
      <c r="H767" s="1" t="s">
        <v>96</v>
      </c>
      <c r="I767" s="1">
        <v>2</v>
      </c>
      <c r="J767" s="1">
        <v>1</v>
      </c>
      <c r="N767" t="str">
        <f t="shared" si="11"/>
        <v/>
      </c>
    </row>
    <row r="768" spans="1:14" x14ac:dyDescent="0.25">
      <c r="A768" t="s">
        <v>60</v>
      </c>
      <c r="B768" s="30" t="s">
        <v>15</v>
      </c>
      <c r="D768" s="23" t="s">
        <v>61</v>
      </c>
      <c r="N768" t="str">
        <f t="shared" si="11"/>
        <v/>
      </c>
    </row>
    <row r="769" spans="1:14" x14ac:dyDescent="0.25">
      <c r="A769" t="s">
        <v>60</v>
      </c>
      <c r="B769">
        <v>16</v>
      </c>
      <c r="C769" s="5">
        <v>0.14583333333333334</v>
      </c>
      <c r="D769" s="6">
        <v>14.4</v>
      </c>
      <c r="N769" t="str">
        <f t="shared" si="11"/>
        <v/>
      </c>
    </row>
    <row r="770" spans="1:14" x14ac:dyDescent="0.25">
      <c r="A770" t="s">
        <v>60</v>
      </c>
      <c r="B770">
        <v>16</v>
      </c>
      <c r="C770" s="5">
        <v>0.15625</v>
      </c>
      <c r="D770" s="6">
        <v>13.3</v>
      </c>
      <c r="N770" t="str">
        <f t="shared" si="11"/>
        <v/>
      </c>
    </row>
    <row r="771" spans="1:14" x14ac:dyDescent="0.25">
      <c r="A771" s="7" t="s">
        <v>60</v>
      </c>
      <c r="B771" s="7">
        <v>16</v>
      </c>
      <c r="C771" s="8">
        <v>0.16666666666666666</v>
      </c>
      <c r="D771" s="9">
        <v>12.1</v>
      </c>
      <c r="E771" s="10"/>
      <c r="F771" s="10"/>
      <c r="G771" s="10"/>
      <c r="H771" s="10"/>
      <c r="I771" s="10"/>
      <c r="J771" s="10"/>
      <c r="K771" s="10"/>
      <c r="L771" s="10"/>
      <c r="M771" s="7"/>
      <c r="N771" t="str">
        <f t="shared" ref="N771:N775" si="12">IF(AND(I771=10,H771="D"),"ERR1",IF(AND(H771="B",I771=0),"ERR2",IF(J771&gt;I771,"ERR3","")))</f>
        <v/>
      </c>
    </row>
    <row r="772" spans="1:14" x14ac:dyDescent="0.25">
      <c r="A772" t="s">
        <v>60</v>
      </c>
      <c r="B772">
        <v>16</v>
      </c>
      <c r="C772" s="5">
        <v>0.17708333333333334</v>
      </c>
      <c r="D772" s="6">
        <v>10.8</v>
      </c>
      <c r="N772" t="str">
        <f t="shared" si="12"/>
        <v/>
      </c>
    </row>
    <row r="773" spans="1:14" x14ac:dyDescent="0.25">
      <c r="A773" t="s">
        <v>60</v>
      </c>
      <c r="B773">
        <v>16</v>
      </c>
      <c r="C773" s="5">
        <v>0.1875</v>
      </c>
      <c r="D773" s="6">
        <v>9.4</v>
      </c>
      <c r="N773" t="str">
        <f t="shared" si="12"/>
        <v/>
      </c>
    </row>
    <row r="774" spans="1:14" x14ac:dyDescent="0.25">
      <c r="A774" t="s">
        <v>60</v>
      </c>
      <c r="B774">
        <v>16</v>
      </c>
      <c r="C774" s="5">
        <v>0.19791666666666666</v>
      </c>
      <c r="D774" s="6">
        <v>7.9</v>
      </c>
      <c r="N774" t="str">
        <f t="shared" si="12"/>
        <v/>
      </c>
    </row>
    <row r="775" spans="1:14" x14ac:dyDescent="0.25">
      <c r="A775" s="7" t="s">
        <v>60</v>
      </c>
      <c r="B775" s="7">
        <v>16</v>
      </c>
      <c r="C775" s="8">
        <v>0.20833333333333334</v>
      </c>
      <c r="D775" s="9">
        <v>6.3</v>
      </c>
      <c r="E775" s="10"/>
      <c r="F775" s="10"/>
      <c r="G775" s="10"/>
      <c r="H775" s="10"/>
      <c r="I775" s="10"/>
      <c r="J775" s="10"/>
      <c r="K775" s="10"/>
      <c r="L775" s="10"/>
      <c r="M775" s="7"/>
      <c r="N775" t="str">
        <f t="shared" si="12"/>
        <v/>
      </c>
    </row>
  </sheetData>
  <mergeCells count="2">
    <mergeCell ref="E1:G1"/>
    <mergeCell ref="H1:L1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77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8" style="33" customWidth="1"/>
    <col min="5" max="5" width="8.140625" style="34" bestFit="1" customWidth="1"/>
    <col min="6" max="6" width="6.85546875" style="1" bestFit="1" customWidth="1"/>
    <col min="7" max="8" width="9.140625" style="1"/>
    <col min="9" max="10" width="0" style="35" hidden="1" customWidth="1"/>
    <col min="11" max="11" width="88.28515625" bestFit="1" customWidth="1"/>
  </cols>
  <sheetData>
    <row r="1" spans="1:11" x14ac:dyDescent="0.25">
      <c r="A1" t="s">
        <v>1</v>
      </c>
      <c r="B1" s="1" t="s">
        <v>2</v>
      </c>
      <c r="C1" s="42" t="s">
        <v>62</v>
      </c>
      <c r="D1" s="42"/>
      <c r="E1" s="42"/>
      <c r="F1" s="42"/>
      <c r="G1" s="42" t="s">
        <v>63</v>
      </c>
      <c r="H1" s="42"/>
      <c r="I1" s="42" t="s">
        <v>372</v>
      </c>
      <c r="J1" s="42"/>
      <c r="K1" t="s">
        <v>5</v>
      </c>
    </row>
    <row r="2" spans="1:11" x14ac:dyDescent="0.25">
      <c r="C2" s="1" t="s">
        <v>338</v>
      </c>
      <c r="D2" s="1" t="s">
        <v>337</v>
      </c>
      <c r="E2" s="13" t="s">
        <v>64</v>
      </c>
      <c r="F2" s="1" t="s">
        <v>65</v>
      </c>
      <c r="G2" s="1" t="s">
        <v>58</v>
      </c>
      <c r="H2" s="1" t="s">
        <v>66</v>
      </c>
      <c r="I2" s="35" t="s">
        <v>373</v>
      </c>
      <c r="J2" s="35" t="s">
        <v>374</v>
      </c>
    </row>
    <row r="3" spans="1:11" x14ac:dyDescent="0.25">
      <c r="A3" t="s">
        <v>59</v>
      </c>
      <c r="B3" s="1">
        <v>1</v>
      </c>
      <c r="C3" s="1">
        <v>1</v>
      </c>
      <c r="D3" s="1" t="s">
        <v>168</v>
      </c>
      <c r="E3" s="14">
        <v>6.9467592592592595E-2</v>
      </c>
      <c r="F3" s="1">
        <v>14</v>
      </c>
      <c r="G3" s="1">
        <v>180</v>
      </c>
      <c r="K3" t="s">
        <v>198</v>
      </c>
    </row>
    <row r="4" spans="1:11" x14ac:dyDescent="0.25">
      <c r="A4" t="s">
        <v>59</v>
      </c>
      <c r="B4" s="31">
        <v>1</v>
      </c>
      <c r="C4" s="33">
        <v>2</v>
      </c>
      <c r="D4" s="31" t="s">
        <v>169</v>
      </c>
      <c r="E4" s="14">
        <v>7.0856481481481479E-2</v>
      </c>
      <c r="F4" s="1">
        <v>14</v>
      </c>
      <c r="G4" s="31">
        <v>180</v>
      </c>
    </row>
    <row r="5" spans="1:11" x14ac:dyDescent="0.25">
      <c r="A5" t="s">
        <v>59</v>
      </c>
      <c r="B5" s="31">
        <v>1</v>
      </c>
      <c r="C5" s="33">
        <v>3</v>
      </c>
      <c r="D5" s="31" t="s">
        <v>170</v>
      </c>
      <c r="E5" s="14">
        <v>7.2222222222222229E-2</v>
      </c>
      <c r="F5" s="1">
        <v>15</v>
      </c>
      <c r="G5" s="31">
        <v>180</v>
      </c>
    </row>
    <row r="6" spans="1:11" x14ac:dyDescent="0.25">
      <c r="A6" t="s">
        <v>59</v>
      </c>
      <c r="B6" s="31">
        <v>1</v>
      </c>
      <c r="C6" s="33">
        <v>4</v>
      </c>
      <c r="D6" s="31" t="s">
        <v>171</v>
      </c>
      <c r="E6" s="14">
        <v>7.3611111111111113E-2</v>
      </c>
      <c r="F6" s="1">
        <v>15</v>
      </c>
      <c r="G6" s="31">
        <v>180</v>
      </c>
    </row>
    <row r="7" spans="1:11" x14ac:dyDescent="0.25">
      <c r="A7" t="s">
        <v>59</v>
      </c>
      <c r="B7" s="31">
        <v>1</v>
      </c>
      <c r="C7" s="33">
        <v>5</v>
      </c>
      <c r="D7" s="31" t="s">
        <v>172</v>
      </c>
      <c r="E7" s="14">
        <v>7.7777777777777779E-2</v>
      </c>
      <c r="F7" s="1">
        <v>15</v>
      </c>
      <c r="G7" s="1">
        <v>210</v>
      </c>
    </row>
    <row r="8" spans="1:11" x14ac:dyDescent="0.25">
      <c r="A8" t="s">
        <v>59</v>
      </c>
      <c r="B8" s="31">
        <v>1</v>
      </c>
      <c r="C8" s="33">
        <v>6</v>
      </c>
      <c r="D8" s="31" t="s">
        <v>173</v>
      </c>
      <c r="E8" s="14">
        <v>7.9166666666666663E-2</v>
      </c>
      <c r="F8" s="1">
        <v>12</v>
      </c>
      <c r="G8" s="31">
        <v>210</v>
      </c>
    </row>
    <row r="9" spans="1:11" x14ac:dyDescent="0.25">
      <c r="A9" t="s">
        <v>59</v>
      </c>
      <c r="B9" s="31">
        <v>1</v>
      </c>
      <c r="C9" s="33">
        <v>7</v>
      </c>
      <c r="D9" s="31" t="s">
        <v>174</v>
      </c>
      <c r="E9" s="14">
        <v>8.0555555555555561E-2</v>
      </c>
      <c r="F9" s="1">
        <v>12</v>
      </c>
      <c r="G9" s="31">
        <v>210</v>
      </c>
    </row>
    <row r="10" spans="1:11" x14ac:dyDescent="0.25">
      <c r="A10" t="s">
        <v>59</v>
      </c>
      <c r="B10" s="31">
        <v>1</v>
      </c>
      <c r="C10" s="33">
        <v>8</v>
      </c>
      <c r="D10" s="31" t="s">
        <v>175</v>
      </c>
      <c r="E10" s="14">
        <v>8.3333333333333329E-2</v>
      </c>
      <c r="F10" s="1">
        <v>12</v>
      </c>
      <c r="G10" s="31">
        <v>210</v>
      </c>
    </row>
    <row r="11" spans="1:11" x14ac:dyDescent="0.25">
      <c r="A11" t="s">
        <v>59</v>
      </c>
      <c r="B11" s="31">
        <v>1</v>
      </c>
      <c r="C11" s="33">
        <v>9</v>
      </c>
      <c r="D11" s="31" t="s">
        <v>176</v>
      </c>
      <c r="E11" s="14">
        <v>8.4722222222222213E-2</v>
      </c>
      <c r="F11" s="1">
        <v>12</v>
      </c>
      <c r="G11" s="31">
        <v>210</v>
      </c>
    </row>
    <row r="12" spans="1:11" x14ac:dyDescent="0.25">
      <c r="A12" t="s">
        <v>59</v>
      </c>
      <c r="B12" s="31">
        <v>1</v>
      </c>
      <c r="C12" s="33">
        <v>10</v>
      </c>
      <c r="D12" s="31" t="s">
        <v>177</v>
      </c>
      <c r="E12" s="14">
        <v>8.6122685185185177E-2</v>
      </c>
      <c r="F12" s="1">
        <v>12</v>
      </c>
      <c r="G12" s="31">
        <v>210</v>
      </c>
    </row>
    <row r="13" spans="1:11" x14ac:dyDescent="0.25">
      <c r="A13" t="s">
        <v>59</v>
      </c>
      <c r="B13" s="31">
        <v>1</v>
      </c>
      <c r="C13" s="33">
        <v>11</v>
      </c>
      <c r="D13" s="31" t="s">
        <v>178</v>
      </c>
      <c r="E13" s="14">
        <v>8.7500000000000008E-2</v>
      </c>
      <c r="F13" s="1">
        <v>12</v>
      </c>
      <c r="G13" s="31">
        <v>210</v>
      </c>
    </row>
    <row r="14" spans="1:11" x14ac:dyDescent="0.25">
      <c r="A14" t="s">
        <v>59</v>
      </c>
      <c r="B14" s="31">
        <v>1</v>
      </c>
      <c r="C14" s="33">
        <v>12</v>
      </c>
      <c r="D14" s="31" t="s">
        <v>179</v>
      </c>
      <c r="E14" s="14">
        <v>9.0277777777777776E-2</v>
      </c>
      <c r="F14" s="1">
        <v>10</v>
      </c>
      <c r="G14" s="31">
        <v>210</v>
      </c>
      <c r="K14" t="s">
        <v>199</v>
      </c>
    </row>
    <row r="15" spans="1:11" x14ac:dyDescent="0.25">
      <c r="A15" t="s">
        <v>59</v>
      </c>
      <c r="B15" s="31">
        <v>1</v>
      </c>
      <c r="C15" s="33">
        <v>13</v>
      </c>
      <c r="D15" s="31" t="s">
        <v>180</v>
      </c>
      <c r="E15" s="14">
        <v>9.1666666666666674E-2</v>
      </c>
      <c r="F15" s="1">
        <v>10</v>
      </c>
      <c r="G15" s="31">
        <v>210</v>
      </c>
      <c r="K15" t="s">
        <v>199</v>
      </c>
    </row>
    <row r="16" spans="1:11" x14ac:dyDescent="0.25">
      <c r="A16" t="s">
        <v>59</v>
      </c>
      <c r="B16" s="31">
        <v>1</v>
      </c>
      <c r="C16" s="33">
        <v>14</v>
      </c>
      <c r="D16" s="31" t="s">
        <v>181</v>
      </c>
      <c r="E16" s="14">
        <v>9.3055555555555558E-2</v>
      </c>
      <c r="F16" s="1">
        <v>10</v>
      </c>
      <c r="G16" s="31">
        <v>210</v>
      </c>
      <c r="K16" t="s">
        <v>199</v>
      </c>
    </row>
    <row r="17" spans="1:11" x14ac:dyDescent="0.25">
      <c r="A17" t="s">
        <v>59</v>
      </c>
      <c r="B17" s="31">
        <v>1</v>
      </c>
      <c r="C17" s="33">
        <v>15</v>
      </c>
      <c r="D17" s="31" t="s">
        <v>182</v>
      </c>
      <c r="E17" s="14">
        <v>9.4444444444444442E-2</v>
      </c>
      <c r="F17" s="1">
        <v>14</v>
      </c>
      <c r="G17" s="31">
        <v>210</v>
      </c>
      <c r="K17" t="s">
        <v>199</v>
      </c>
    </row>
    <row r="18" spans="1:11" x14ac:dyDescent="0.25">
      <c r="A18" t="s">
        <v>59</v>
      </c>
      <c r="B18" s="31">
        <v>1</v>
      </c>
      <c r="C18" s="33">
        <v>16</v>
      </c>
      <c r="D18" s="31" t="s">
        <v>183</v>
      </c>
      <c r="E18" s="14">
        <v>9.8611111111111108E-2</v>
      </c>
      <c r="F18" s="1">
        <v>10</v>
      </c>
      <c r="G18" s="31">
        <v>180</v>
      </c>
      <c r="K18" t="s">
        <v>199</v>
      </c>
    </row>
    <row r="19" spans="1:11" x14ac:dyDescent="0.25">
      <c r="A19" t="s">
        <v>59</v>
      </c>
      <c r="B19" s="31">
        <v>1</v>
      </c>
      <c r="C19" s="33">
        <v>17</v>
      </c>
      <c r="D19" s="31" t="s">
        <v>184</v>
      </c>
      <c r="E19" s="14">
        <v>9.9999999999999992E-2</v>
      </c>
      <c r="F19" s="1">
        <v>10</v>
      </c>
      <c r="G19" s="31">
        <v>180</v>
      </c>
      <c r="K19" t="s">
        <v>200</v>
      </c>
    </row>
    <row r="20" spans="1:11" x14ac:dyDescent="0.25">
      <c r="A20" t="s">
        <v>59</v>
      </c>
      <c r="B20" s="31">
        <v>1</v>
      </c>
      <c r="C20" s="33">
        <v>18</v>
      </c>
      <c r="D20" s="31" t="s">
        <v>185</v>
      </c>
      <c r="E20" s="14">
        <v>0.1013888888888889</v>
      </c>
      <c r="F20" s="1">
        <v>10</v>
      </c>
      <c r="G20" s="31">
        <v>180</v>
      </c>
      <c r="K20" t="s">
        <v>200</v>
      </c>
    </row>
    <row r="21" spans="1:11" x14ac:dyDescent="0.25">
      <c r="A21" t="s">
        <v>59</v>
      </c>
      <c r="B21" s="31">
        <v>1</v>
      </c>
      <c r="C21" s="33">
        <v>19</v>
      </c>
      <c r="D21" s="31" t="s">
        <v>186</v>
      </c>
      <c r="E21" s="14">
        <v>0.10416666666666667</v>
      </c>
      <c r="F21" s="1">
        <v>8</v>
      </c>
      <c r="G21" s="31">
        <v>210</v>
      </c>
      <c r="K21" t="s">
        <v>200</v>
      </c>
    </row>
    <row r="22" spans="1:11" x14ac:dyDescent="0.25">
      <c r="A22" t="s">
        <v>59</v>
      </c>
      <c r="B22" s="31">
        <v>1</v>
      </c>
      <c r="C22" s="33">
        <v>20</v>
      </c>
      <c r="D22" s="31" t="s">
        <v>187</v>
      </c>
      <c r="E22" s="14">
        <v>0.10555555555555556</v>
      </c>
      <c r="F22" s="1">
        <v>8</v>
      </c>
      <c r="G22" s="31">
        <v>210</v>
      </c>
      <c r="K22" t="s">
        <v>199</v>
      </c>
    </row>
    <row r="23" spans="1:11" x14ac:dyDescent="0.25">
      <c r="A23" t="s">
        <v>59</v>
      </c>
      <c r="B23" s="31">
        <v>1</v>
      </c>
      <c r="C23" s="33">
        <v>21</v>
      </c>
      <c r="D23" s="31" t="s">
        <v>188</v>
      </c>
      <c r="E23" s="14">
        <v>0.10694444444444444</v>
      </c>
      <c r="F23" s="1">
        <v>8</v>
      </c>
      <c r="G23" s="31">
        <v>210</v>
      </c>
      <c r="K23" t="s">
        <v>199</v>
      </c>
    </row>
    <row r="24" spans="1:11" x14ac:dyDescent="0.25">
      <c r="A24" t="s">
        <v>59</v>
      </c>
      <c r="B24" s="31">
        <v>1</v>
      </c>
      <c r="C24" s="33">
        <v>22</v>
      </c>
      <c r="D24" s="31" t="s">
        <v>189</v>
      </c>
      <c r="E24" s="14">
        <v>0.10833333333333334</v>
      </c>
      <c r="F24" s="1">
        <v>8</v>
      </c>
      <c r="G24" s="31">
        <v>210</v>
      </c>
      <c r="K24" t="s">
        <v>199</v>
      </c>
    </row>
    <row r="25" spans="1:11" x14ac:dyDescent="0.25">
      <c r="A25" t="s">
        <v>59</v>
      </c>
      <c r="B25" s="31">
        <v>1</v>
      </c>
      <c r="C25" s="33">
        <v>23</v>
      </c>
      <c r="D25" s="31" t="s">
        <v>190</v>
      </c>
      <c r="E25" s="14">
        <v>0.1111111111111111</v>
      </c>
      <c r="F25" s="1">
        <v>6</v>
      </c>
      <c r="G25" s="1">
        <v>240</v>
      </c>
      <c r="K25" t="s">
        <v>199</v>
      </c>
    </row>
    <row r="26" spans="1:11" x14ac:dyDescent="0.25">
      <c r="A26" t="s">
        <v>59</v>
      </c>
      <c r="B26" s="31">
        <v>1</v>
      </c>
      <c r="C26" s="33">
        <v>24</v>
      </c>
      <c r="D26" s="31" t="s">
        <v>191</v>
      </c>
      <c r="E26" s="14">
        <v>0.1125</v>
      </c>
      <c r="F26" s="1">
        <v>6</v>
      </c>
      <c r="G26" s="31">
        <v>240</v>
      </c>
      <c r="K26" t="s">
        <v>199</v>
      </c>
    </row>
    <row r="27" spans="1:11" x14ac:dyDescent="0.25">
      <c r="A27" t="s">
        <v>59</v>
      </c>
      <c r="B27" s="31">
        <v>1</v>
      </c>
      <c r="C27" s="33">
        <v>25</v>
      </c>
      <c r="D27" s="31" t="s">
        <v>192</v>
      </c>
      <c r="E27" s="14">
        <v>0.11388888888888889</v>
      </c>
      <c r="F27" s="1">
        <v>6</v>
      </c>
      <c r="G27" s="31">
        <v>240</v>
      </c>
      <c r="K27" t="s">
        <v>199</v>
      </c>
    </row>
    <row r="28" spans="1:11" x14ac:dyDescent="0.25">
      <c r="A28" t="s">
        <v>59</v>
      </c>
      <c r="B28" s="31">
        <v>1</v>
      </c>
      <c r="C28" s="33">
        <v>26</v>
      </c>
      <c r="D28" s="31" t="s">
        <v>193</v>
      </c>
      <c r="E28" s="14">
        <v>0.11527777777777777</v>
      </c>
      <c r="F28" s="1">
        <v>6</v>
      </c>
      <c r="G28" s="31">
        <v>240</v>
      </c>
      <c r="K28" t="s">
        <v>199</v>
      </c>
    </row>
    <row r="29" spans="1:11" x14ac:dyDescent="0.25">
      <c r="A29" t="s">
        <v>59</v>
      </c>
      <c r="B29" s="31">
        <v>1</v>
      </c>
      <c r="C29" s="33">
        <v>27</v>
      </c>
      <c r="D29" s="31" t="s">
        <v>194</v>
      </c>
      <c r="E29" s="14">
        <v>0.11805555555555557</v>
      </c>
      <c r="F29" s="1">
        <v>5</v>
      </c>
      <c r="G29" s="31">
        <v>240</v>
      </c>
      <c r="K29" t="s">
        <v>199</v>
      </c>
    </row>
    <row r="30" spans="1:11" x14ac:dyDescent="0.25">
      <c r="A30" t="s">
        <v>59</v>
      </c>
      <c r="B30" s="31">
        <v>1</v>
      </c>
      <c r="C30" s="33">
        <v>28</v>
      </c>
      <c r="D30" s="31" t="s">
        <v>195</v>
      </c>
      <c r="E30" s="14">
        <v>0.11944444444444445</v>
      </c>
      <c r="F30" s="1">
        <v>5</v>
      </c>
      <c r="G30" s="31">
        <v>240</v>
      </c>
      <c r="K30" t="s">
        <v>199</v>
      </c>
    </row>
    <row r="31" spans="1:11" x14ac:dyDescent="0.25">
      <c r="A31" t="s">
        <v>59</v>
      </c>
      <c r="B31" s="31">
        <v>1</v>
      </c>
      <c r="C31" s="33">
        <v>29</v>
      </c>
      <c r="D31" s="31" t="s">
        <v>196</v>
      </c>
      <c r="E31" s="14">
        <v>0.12083333333333333</v>
      </c>
      <c r="F31" s="1">
        <v>5</v>
      </c>
      <c r="G31" s="31">
        <v>240</v>
      </c>
      <c r="K31" t="s">
        <v>199</v>
      </c>
    </row>
    <row r="32" spans="1:11" x14ac:dyDescent="0.25">
      <c r="A32" t="s">
        <v>59</v>
      </c>
      <c r="B32" s="31">
        <v>1</v>
      </c>
      <c r="C32" s="33">
        <v>30</v>
      </c>
      <c r="D32" s="31" t="s">
        <v>197</v>
      </c>
      <c r="E32" s="14">
        <v>0.12222222222222223</v>
      </c>
      <c r="F32" s="1">
        <v>5</v>
      </c>
      <c r="G32" s="31">
        <v>240</v>
      </c>
      <c r="K32" t="s">
        <v>199</v>
      </c>
    </row>
    <row r="33" spans="1:11" x14ac:dyDescent="0.25">
      <c r="D33" s="1"/>
      <c r="E33" s="13"/>
    </row>
    <row r="34" spans="1:11" x14ac:dyDescent="0.25">
      <c r="A34" t="s">
        <v>59</v>
      </c>
      <c r="B34" s="1">
        <v>2</v>
      </c>
      <c r="D34" s="1"/>
      <c r="E34" s="14"/>
      <c r="K34" t="s">
        <v>201</v>
      </c>
    </row>
    <row r="35" spans="1:11" x14ac:dyDescent="0.25">
      <c r="D35" s="1"/>
      <c r="E35" s="14"/>
    </row>
    <row r="36" spans="1:11" x14ac:dyDescent="0.25">
      <c r="A36" t="s">
        <v>59</v>
      </c>
      <c r="B36" s="1">
        <v>6</v>
      </c>
      <c r="C36" s="1">
        <v>1</v>
      </c>
      <c r="D36" s="31" t="s">
        <v>202</v>
      </c>
      <c r="E36" s="14">
        <v>4.7222222222222221E-2</v>
      </c>
      <c r="F36" s="1">
        <v>18</v>
      </c>
      <c r="G36" s="1">
        <v>200</v>
      </c>
    </row>
    <row r="37" spans="1:11" x14ac:dyDescent="0.25">
      <c r="A37" t="s">
        <v>59</v>
      </c>
      <c r="B37" s="31">
        <v>6</v>
      </c>
      <c r="C37" s="33">
        <v>2</v>
      </c>
      <c r="D37" s="31" t="s">
        <v>203</v>
      </c>
      <c r="E37" s="14">
        <v>5.5555555555555552E-2</v>
      </c>
      <c r="F37" s="1">
        <v>18</v>
      </c>
      <c r="G37" s="1">
        <v>200</v>
      </c>
    </row>
    <row r="38" spans="1:11" x14ac:dyDescent="0.25">
      <c r="A38" t="s">
        <v>59</v>
      </c>
      <c r="B38" s="31">
        <v>6</v>
      </c>
      <c r="C38" s="33">
        <v>3</v>
      </c>
      <c r="D38" s="31" t="s">
        <v>204</v>
      </c>
      <c r="E38" s="14">
        <v>6.9444444444444434E-2</v>
      </c>
      <c r="F38" s="1">
        <v>15</v>
      </c>
      <c r="G38" s="1">
        <v>205</v>
      </c>
    </row>
    <row r="39" spans="1:11" x14ac:dyDescent="0.25">
      <c r="A39" t="s">
        <v>59</v>
      </c>
      <c r="B39" s="31">
        <v>6</v>
      </c>
      <c r="C39" s="33">
        <v>4</v>
      </c>
      <c r="D39" s="31" t="s">
        <v>205</v>
      </c>
      <c r="E39" s="14">
        <v>8.3333333333333329E-2</v>
      </c>
      <c r="F39" s="1">
        <v>15</v>
      </c>
      <c r="G39" s="1">
        <v>140</v>
      </c>
      <c r="K39" t="s">
        <v>219</v>
      </c>
    </row>
    <row r="40" spans="1:11" x14ac:dyDescent="0.25">
      <c r="A40" t="s">
        <v>59</v>
      </c>
      <c r="B40" s="31">
        <v>6</v>
      </c>
      <c r="C40" s="33">
        <v>5</v>
      </c>
      <c r="D40" s="31" t="s">
        <v>206</v>
      </c>
      <c r="E40" s="14">
        <v>9.0277777777777776E-2</v>
      </c>
      <c r="F40" s="1">
        <v>12</v>
      </c>
      <c r="G40" s="1">
        <v>140</v>
      </c>
    </row>
    <row r="41" spans="1:11" x14ac:dyDescent="0.25">
      <c r="A41" t="s">
        <v>59</v>
      </c>
      <c r="B41" s="31">
        <v>6</v>
      </c>
      <c r="C41" s="33">
        <v>6</v>
      </c>
      <c r="D41" s="31" t="s">
        <v>207</v>
      </c>
      <c r="E41" s="14">
        <v>9.7222222222222224E-2</v>
      </c>
      <c r="F41" s="1">
        <v>12</v>
      </c>
      <c r="G41" s="1">
        <v>180</v>
      </c>
    </row>
    <row r="42" spans="1:11" x14ac:dyDescent="0.25">
      <c r="A42" t="s">
        <v>59</v>
      </c>
      <c r="B42" s="31">
        <v>6</v>
      </c>
      <c r="C42" s="33">
        <v>7</v>
      </c>
      <c r="D42" s="31" t="s">
        <v>208</v>
      </c>
      <c r="E42" s="14">
        <v>9.8611111111111108E-2</v>
      </c>
      <c r="F42" s="1">
        <v>12</v>
      </c>
      <c r="G42" s="1">
        <v>180</v>
      </c>
    </row>
    <row r="43" spans="1:11" x14ac:dyDescent="0.25">
      <c r="A43" t="s">
        <v>59</v>
      </c>
      <c r="B43" s="31">
        <v>6</v>
      </c>
      <c r="C43" s="33">
        <v>8</v>
      </c>
      <c r="D43" s="31" t="s">
        <v>209</v>
      </c>
      <c r="E43" s="14">
        <v>9.9999999999999992E-2</v>
      </c>
      <c r="F43" s="1">
        <v>12</v>
      </c>
      <c r="G43" s="1">
        <v>185</v>
      </c>
      <c r="K43" t="s">
        <v>220</v>
      </c>
    </row>
    <row r="44" spans="1:11" x14ac:dyDescent="0.25">
      <c r="A44" t="s">
        <v>59</v>
      </c>
      <c r="B44" s="31">
        <v>6</v>
      </c>
      <c r="C44" s="33">
        <v>9</v>
      </c>
      <c r="D44" s="31" t="s">
        <v>210</v>
      </c>
      <c r="E44" s="14">
        <v>0.1013888888888889</v>
      </c>
      <c r="F44" s="1">
        <v>12</v>
      </c>
      <c r="G44" s="1">
        <v>185</v>
      </c>
    </row>
    <row r="45" spans="1:11" x14ac:dyDescent="0.25">
      <c r="A45" t="s">
        <v>59</v>
      </c>
      <c r="B45" s="31">
        <v>6</v>
      </c>
      <c r="C45" s="33">
        <v>10</v>
      </c>
      <c r="D45" s="31" t="s">
        <v>211</v>
      </c>
      <c r="E45" s="14">
        <v>0.1111111111111111</v>
      </c>
      <c r="F45" s="1">
        <v>10</v>
      </c>
      <c r="G45" s="1">
        <v>185</v>
      </c>
    </row>
    <row r="46" spans="1:11" x14ac:dyDescent="0.25">
      <c r="A46" t="s">
        <v>59</v>
      </c>
      <c r="B46" s="31">
        <v>6</v>
      </c>
      <c r="C46" s="33">
        <v>11</v>
      </c>
      <c r="D46" s="31" t="s">
        <v>212</v>
      </c>
      <c r="E46" s="14">
        <v>0.11527777777777777</v>
      </c>
      <c r="F46" s="1">
        <v>8</v>
      </c>
      <c r="G46" s="1">
        <v>165</v>
      </c>
    </row>
    <row r="47" spans="1:11" x14ac:dyDescent="0.25">
      <c r="A47" t="s">
        <v>59</v>
      </c>
      <c r="B47" s="31">
        <v>6</v>
      </c>
      <c r="C47" s="33">
        <v>12</v>
      </c>
      <c r="D47" s="31" t="s">
        <v>213</v>
      </c>
      <c r="E47" s="14">
        <v>0.11805555555555557</v>
      </c>
      <c r="F47" s="1">
        <v>6</v>
      </c>
      <c r="G47" s="1">
        <v>230</v>
      </c>
    </row>
    <row r="48" spans="1:11" x14ac:dyDescent="0.25">
      <c r="A48" t="s">
        <v>59</v>
      </c>
      <c r="B48" s="31">
        <v>6</v>
      </c>
      <c r="C48" s="33">
        <v>13</v>
      </c>
      <c r="D48" s="31" t="s">
        <v>214</v>
      </c>
      <c r="E48" s="14">
        <v>0.125</v>
      </c>
      <c r="F48" s="1">
        <v>3</v>
      </c>
      <c r="G48" s="1">
        <v>160</v>
      </c>
    </row>
    <row r="49" spans="1:11" x14ac:dyDescent="0.25">
      <c r="A49" t="s">
        <v>59</v>
      </c>
      <c r="B49" s="31">
        <v>6</v>
      </c>
      <c r="C49" s="33">
        <v>14</v>
      </c>
      <c r="D49" s="31" t="s">
        <v>215</v>
      </c>
      <c r="E49" s="14">
        <v>0.12638888888888888</v>
      </c>
      <c r="F49" s="1">
        <v>3</v>
      </c>
      <c r="G49" s="31">
        <v>160</v>
      </c>
    </row>
    <row r="50" spans="1:11" x14ac:dyDescent="0.25">
      <c r="A50" t="s">
        <v>59</v>
      </c>
      <c r="B50" s="31">
        <v>6</v>
      </c>
      <c r="C50" s="33">
        <v>15</v>
      </c>
      <c r="D50" s="31" t="s">
        <v>216</v>
      </c>
      <c r="E50" s="14">
        <v>0.1277777777777778</v>
      </c>
      <c r="F50" s="1">
        <v>3</v>
      </c>
      <c r="G50" s="31">
        <v>160</v>
      </c>
    </row>
    <row r="51" spans="1:11" x14ac:dyDescent="0.25">
      <c r="A51" t="s">
        <v>59</v>
      </c>
      <c r="B51" s="31">
        <v>6</v>
      </c>
      <c r="C51" s="33">
        <v>16</v>
      </c>
      <c r="D51" s="31" t="s">
        <v>217</v>
      </c>
      <c r="E51" s="14">
        <v>0.12916666666666668</v>
      </c>
      <c r="F51" s="1">
        <v>3</v>
      </c>
      <c r="G51" s="31">
        <v>160</v>
      </c>
    </row>
    <row r="52" spans="1:11" x14ac:dyDescent="0.25">
      <c r="A52" t="s">
        <v>59</v>
      </c>
      <c r="B52" s="31">
        <v>6</v>
      </c>
      <c r="C52" s="33">
        <v>17</v>
      </c>
      <c r="D52" s="31" t="s">
        <v>218</v>
      </c>
      <c r="E52" s="14">
        <v>0.13194444444444445</v>
      </c>
      <c r="F52" s="1">
        <v>2</v>
      </c>
      <c r="G52" s="1">
        <v>130</v>
      </c>
    </row>
    <row r="53" spans="1:11" x14ac:dyDescent="0.25">
      <c r="B53" s="31"/>
      <c r="D53" s="31"/>
      <c r="E53" s="14"/>
      <c r="F53" s="31"/>
      <c r="G53" s="31"/>
      <c r="H53" s="31"/>
    </row>
    <row r="54" spans="1:11" x14ac:dyDescent="0.25">
      <c r="A54" t="s">
        <v>59</v>
      </c>
      <c r="B54" s="31">
        <v>7</v>
      </c>
      <c r="C54" s="33">
        <v>18</v>
      </c>
      <c r="D54" s="1"/>
      <c r="E54" s="14"/>
      <c r="K54" t="s">
        <v>277</v>
      </c>
    </row>
    <row r="55" spans="1:11" x14ac:dyDescent="0.25">
      <c r="A55" t="s">
        <v>59</v>
      </c>
      <c r="B55" s="31">
        <v>7</v>
      </c>
      <c r="C55" s="33">
        <v>19</v>
      </c>
      <c r="D55" s="31" t="s">
        <v>221</v>
      </c>
      <c r="E55" s="14">
        <v>2.4999999999999998E-2</v>
      </c>
      <c r="F55" s="1">
        <v>15</v>
      </c>
      <c r="G55" s="1">
        <v>150</v>
      </c>
    </row>
    <row r="56" spans="1:11" x14ac:dyDescent="0.25">
      <c r="A56" t="s">
        <v>59</v>
      </c>
      <c r="B56" s="31">
        <v>7</v>
      </c>
      <c r="C56" s="33">
        <v>20</v>
      </c>
      <c r="D56" s="31" t="s">
        <v>222</v>
      </c>
      <c r="E56" s="14">
        <v>2.7777777777777776E-2</v>
      </c>
      <c r="F56" s="31">
        <v>15</v>
      </c>
      <c r="G56" s="31">
        <v>150</v>
      </c>
    </row>
    <row r="57" spans="1:11" x14ac:dyDescent="0.25">
      <c r="A57" t="s">
        <v>59</v>
      </c>
      <c r="B57" s="31">
        <v>7</v>
      </c>
      <c r="C57" s="33">
        <v>21</v>
      </c>
      <c r="D57" s="31" t="s">
        <v>223</v>
      </c>
      <c r="E57" s="14">
        <v>2.9166666666666664E-2</v>
      </c>
      <c r="F57" s="31">
        <v>15</v>
      </c>
      <c r="G57" s="31">
        <v>150</v>
      </c>
    </row>
    <row r="58" spans="1:11" x14ac:dyDescent="0.25">
      <c r="A58" t="s">
        <v>59</v>
      </c>
      <c r="B58" s="31">
        <v>7</v>
      </c>
      <c r="C58" s="33">
        <v>22</v>
      </c>
      <c r="D58" s="31" t="s">
        <v>224</v>
      </c>
      <c r="E58" s="14">
        <v>3.0555555555555555E-2</v>
      </c>
      <c r="F58" s="31">
        <v>15</v>
      </c>
      <c r="G58" s="31">
        <v>150</v>
      </c>
    </row>
    <row r="59" spans="1:11" x14ac:dyDescent="0.25">
      <c r="A59" t="s">
        <v>59</v>
      </c>
      <c r="B59" s="31">
        <v>7</v>
      </c>
      <c r="C59" s="33">
        <v>23</v>
      </c>
      <c r="D59" s="31" t="s">
        <v>225</v>
      </c>
      <c r="E59" s="14">
        <v>3.1944444444444449E-2</v>
      </c>
      <c r="F59" s="31">
        <v>15</v>
      </c>
      <c r="G59" s="31">
        <v>150</v>
      </c>
    </row>
    <row r="60" spans="1:11" x14ac:dyDescent="0.25">
      <c r="A60" t="s">
        <v>59</v>
      </c>
      <c r="B60" s="31">
        <v>7</v>
      </c>
      <c r="C60" s="33">
        <v>24</v>
      </c>
      <c r="D60" s="31" t="s">
        <v>226</v>
      </c>
      <c r="E60" s="14">
        <v>3.4722222222222224E-2</v>
      </c>
      <c r="F60" s="31">
        <v>15</v>
      </c>
      <c r="G60" s="1">
        <v>180</v>
      </c>
      <c r="K60" t="s">
        <v>271</v>
      </c>
    </row>
    <row r="61" spans="1:11" x14ac:dyDescent="0.25">
      <c r="A61" t="s">
        <v>59</v>
      </c>
      <c r="B61" s="31">
        <v>7</v>
      </c>
      <c r="C61" s="33">
        <v>25</v>
      </c>
      <c r="D61" s="31" t="s">
        <v>227</v>
      </c>
      <c r="E61" s="14">
        <v>3.6111111111111115E-2</v>
      </c>
      <c r="F61" s="31">
        <v>15</v>
      </c>
      <c r="G61" s="31">
        <v>180</v>
      </c>
    </row>
    <row r="62" spans="1:11" x14ac:dyDescent="0.25">
      <c r="A62" t="s">
        <v>59</v>
      </c>
      <c r="B62" s="31">
        <v>7</v>
      </c>
      <c r="C62" s="33">
        <v>26</v>
      </c>
      <c r="D62" s="31" t="s">
        <v>228</v>
      </c>
      <c r="E62" s="14">
        <v>3.7499999999999999E-2</v>
      </c>
      <c r="F62" s="31">
        <v>15</v>
      </c>
      <c r="G62" s="31">
        <v>180</v>
      </c>
    </row>
    <row r="63" spans="1:11" x14ac:dyDescent="0.25">
      <c r="A63" t="s">
        <v>59</v>
      </c>
      <c r="B63" s="31">
        <v>7</v>
      </c>
      <c r="C63" s="33">
        <v>27</v>
      </c>
      <c r="D63" s="31" t="s">
        <v>229</v>
      </c>
      <c r="E63" s="14">
        <v>3.888888888888889E-2</v>
      </c>
      <c r="F63" s="31">
        <v>15</v>
      </c>
      <c r="G63" s="31">
        <v>180</v>
      </c>
    </row>
    <row r="64" spans="1:11" x14ac:dyDescent="0.25">
      <c r="A64" t="s">
        <v>59</v>
      </c>
      <c r="B64" s="31">
        <v>7</v>
      </c>
      <c r="C64" s="33">
        <v>28</v>
      </c>
      <c r="D64" s="31" t="s">
        <v>230</v>
      </c>
      <c r="E64" s="14">
        <v>4.1666666666666664E-2</v>
      </c>
      <c r="F64" s="31">
        <v>15</v>
      </c>
      <c r="G64" s="31">
        <v>180</v>
      </c>
    </row>
    <row r="65" spans="1:11" x14ac:dyDescent="0.25">
      <c r="A65" t="s">
        <v>59</v>
      </c>
      <c r="B65" s="31">
        <v>7</v>
      </c>
      <c r="C65" s="33">
        <v>29</v>
      </c>
      <c r="D65" s="31" t="s">
        <v>231</v>
      </c>
      <c r="E65" s="14">
        <v>4.3055555555555562E-2</v>
      </c>
      <c r="F65" s="31">
        <v>15</v>
      </c>
      <c r="G65" s="31">
        <v>180</v>
      </c>
    </row>
    <row r="66" spans="1:11" x14ac:dyDescent="0.25">
      <c r="A66" t="s">
        <v>59</v>
      </c>
      <c r="B66" s="31">
        <v>7</v>
      </c>
      <c r="C66" s="33">
        <v>30</v>
      </c>
      <c r="D66" s="31" t="s">
        <v>232</v>
      </c>
      <c r="E66" s="14">
        <v>4.4444444444444446E-2</v>
      </c>
      <c r="F66" s="31">
        <v>15</v>
      </c>
      <c r="G66" s="31">
        <v>180</v>
      </c>
    </row>
    <row r="67" spans="1:11" x14ac:dyDescent="0.25">
      <c r="A67" t="s">
        <v>59</v>
      </c>
      <c r="B67" s="31">
        <v>7</v>
      </c>
      <c r="C67" s="33">
        <v>31</v>
      </c>
      <c r="D67" s="31" t="s">
        <v>233</v>
      </c>
      <c r="E67" s="14">
        <v>4.5833333333333337E-2</v>
      </c>
      <c r="F67" s="31">
        <v>15</v>
      </c>
      <c r="G67" s="31">
        <v>180</v>
      </c>
    </row>
    <row r="68" spans="1:11" x14ac:dyDescent="0.25">
      <c r="A68" t="s">
        <v>59</v>
      </c>
      <c r="B68" s="31">
        <v>7</v>
      </c>
      <c r="C68" s="33">
        <v>32</v>
      </c>
      <c r="D68" s="31" t="s">
        <v>234</v>
      </c>
      <c r="E68" s="14">
        <v>4.9999999999999996E-2</v>
      </c>
      <c r="F68" s="31">
        <v>15</v>
      </c>
      <c r="G68" s="31">
        <v>180</v>
      </c>
      <c r="K68" t="s">
        <v>272</v>
      </c>
    </row>
    <row r="69" spans="1:11" x14ac:dyDescent="0.25">
      <c r="A69" t="s">
        <v>59</v>
      </c>
      <c r="B69" s="31">
        <v>7</v>
      </c>
      <c r="C69" s="33">
        <v>33</v>
      </c>
      <c r="D69" s="31" t="s">
        <v>235</v>
      </c>
      <c r="E69" s="14">
        <v>5.1388888888888894E-2</v>
      </c>
      <c r="F69" s="31">
        <v>15</v>
      </c>
      <c r="G69" s="31">
        <v>180</v>
      </c>
    </row>
    <row r="70" spans="1:11" x14ac:dyDescent="0.25">
      <c r="A70" t="s">
        <v>59</v>
      </c>
      <c r="B70" s="31">
        <v>7</v>
      </c>
      <c r="C70" s="33">
        <v>34</v>
      </c>
      <c r="D70" s="31" t="s">
        <v>236</v>
      </c>
      <c r="E70" s="14">
        <v>5.2777777777777778E-2</v>
      </c>
      <c r="F70" s="31">
        <v>15</v>
      </c>
      <c r="G70" s="31">
        <v>180</v>
      </c>
      <c r="K70" t="s">
        <v>273</v>
      </c>
    </row>
    <row r="71" spans="1:11" x14ac:dyDescent="0.25">
      <c r="A71" t="s">
        <v>59</v>
      </c>
      <c r="B71" s="31">
        <v>7</v>
      </c>
      <c r="C71" s="33">
        <v>35</v>
      </c>
      <c r="D71" s="31" t="s">
        <v>237</v>
      </c>
      <c r="E71" s="14">
        <v>5.5555555555555552E-2</v>
      </c>
      <c r="F71" s="31">
        <v>15</v>
      </c>
      <c r="G71" s="31">
        <v>180</v>
      </c>
      <c r="K71" t="s">
        <v>199</v>
      </c>
    </row>
    <row r="72" spans="1:11" x14ac:dyDescent="0.25">
      <c r="A72" t="s">
        <v>59</v>
      </c>
      <c r="B72" s="31">
        <v>7</v>
      </c>
      <c r="C72" s="33">
        <v>36</v>
      </c>
      <c r="D72" s="31" t="s">
        <v>238</v>
      </c>
      <c r="E72" s="14">
        <v>5.8333333333333327E-2</v>
      </c>
      <c r="F72" s="31">
        <v>15</v>
      </c>
      <c r="G72" s="31">
        <v>180</v>
      </c>
      <c r="K72" t="s">
        <v>199</v>
      </c>
    </row>
    <row r="73" spans="1:11" x14ac:dyDescent="0.25">
      <c r="A73" t="s">
        <v>59</v>
      </c>
      <c r="B73" s="31">
        <v>7</v>
      </c>
      <c r="C73" s="33">
        <v>37</v>
      </c>
      <c r="D73" s="31" t="s">
        <v>239</v>
      </c>
      <c r="E73" s="14">
        <v>5.6944444444444443E-2</v>
      </c>
      <c r="F73" s="31">
        <v>15</v>
      </c>
      <c r="G73" s="31">
        <v>180</v>
      </c>
      <c r="K73" t="s">
        <v>199</v>
      </c>
    </row>
    <row r="74" spans="1:11" x14ac:dyDescent="0.25">
      <c r="A74" t="s">
        <v>59</v>
      </c>
      <c r="B74" s="31">
        <v>7</v>
      </c>
      <c r="C74" s="33">
        <v>38</v>
      </c>
      <c r="D74" s="31" t="s">
        <v>240</v>
      </c>
      <c r="E74" s="14">
        <v>5.9722222222222225E-2</v>
      </c>
      <c r="F74" s="31">
        <v>15</v>
      </c>
      <c r="G74" s="31">
        <v>180</v>
      </c>
      <c r="K74" t="s">
        <v>199</v>
      </c>
    </row>
    <row r="75" spans="1:11" x14ac:dyDescent="0.25">
      <c r="A75" t="s">
        <v>59</v>
      </c>
      <c r="B75" s="31">
        <v>7</v>
      </c>
      <c r="C75" s="1">
        <v>1</v>
      </c>
      <c r="D75" s="31" t="s">
        <v>241</v>
      </c>
      <c r="E75" s="14">
        <v>7.0833333333333331E-2</v>
      </c>
      <c r="F75" s="31">
        <v>15</v>
      </c>
      <c r="G75" s="31">
        <v>180</v>
      </c>
      <c r="K75" t="s">
        <v>276</v>
      </c>
    </row>
    <row r="76" spans="1:11" x14ac:dyDescent="0.25">
      <c r="A76" t="s">
        <v>59</v>
      </c>
      <c r="B76" s="31">
        <v>7</v>
      </c>
      <c r="C76" s="33">
        <v>2</v>
      </c>
      <c r="D76" s="31" t="s">
        <v>242</v>
      </c>
      <c r="E76" s="14">
        <v>7.2222222222222229E-2</v>
      </c>
      <c r="F76" s="31">
        <v>15</v>
      </c>
      <c r="G76" s="31">
        <v>180</v>
      </c>
    </row>
    <row r="77" spans="1:11" x14ac:dyDescent="0.25">
      <c r="A77" t="s">
        <v>59</v>
      </c>
      <c r="B77" s="31">
        <v>7</v>
      </c>
      <c r="C77" s="33">
        <v>3</v>
      </c>
      <c r="D77" s="31" t="s">
        <v>243</v>
      </c>
      <c r="E77" s="14">
        <v>7.3611111111111113E-2</v>
      </c>
      <c r="F77" s="31">
        <v>15</v>
      </c>
      <c r="G77" s="31">
        <v>180</v>
      </c>
    </row>
    <row r="78" spans="1:11" x14ac:dyDescent="0.25">
      <c r="A78" t="s">
        <v>59</v>
      </c>
      <c r="B78" s="31">
        <v>7</v>
      </c>
      <c r="C78" s="33">
        <v>4</v>
      </c>
      <c r="D78" s="31" t="s">
        <v>244</v>
      </c>
      <c r="E78" s="14">
        <v>7.6388888888888895E-2</v>
      </c>
      <c r="F78" s="31">
        <v>15</v>
      </c>
      <c r="G78" s="31">
        <v>180</v>
      </c>
    </row>
    <row r="79" spans="1:11" x14ac:dyDescent="0.25">
      <c r="A79" t="s">
        <v>59</v>
      </c>
      <c r="B79" s="31">
        <v>7</v>
      </c>
      <c r="C79" s="33">
        <v>5</v>
      </c>
      <c r="D79" s="31" t="s">
        <v>245</v>
      </c>
      <c r="E79" s="14">
        <v>7.7777777777777779E-2</v>
      </c>
      <c r="F79" s="31">
        <v>15</v>
      </c>
      <c r="G79" s="31">
        <v>180</v>
      </c>
    </row>
    <row r="80" spans="1:11" x14ac:dyDescent="0.25">
      <c r="A80" t="s">
        <v>59</v>
      </c>
      <c r="B80" s="31">
        <v>7</v>
      </c>
      <c r="C80" s="33">
        <v>6</v>
      </c>
      <c r="D80" s="31" t="s">
        <v>246</v>
      </c>
      <c r="E80" s="14">
        <v>7.9166666666666663E-2</v>
      </c>
      <c r="F80" s="31">
        <v>15</v>
      </c>
      <c r="G80" s="31">
        <v>180</v>
      </c>
    </row>
    <row r="81" spans="1:11" x14ac:dyDescent="0.25">
      <c r="A81" t="s">
        <v>59</v>
      </c>
      <c r="B81" s="31">
        <v>7</v>
      </c>
      <c r="C81" s="33">
        <v>7</v>
      </c>
      <c r="D81" s="31" t="s">
        <v>247</v>
      </c>
      <c r="E81" s="14">
        <v>8.0555555555555561E-2</v>
      </c>
      <c r="F81" s="31">
        <v>15</v>
      </c>
      <c r="G81" s="31">
        <v>180</v>
      </c>
    </row>
    <row r="82" spans="1:11" x14ac:dyDescent="0.25">
      <c r="A82" t="s">
        <v>59</v>
      </c>
      <c r="B82" s="31">
        <v>7</v>
      </c>
      <c r="C82" s="33">
        <v>8</v>
      </c>
      <c r="D82" s="31" t="s">
        <v>248</v>
      </c>
      <c r="E82" s="14">
        <v>8.3333333333333329E-2</v>
      </c>
      <c r="F82" s="31">
        <v>15</v>
      </c>
      <c r="G82" s="1">
        <v>150</v>
      </c>
      <c r="K82" t="s">
        <v>199</v>
      </c>
    </row>
    <row r="83" spans="1:11" x14ac:dyDescent="0.25">
      <c r="A83" t="s">
        <v>59</v>
      </c>
      <c r="B83" s="31">
        <v>7</v>
      </c>
      <c r="C83" s="33">
        <v>9</v>
      </c>
      <c r="D83" s="31" t="s">
        <v>249</v>
      </c>
      <c r="E83" s="14">
        <v>8.4722222222222213E-2</v>
      </c>
      <c r="F83" s="31">
        <v>15</v>
      </c>
      <c r="G83" s="31">
        <v>150</v>
      </c>
    </row>
    <row r="84" spans="1:11" x14ac:dyDescent="0.25">
      <c r="A84" t="s">
        <v>59</v>
      </c>
      <c r="B84" s="31">
        <v>7</v>
      </c>
      <c r="C84" s="33">
        <v>10</v>
      </c>
      <c r="D84" s="31" t="s">
        <v>250</v>
      </c>
      <c r="E84" s="14">
        <v>8.6111111111111124E-2</v>
      </c>
      <c r="F84" s="31">
        <v>15</v>
      </c>
      <c r="G84" s="31">
        <v>150</v>
      </c>
    </row>
    <row r="85" spans="1:11" x14ac:dyDescent="0.25">
      <c r="A85" t="s">
        <v>59</v>
      </c>
      <c r="B85" s="31">
        <v>7</v>
      </c>
      <c r="C85" s="33">
        <v>11</v>
      </c>
      <c r="D85" s="31" t="s">
        <v>251</v>
      </c>
      <c r="E85" s="14">
        <v>8.7500000000000008E-2</v>
      </c>
      <c r="F85" s="31">
        <v>15</v>
      </c>
      <c r="G85" s="31">
        <v>150</v>
      </c>
    </row>
    <row r="86" spans="1:11" x14ac:dyDescent="0.25">
      <c r="A86" t="s">
        <v>59</v>
      </c>
      <c r="B86" s="31">
        <v>7</v>
      </c>
      <c r="C86" s="33">
        <v>12</v>
      </c>
      <c r="D86" s="31" t="s">
        <v>252</v>
      </c>
      <c r="E86" s="14">
        <v>9.0277777777777776E-2</v>
      </c>
      <c r="F86" s="1">
        <v>12</v>
      </c>
      <c r="G86" s="1">
        <v>200</v>
      </c>
      <c r="K86" t="s">
        <v>199</v>
      </c>
    </row>
    <row r="87" spans="1:11" x14ac:dyDescent="0.25">
      <c r="A87" t="s">
        <v>59</v>
      </c>
      <c r="B87" s="31">
        <v>7</v>
      </c>
      <c r="C87" s="33">
        <v>13</v>
      </c>
      <c r="D87" s="31" t="s">
        <v>253</v>
      </c>
      <c r="E87" s="14">
        <v>9.1666666666666674E-2</v>
      </c>
      <c r="F87" s="31">
        <v>12</v>
      </c>
      <c r="G87" s="31">
        <v>200</v>
      </c>
      <c r="K87" t="s">
        <v>199</v>
      </c>
    </row>
    <row r="88" spans="1:11" x14ac:dyDescent="0.25">
      <c r="A88" t="s">
        <v>59</v>
      </c>
      <c r="B88" s="31">
        <v>7</v>
      </c>
      <c r="C88" s="33">
        <v>14</v>
      </c>
      <c r="D88" s="31" t="s">
        <v>254</v>
      </c>
      <c r="E88" s="14">
        <v>9.3055555555555558E-2</v>
      </c>
      <c r="F88" s="31">
        <v>12</v>
      </c>
      <c r="G88" s="31">
        <v>200</v>
      </c>
      <c r="K88" t="s">
        <v>199</v>
      </c>
    </row>
    <row r="89" spans="1:11" x14ac:dyDescent="0.25">
      <c r="A89" t="s">
        <v>59</v>
      </c>
      <c r="B89" s="31">
        <v>7</v>
      </c>
      <c r="C89" s="33">
        <v>15</v>
      </c>
      <c r="D89" s="31" t="s">
        <v>255</v>
      </c>
      <c r="E89" s="14">
        <v>9.4444444444444442E-2</v>
      </c>
      <c r="F89" s="31">
        <v>12</v>
      </c>
      <c r="G89" s="31">
        <v>200</v>
      </c>
      <c r="K89" t="s">
        <v>199</v>
      </c>
    </row>
    <row r="90" spans="1:11" x14ac:dyDescent="0.25">
      <c r="A90" t="s">
        <v>59</v>
      </c>
      <c r="B90" s="31">
        <v>7</v>
      </c>
      <c r="C90" s="33">
        <v>16</v>
      </c>
      <c r="D90" s="31" t="s">
        <v>256</v>
      </c>
      <c r="E90" s="14">
        <v>9.8611111111111108E-2</v>
      </c>
      <c r="F90" s="31">
        <v>12</v>
      </c>
      <c r="G90" s="1">
        <v>210</v>
      </c>
    </row>
    <row r="91" spans="1:11" x14ac:dyDescent="0.25">
      <c r="A91" t="s">
        <v>59</v>
      </c>
      <c r="B91" s="31">
        <v>7</v>
      </c>
      <c r="C91" s="33">
        <v>17</v>
      </c>
      <c r="D91" s="31" t="s">
        <v>257</v>
      </c>
      <c r="E91" s="14">
        <v>9.9999999999999992E-2</v>
      </c>
      <c r="F91" s="31">
        <v>12</v>
      </c>
      <c r="G91" s="31">
        <v>210</v>
      </c>
    </row>
    <row r="92" spans="1:11" x14ac:dyDescent="0.25">
      <c r="A92" t="s">
        <v>59</v>
      </c>
      <c r="B92" s="31">
        <v>7</v>
      </c>
      <c r="C92" s="33">
        <v>18</v>
      </c>
      <c r="D92" s="31" t="s">
        <v>258</v>
      </c>
      <c r="E92" s="14">
        <v>0.1013888888888889</v>
      </c>
      <c r="F92" s="31">
        <v>12</v>
      </c>
      <c r="G92" s="31">
        <v>210</v>
      </c>
    </row>
    <row r="93" spans="1:11" x14ac:dyDescent="0.25">
      <c r="A93" t="s">
        <v>59</v>
      </c>
      <c r="B93" s="31">
        <v>7</v>
      </c>
      <c r="C93" s="33">
        <v>19</v>
      </c>
      <c r="D93" s="31" t="s">
        <v>259</v>
      </c>
      <c r="E93" s="14">
        <v>0.10555555555555556</v>
      </c>
      <c r="F93" s="31">
        <v>12</v>
      </c>
      <c r="G93" s="1">
        <v>220</v>
      </c>
    </row>
    <row r="94" spans="1:11" x14ac:dyDescent="0.25">
      <c r="A94" t="s">
        <v>59</v>
      </c>
      <c r="B94" s="31">
        <v>7</v>
      </c>
      <c r="C94" s="33">
        <v>20</v>
      </c>
      <c r="D94" s="31" t="s">
        <v>260</v>
      </c>
      <c r="E94" s="14">
        <v>0.10694444444444444</v>
      </c>
      <c r="F94" s="31">
        <v>12</v>
      </c>
      <c r="G94" s="31">
        <v>220</v>
      </c>
      <c r="K94" t="s">
        <v>199</v>
      </c>
    </row>
    <row r="95" spans="1:11" x14ac:dyDescent="0.25">
      <c r="A95" t="s">
        <v>59</v>
      </c>
      <c r="B95" s="31">
        <v>7</v>
      </c>
      <c r="C95" s="33">
        <v>21</v>
      </c>
      <c r="D95" s="31" t="s">
        <v>261</v>
      </c>
      <c r="E95" s="14">
        <v>0.10833333333333334</v>
      </c>
      <c r="F95" s="31">
        <v>12</v>
      </c>
      <c r="G95" s="31">
        <v>220</v>
      </c>
      <c r="K95" t="s">
        <v>199</v>
      </c>
    </row>
    <row r="96" spans="1:11" x14ac:dyDescent="0.25">
      <c r="A96" t="s">
        <v>59</v>
      </c>
      <c r="B96" s="31">
        <v>7</v>
      </c>
      <c r="C96" s="33">
        <v>22</v>
      </c>
      <c r="D96" s="31" t="s">
        <v>262</v>
      </c>
      <c r="E96" s="14">
        <v>0.1111111111111111</v>
      </c>
      <c r="F96" s="1">
        <v>10</v>
      </c>
      <c r="G96" s="31">
        <v>220</v>
      </c>
      <c r="K96" t="s">
        <v>274</v>
      </c>
    </row>
    <row r="97" spans="1:11" x14ac:dyDescent="0.25">
      <c r="A97" t="s">
        <v>59</v>
      </c>
      <c r="B97" s="31">
        <v>7</v>
      </c>
      <c r="C97" s="33">
        <v>23</v>
      </c>
      <c r="D97" s="31" t="s">
        <v>263</v>
      </c>
      <c r="E97" s="14">
        <v>0.1125</v>
      </c>
      <c r="F97" s="31">
        <v>10</v>
      </c>
      <c r="G97" s="31">
        <v>220</v>
      </c>
      <c r="K97" t="s">
        <v>274</v>
      </c>
    </row>
    <row r="98" spans="1:11" x14ac:dyDescent="0.25">
      <c r="A98" t="s">
        <v>59</v>
      </c>
      <c r="B98" s="31">
        <v>7</v>
      </c>
      <c r="C98" s="33">
        <v>24</v>
      </c>
      <c r="D98" s="31" t="s">
        <v>264</v>
      </c>
      <c r="E98" s="14">
        <v>0.11388888888888889</v>
      </c>
      <c r="F98" s="31">
        <v>10</v>
      </c>
      <c r="G98" s="31">
        <v>220</v>
      </c>
      <c r="K98" t="s">
        <v>274</v>
      </c>
    </row>
    <row r="99" spans="1:11" x14ac:dyDescent="0.25">
      <c r="A99" t="s">
        <v>59</v>
      </c>
      <c r="B99" s="31">
        <v>7</v>
      </c>
      <c r="C99" s="33">
        <v>25</v>
      </c>
      <c r="D99" s="31" t="s">
        <v>265</v>
      </c>
      <c r="E99" s="14">
        <v>0.11527777777777777</v>
      </c>
      <c r="F99" s="31">
        <v>10</v>
      </c>
      <c r="G99" s="31">
        <v>220</v>
      </c>
      <c r="K99" t="s">
        <v>274</v>
      </c>
    </row>
    <row r="100" spans="1:11" x14ac:dyDescent="0.25">
      <c r="A100" t="s">
        <v>59</v>
      </c>
      <c r="B100" s="31">
        <v>7</v>
      </c>
      <c r="C100" s="33">
        <v>26</v>
      </c>
      <c r="D100" s="31" t="s">
        <v>266</v>
      </c>
      <c r="E100" s="14">
        <v>0.11805555555555557</v>
      </c>
      <c r="F100" s="31">
        <v>10</v>
      </c>
      <c r="G100" s="31">
        <v>220</v>
      </c>
      <c r="K100" t="s">
        <v>275</v>
      </c>
    </row>
    <row r="101" spans="1:11" x14ac:dyDescent="0.25">
      <c r="A101" t="s">
        <v>59</v>
      </c>
      <c r="B101" s="31">
        <v>7</v>
      </c>
      <c r="C101" s="33">
        <v>27</v>
      </c>
      <c r="D101" s="31" t="s">
        <v>267</v>
      </c>
      <c r="E101" s="34">
        <v>0.11944444444444445</v>
      </c>
      <c r="F101" s="31">
        <v>10</v>
      </c>
      <c r="G101" s="31">
        <v>220</v>
      </c>
      <c r="K101" t="s">
        <v>275</v>
      </c>
    </row>
    <row r="102" spans="1:11" x14ac:dyDescent="0.25">
      <c r="A102" t="s">
        <v>59</v>
      </c>
      <c r="B102" s="31">
        <v>7</v>
      </c>
      <c r="C102" s="33">
        <v>28</v>
      </c>
      <c r="D102" s="31" t="s">
        <v>268</v>
      </c>
      <c r="E102" s="34">
        <v>0.12083333333333333</v>
      </c>
      <c r="F102" s="1">
        <v>8</v>
      </c>
      <c r="G102" s="31">
        <v>220</v>
      </c>
      <c r="K102" t="s">
        <v>275</v>
      </c>
    </row>
    <row r="103" spans="1:11" x14ac:dyDescent="0.25">
      <c r="A103" t="s">
        <v>59</v>
      </c>
      <c r="B103" s="31">
        <v>7</v>
      </c>
      <c r="C103" s="33" t="s">
        <v>339</v>
      </c>
      <c r="D103" s="31" t="s">
        <v>269</v>
      </c>
      <c r="K103" t="s">
        <v>270</v>
      </c>
    </row>
    <row r="104" spans="1:11" x14ac:dyDescent="0.25">
      <c r="D104" s="1"/>
    </row>
    <row r="105" spans="1:11" x14ac:dyDescent="0.25">
      <c r="A105" t="s">
        <v>59</v>
      </c>
      <c r="B105" s="1">
        <v>14</v>
      </c>
      <c r="C105" s="1">
        <v>29</v>
      </c>
      <c r="D105" s="1" t="s">
        <v>278</v>
      </c>
      <c r="E105" s="34">
        <v>8.7500000000000008E-2</v>
      </c>
      <c r="F105" s="1">
        <v>25</v>
      </c>
      <c r="G105" s="1">
        <v>150</v>
      </c>
      <c r="K105" t="s">
        <v>284</v>
      </c>
    </row>
    <row r="106" spans="1:11" x14ac:dyDescent="0.25">
      <c r="A106" t="s">
        <v>59</v>
      </c>
      <c r="B106" s="31">
        <v>14</v>
      </c>
      <c r="C106" s="33">
        <v>30</v>
      </c>
      <c r="D106" s="31" t="s">
        <v>279</v>
      </c>
      <c r="E106" s="34">
        <v>9.0277777777777776E-2</v>
      </c>
      <c r="F106" s="1">
        <v>25</v>
      </c>
      <c r="G106" s="1">
        <v>150</v>
      </c>
    </row>
    <row r="107" spans="1:11" x14ac:dyDescent="0.25">
      <c r="A107" t="s">
        <v>59</v>
      </c>
      <c r="B107" s="31">
        <v>14</v>
      </c>
      <c r="C107" s="33">
        <v>31</v>
      </c>
      <c r="D107" s="31" t="s">
        <v>280</v>
      </c>
      <c r="E107" s="34">
        <v>9.1574074074074072E-2</v>
      </c>
      <c r="F107" s="1">
        <v>23</v>
      </c>
      <c r="G107" s="1">
        <v>150</v>
      </c>
      <c r="K107" t="s">
        <v>285</v>
      </c>
    </row>
    <row r="108" spans="1:11" x14ac:dyDescent="0.25">
      <c r="A108" t="s">
        <v>59</v>
      </c>
      <c r="B108" s="31">
        <v>14</v>
      </c>
      <c r="C108" s="33">
        <v>32</v>
      </c>
      <c r="D108" s="31" t="s">
        <v>281</v>
      </c>
      <c r="E108" s="34">
        <v>0.10833333333333334</v>
      </c>
      <c r="F108" s="1">
        <v>13</v>
      </c>
      <c r="G108" s="1">
        <v>210</v>
      </c>
      <c r="K108" t="s">
        <v>199</v>
      </c>
    </row>
    <row r="109" spans="1:11" x14ac:dyDescent="0.25">
      <c r="A109" t="s">
        <v>59</v>
      </c>
      <c r="B109" s="31">
        <v>14</v>
      </c>
      <c r="C109" s="33">
        <v>33</v>
      </c>
      <c r="D109" s="31" t="s">
        <v>282</v>
      </c>
      <c r="E109" s="34">
        <v>0.11238425925925927</v>
      </c>
      <c r="F109" s="1">
        <v>14</v>
      </c>
      <c r="G109" s="1">
        <v>200</v>
      </c>
      <c r="K109" t="s">
        <v>287</v>
      </c>
    </row>
    <row r="110" spans="1:11" x14ac:dyDescent="0.25">
      <c r="A110" t="s">
        <v>59</v>
      </c>
      <c r="B110" s="31">
        <v>14</v>
      </c>
      <c r="C110" s="33">
        <v>34</v>
      </c>
      <c r="D110" s="31" t="s">
        <v>283</v>
      </c>
      <c r="E110" s="34">
        <v>0.11527777777777777</v>
      </c>
      <c r="F110" s="1">
        <v>13</v>
      </c>
      <c r="G110" s="1">
        <v>200</v>
      </c>
      <c r="K110" t="s">
        <v>288</v>
      </c>
    </row>
    <row r="111" spans="1:11" x14ac:dyDescent="0.25">
      <c r="D111" s="1"/>
    </row>
    <row r="112" spans="1:11" x14ac:dyDescent="0.25">
      <c r="A112" t="s">
        <v>59</v>
      </c>
      <c r="B112" s="31">
        <v>15</v>
      </c>
      <c r="C112" s="1">
        <v>35</v>
      </c>
      <c r="D112" s="31" t="s">
        <v>289</v>
      </c>
      <c r="E112" s="34">
        <v>0.12222222222222223</v>
      </c>
      <c r="F112" s="1">
        <v>10</v>
      </c>
      <c r="G112" s="1">
        <v>205</v>
      </c>
      <c r="K112" t="s">
        <v>286</v>
      </c>
    </row>
    <row r="113" spans="1:11" x14ac:dyDescent="0.25">
      <c r="A113" t="s">
        <v>59</v>
      </c>
      <c r="B113" s="31">
        <v>15</v>
      </c>
      <c r="C113" s="33">
        <v>36</v>
      </c>
      <c r="D113" s="31" t="s">
        <v>290</v>
      </c>
      <c r="E113" s="34">
        <v>0.125</v>
      </c>
      <c r="F113" s="1">
        <v>10</v>
      </c>
      <c r="G113" s="31">
        <v>205</v>
      </c>
    </row>
    <row r="114" spans="1:11" x14ac:dyDescent="0.25">
      <c r="A114" t="s">
        <v>59</v>
      </c>
      <c r="B114" s="31">
        <v>15</v>
      </c>
      <c r="C114" s="33">
        <v>37</v>
      </c>
      <c r="D114" s="31" t="s">
        <v>291</v>
      </c>
      <c r="E114" s="34">
        <v>0.13194444444444445</v>
      </c>
      <c r="F114" s="1">
        <v>6</v>
      </c>
      <c r="G114" s="31">
        <v>205</v>
      </c>
    </row>
    <row r="115" spans="1:11" x14ac:dyDescent="0.25">
      <c r="A115" t="s">
        <v>59</v>
      </c>
      <c r="B115" s="31">
        <v>15</v>
      </c>
      <c r="C115" s="33">
        <v>38</v>
      </c>
      <c r="D115" s="31" t="s">
        <v>292</v>
      </c>
      <c r="E115" s="34">
        <v>0.13333333333333333</v>
      </c>
      <c r="F115" s="1">
        <v>6</v>
      </c>
      <c r="G115" s="31">
        <v>205</v>
      </c>
    </row>
    <row r="116" spans="1:11" x14ac:dyDescent="0.25">
      <c r="A116" t="s">
        <v>59</v>
      </c>
      <c r="B116" s="31">
        <v>15</v>
      </c>
      <c r="C116" s="33">
        <v>39</v>
      </c>
      <c r="D116" s="31" t="s">
        <v>293</v>
      </c>
      <c r="E116" s="34">
        <v>0.1388888888888889</v>
      </c>
      <c r="F116" s="1">
        <v>3</v>
      </c>
      <c r="G116" s="31">
        <v>205</v>
      </c>
    </row>
    <row r="117" spans="1:11" x14ac:dyDescent="0.25">
      <c r="D117" s="1"/>
    </row>
    <row r="118" spans="1:11" x14ac:dyDescent="0.25">
      <c r="A118" t="s">
        <v>59</v>
      </c>
      <c r="B118" s="31">
        <v>16</v>
      </c>
      <c r="C118" s="1">
        <v>1</v>
      </c>
      <c r="D118" s="31" t="s">
        <v>294</v>
      </c>
      <c r="E118" s="34">
        <v>1.3888888888888888E-2</v>
      </c>
      <c r="F118" s="1">
        <v>20</v>
      </c>
      <c r="G118" s="1">
        <v>150</v>
      </c>
      <c r="K118" t="s">
        <v>297</v>
      </c>
    </row>
    <row r="119" spans="1:11" x14ac:dyDescent="0.25">
      <c r="A119" t="s">
        <v>59</v>
      </c>
      <c r="B119" s="31">
        <v>16</v>
      </c>
      <c r="C119" s="33">
        <v>2</v>
      </c>
      <c r="D119" s="31" t="s">
        <v>295</v>
      </c>
      <c r="E119" s="34">
        <v>1.5277777777777777E-2</v>
      </c>
      <c r="F119" s="31">
        <v>20</v>
      </c>
      <c r="G119" s="31">
        <v>150</v>
      </c>
    </row>
    <row r="120" spans="1:11" x14ac:dyDescent="0.25">
      <c r="A120" t="s">
        <v>59</v>
      </c>
      <c r="B120" s="31">
        <v>16</v>
      </c>
      <c r="C120" s="33">
        <v>3</v>
      </c>
      <c r="D120" s="31" t="s">
        <v>296</v>
      </c>
      <c r="E120" s="34">
        <v>2.0833333333333332E-2</v>
      </c>
      <c r="F120" s="31">
        <v>20</v>
      </c>
      <c r="G120" s="31">
        <v>150</v>
      </c>
    </row>
    <row r="121" spans="1:11" x14ac:dyDescent="0.25">
      <c r="D121" s="1"/>
    </row>
    <row r="122" spans="1:11" x14ac:dyDescent="0.25">
      <c r="A122" t="s">
        <v>59</v>
      </c>
      <c r="B122" s="31">
        <v>17</v>
      </c>
      <c r="C122" s="1">
        <v>4</v>
      </c>
      <c r="D122" s="31" t="s">
        <v>298</v>
      </c>
      <c r="E122" s="34">
        <v>0.11805555555555557</v>
      </c>
      <c r="F122" s="1">
        <v>15</v>
      </c>
      <c r="G122" s="1">
        <v>195</v>
      </c>
    </row>
    <row r="123" spans="1:11" x14ac:dyDescent="0.25">
      <c r="A123" t="s">
        <v>59</v>
      </c>
      <c r="B123" s="31">
        <v>17</v>
      </c>
      <c r="C123" s="1">
        <v>5</v>
      </c>
      <c r="D123" s="31" t="s">
        <v>299</v>
      </c>
      <c r="E123" s="34">
        <v>0.125</v>
      </c>
      <c r="F123" s="1">
        <v>10</v>
      </c>
      <c r="G123" s="1">
        <v>210</v>
      </c>
    </row>
    <row r="124" spans="1:11" x14ac:dyDescent="0.25">
      <c r="B124" s="31"/>
      <c r="D124" s="31"/>
    </row>
    <row r="125" spans="1:11" x14ac:dyDescent="0.25">
      <c r="A125" t="s">
        <v>59</v>
      </c>
      <c r="B125" s="31">
        <v>30</v>
      </c>
      <c r="C125" s="1">
        <v>6</v>
      </c>
      <c r="D125" s="31" t="s">
        <v>300</v>
      </c>
      <c r="E125" s="34">
        <v>0.15972222222222224</v>
      </c>
      <c r="F125" s="1">
        <v>10</v>
      </c>
      <c r="G125" s="31">
        <v>210</v>
      </c>
    </row>
    <row r="126" spans="1:11" x14ac:dyDescent="0.25">
      <c r="A126" t="s">
        <v>59</v>
      </c>
      <c r="B126" s="31">
        <v>30</v>
      </c>
      <c r="C126" s="33">
        <v>7</v>
      </c>
      <c r="D126" s="31" t="s">
        <v>301</v>
      </c>
      <c r="E126" s="34">
        <v>0.16111111111111112</v>
      </c>
      <c r="F126" s="1">
        <v>10</v>
      </c>
      <c r="G126" s="31">
        <v>210</v>
      </c>
    </row>
    <row r="127" spans="1:11" x14ac:dyDescent="0.25">
      <c r="A127" t="s">
        <v>59</v>
      </c>
      <c r="B127" s="31">
        <v>30</v>
      </c>
      <c r="C127" s="33">
        <v>8</v>
      </c>
      <c r="D127" s="31" t="s">
        <v>302</v>
      </c>
      <c r="E127" s="34">
        <v>0.16250000000000001</v>
      </c>
      <c r="F127" s="1">
        <v>8</v>
      </c>
      <c r="G127" s="31">
        <v>210</v>
      </c>
    </row>
    <row r="128" spans="1:11" x14ac:dyDescent="0.25">
      <c r="A128" t="s">
        <v>59</v>
      </c>
      <c r="B128" s="31">
        <v>30</v>
      </c>
      <c r="C128" s="33">
        <v>9</v>
      </c>
      <c r="D128" s="31" t="s">
        <v>303</v>
      </c>
      <c r="E128" s="34">
        <v>0.16388888888888889</v>
      </c>
      <c r="F128" s="1">
        <v>5</v>
      </c>
      <c r="G128" s="31">
        <v>210</v>
      </c>
    </row>
    <row r="129" spans="1:11" x14ac:dyDescent="0.25">
      <c r="A129" t="s">
        <v>59</v>
      </c>
      <c r="B129" s="31">
        <v>30</v>
      </c>
      <c r="C129" s="33">
        <v>10</v>
      </c>
      <c r="D129" s="31" t="s">
        <v>304</v>
      </c>
      <c r="E129" s="34">
        <v>0.16666666666666666</v>
      </c>
      <c r="F129" s="1">
        <v>4</v>
      </c>
      <c r="G129" s="31">
        <v>210</v>
      </c>
      <c r="K129" t="s">
        <v>314</v>
      </c>
    </row>
    <row r="130" spans="1:11" x14ac:dyDescent="0.25">
      <c r="A130" t="s">
        <v>59</v>
      </c>
      <c r="B130" s="31">
        <v>30</v>
      </c>
      <c r="C130" s="33">
        <v>11</v>
      </c>
      <c r="D130" s="31" t="s">
        <v>305</v>
      </c>
      <c r="K130" t="s">
        <v>313</v>
      </c>
    </row>
    <row r="131" spans="1:11" x14ac:dyDescent="0.25">
      <c r="A131" t="s">
        <v>59</v>
      </c>
      <c r="B131" s="31">
        <v>30</v>
      </c>
      <c r="C131" s="33">
        <v>12</v>
      </c>
      <c r="D131" s="31" t="s">
        <v>306</v>
      </c>
      <c r="E131" s="34">
        <v>0.16805555555555554</v>
      </c>
      <c r="F131" s="1">
        <v>4</v>
      </c>
      <c r="G131" s="31">
        <v>210</v>
      </c>
    </row>
    <row r="132" spans="1:11" x14ac:dyDescent="0.25">
      <c r="A132" t="s">
        <v>59</v>
      </c>
      <c r="B132" s="31">
        <v>30</v>
      </c>
      <c r="C132" s="33">
        <v>13</v>
      </c>
      <c r="D132" s="31" t="s">
        <v>307</v>
      </c>
      <c r="E132" s="34">
        <v>0.16944444444444443</v>
      </c>
      <c r="F132" s="1">
        <v>4</v>
      </c>
      <c r="G132" s="31">
        <v>210</v>
      </c>
    </row>
    <row r="133" spans="1:11" x14ac:dyDescent="0.25">
      <c r="A133" t="s">
        <v>59</v>
      </c>
      <c r="B133" s="31">
        <v>30</v>
      </c>
      <c r="C133" s="33">
        <v>14</v>
      </c>
      <c r="D133" s="31" t="s">
        <v>308</v>
      </c>
      <c r="E133" s="34">
        <v>0.17083333333333331</v>
      </c>
      <c r="F133" s="1">
        <v>4</v>
      </c>
      <c r="G133" s="31">
        <v>210</v>
      </c>
    </row>
    <row r="134" spans="1:11" x14ac:dyDescent="0.25">
      <c r="A134" t="s">
        <v>59</v>
      </c>
      <c r="B134" s="31">
        <v>30</v>
      </c>
      <c r="C134" s="33">
        <v>15</v>
      </c>
      <c r="D134" s="31" t="s">
        <v>309</v>
      </c>
      <c r="E134" s="34">
        <v>0.18055555555555555</v>
      </c>
      <c r="F134" s="1">
        <v>1</v>
      </c>
      <c r="G134" s="31">
        <v>210</v>
      </c>
      <c r="K134" t="s">
        <v>315</v>
      </c>
    </row>
    <row r="135" spans="1:11" x14ac:dyDescent="0.25">
      <c r="A135" t="s">
        <v>59</v>
      </c>
      <c r="B135" s="31">
        <v>30</v>
      </c>
      <c r="C135" s="33">
        <v>16</v>
      </c>
      <c r="D135" s="31" t="s">
        <v>310</v>
      </c>
      <c r="E135" s="34">
        <v>0.18194444444444444</v>
      </c>
      <c r="F135" s="1">
        <v>1</v>
      </c>
      <c r="G135" s="31">
        <v>210</v>
      </c>
      <c r="K135" t="s">
        <v>316</v>
      </c>
    </row>
    <row r="136" spans="1:11" x14ac:dyDescent="0.25">
      <c r="A136" t="s">
        <v>59</v>
      </c>
      <c r="B136" s="31">
        <v>30</v>
      </c>
      <c r="C136" s="33">
        <v>17</v>
      </c>
      <c r="D136" s="31" t="s">
        <v>311</v>
      </c>
      <c r="E136" s="34">
        <v>0.18333333333333335</v>
      </c>
      <c r="F136" s="1">
        <v>1</v>
      </c>
      <c r="G136" s="31">
        <v>210</v>
      </c>
      <c r="K136" t="s">
        <v>318</v>
      </c>
    </row>
    <row r="137" spans="1:11" x14ac:dyDescent="0.25">
      <c r="A137" t="s">
        <v>59</v>
      </c>
      <c r="B137" s="31">
        <v>30</v>
      </c>
      <c r="C137" s="33">
        <v>18</v>
      </c>
      <c r="D137" s="31" t="s">
        <v>312</v>
      </c>
      <c r="E137" s="34">
        <v>0.18472222222222223</v>
      </c>
      <c r="F137" s="1">
        <v>1</v>
      </c>
      <c r="G137" s="31">
        <v>210</v>
      </c>
      <c r="K137" t="s">
        <v>317</v>
      </c>
    </row>
    <row r="138" spans="1:11" x14ac:dyDescent="0.25">
      <c r="D138" s="1"/>
    </row>
    <row r="139" spans="1:11" x14ac:dyDescent="0.25">
      <c r="A139" t="s">
        <v>60</v>
      </c>
      <c r="B139" s="1">
        <v>7</v>
      </c>
      <c r="C139" s="1">
        <v>19</v>
      </c>
      <c r="D139" s="31" t="s">
        <v>321</v>
      </c>
      <c r="E139" s="34">
        <v>0.1986111111111111</v>
      </c>
      <c r="F139" s="1">
        <v>1</v>
      </c>
      <c r="G139" s="31">
        <v>150</v>
      </c>
      <c r="K139" t="s">
        <v>328</v>
      </c>
    </row>
    <row r="140" spans="1:11" x14ac:dyDescent="0.25">
      <c r="A140" t="s">
        <v>60</v>
      </c>
      <c r="B140" s="31">
        <v>7</v>
      </c>
      <c r="C140" s="33">
        <v>20</v>
      </c>
      <c r="D140" s="31" t="s">
        <v>322</v>
      </c>
      <c r="E140" s="34">
        <v>0.19999999999999998</v>
      </c>
      <c r="F140" s="1">
        <v>1</v>
      </c>
      <c r="G140" s="31">
        <v>150</v>
      </c>
    </row>
    <row r="141" spans="1:11" x14ac:dyDescent="0.25">
      <c r="A141" t="s">
        <v>60</v>
      </c>
      <c r="B141" s="31">
        <v>7</v>
      </c>
      <c r="C141" s="33">
        <v>21</v>
      </c>
      <c r="D141" s="31" t="s">
        <v>323</v>
      </c>
      <c r="E141" s="34">
        <v>0.20138888888888887</v>
      </c>
      <c r="F141" s="1">
        <v>1</v>
      </c>
      <c r="G141" s="31">
        <v>150</v>
      </c>
      <c r="K141" t="s">
        <v>329</v>
      </c>
    </row>
    <row r="142" spans="1:11" x14ac:dyDescent="0.25">
      <c r="A142" t="s">
        <v>60</v>
      </c>
      <c r="B142" s="31">
        <v>7</v>
      </c>
      <c r="C142" s="33">
        <v>22</v>
      </c>
      <c r="D142" s="31" t="s">
        <v>324</v>
      </c>
      <c r="E142" s="34">
        <v>0.20277777777777781</v>
      </c>
      <c r="F142" s="1">
        <v>1</v>
      </c>
      <c r="G142" s="31">
        <v>150</v>
      </c>
    </row>
    <row r="143" spans="1:11" x14ac:dyDescent="0.25">
      <c r="A143" t="s">
        <v>60</v>
      </c>
      <c r="B143" s="31">
        <v>7</v>
      </c>
      <c r="C143" s="33">
        <v>23</v>
      </c>
      <c r="D143" s="31" t="s">
        <v>325</v>
      </c>
      <c r="E143" s="34">
        <v>0.20416666666666669</v>
      </c>
      <c r="F143" s="1">
        <v>1</v>
      </c>
      <c r="G143" s="31">
        <v>150</v>
      </c>
    </row>
    <row r="144" spans="1:11" x14ac:dyDescent="0.25">
      <c r="A144" t="s">
        <v>60</v>
      </c>
      <c r="B144" s="31">
        <v>7</v>
      </c>
      <c r="C144" s="33">
        <v>24</v>
      </c>
      <c r="D144" s="31" t="s">
        <v>326</v>
      </c>
      <c r="E144" s="34">
        <v>0.20555555555555557</v>
      </c>
      <c r="F144" s="1">
        <v>1</v>
      </c>
      <c r="G144" s="31">
        <v>150</v>
      </c>
      <c r="K144" t="s">
        <v>330</v>
      </c>
    </row>
    <row r="145" spans="1:11" x14ac:dyDescent="0.25">
      <c r="A145" t="s">
        <v>60</v>
      </c>
      <c r="B145" s="31">
        <v>7</v>
      </c>
      <c r="C145" s="33">
        <v>25</v>
      </c>
      <c r="D145" s="31" t="s">
        <v>327</v>
      </c>
      <c r="K145" t="s">
        <v>270</v>
      </c>
    </row>
    <row r="146" spans="1:11" x14ac:dyDescent="0.25">
      <c r="D146" s="1"/>
    </row>
    <row r="147" spans="1:11" x14ac:dyDescent="0.25">
      <c r="A147" t="s">
        <v>60</v>
      </c>
      <c r="B147" s="31">
        <v>14</v>
      </c>
      <c r="C147" s="33">
        <v>25</v>
      </c>
      <c r="D147" s="31" t="s">
        <v>331</v>
      </c>
      <c r="E147" s="34">
        <v>0.17361111111111113</v>
      </c>
      <c r="F147" s="1">
        <v>15</v>
      </c>
      <c r="G147" s="1">
        <v>180</v>
      </c>
    </row>
    <row r="148" spans="1:11" x14ac:dyDescent="0.25">
      <c r="A148" t="s">
        <v>60</v>
      </c>
      <c r="B148" s="31">
        <v>14</v>
      </c>
      <c r="C148" s="33">
        <v>26</v>
      </c>
      <c r="D148" s="31" t="s">
        <v>332</v>
      </c>
      <c r="E148" s="34">
        <v>0.17500000000000002</v>
      </c>
      <c r="F148" s="1">
        <v>15</v>
      </c>
      <c r="G148" s="31">
        <v>180</v>
      </c>
    </row>
    <row r="149" spans="1:11" x14ac:dyDescent="0.25">
      <c r="A149" t="s">
        <v>60</v>
      </c>
      <c r="B149" s="31">
        <v>14</v>
      </c>
      <c r="C149" s="33">
        <v>27</v>
      </c>
      <c r="D149" s="31" t="s">
        <v>333</v>
      </c>
      <c r="E149" s="34">
        <v>0.1763888888888889</v>
      </c>
      <c r="F149" s="1">
        <v>15</v>
      </c>
      <c r="G149" s="31">
        <v>180</v>
      </c>
    </row>
    <row r="150" spans="1:11" x14ac:dyDescent="0.25">
      <c r="A150" t="s">
        <v>60</v>
      </c>
      <c r="B150" s="31">
        <v>14</v>
      </c>
      <c r="C150" s="33">
        <v>28</v>
      </c>
      <c r="D150" s="31" t="s">
        <v>334</v>
      </c>
      <c r="E150" s="34">
        <v>0.17777777777777778</v>
      </c>
      <c r="F150" s="1">
        <v>15</v>
      </c>
      <c r="G150" s="31">
        <v>180</v>
      </c>
    </row>
    <row r="151" spans="1:11" x14ac:dyDescent="0.25">
      <c r="D151" s="1"/>
    </row>
    <row r="152" spans="1:11" x14ac:dyDescent="0.25">
      <c r="A152" t="s">
        <v>60</v>
      </c>
      <c r="B152" s="1">
        <v>14</v>
      </c>
      <c r="D152" s="1"/>
      <c r="K152" t="s">
        <v>335</v>
      </c>
    </row>
    <row r="153" spans="1:11" x14ac:dyDescent="0.25">
      <c r="D153" s="1"/>
    </row>
    <row r="154" spans="1:11" x14ac:dyDescent="0.25">
      <c r="D154" s="1"/>
    </row>
    <row r="155" spans="1:11" x14ac:dyDescent="0.25">
      <c r="D155" s="1"/>
    </row>
    <row r="156" spans="1:11" x14ac:dyDescent="0.25">
      <c r="D156" s="1"/>
    </row>
    <row r="157" spans="1:11" x14ac:dyDescent="0.25">
      <c r="D157" s="1"/>
    </row>
    <row r="158" spans="1:11" x14ac:dyDescent="0.25">
      <c r="D158" s="1"/>
    </row>
    <row r="159" spans="1:11" x14ac:dyDescent="0.25">
      <c r="D159" s="1"/>
    </row>
    <row r="160" spans="1:11" x14ac:dyDescent="0.25">
      <c r="D160" s="1"/>
    </row>
    <row r="161" spans="4:4" x14ac:dyDescent="0.25">
      <c r="D161" s="1"/>
    </row>
    <row r="162" spans="4:4" x14ac:dyDescent="0.25">
      <c r="D162" s="1"/>
    </row>
    <row r="163" spans="4:4" x14ac:dyDescent="0.25">
      <c r="D163" s="1"/>
    </row>
    <row r="164" spans="4:4" x14ac:dyDescent="0.25">
      <c r="D164" s="1"/>
    </row>
    <row r="165" spans="4:4" x14ac:dyDescent="0.25">
      <c r="D165" s="1"/>
    </row>
    <row r="166" spans="4:4" x14ac:dyDescent="0.25">
      <c r="D166" s="1"/>
    </row>
    <row r="167" spans="4:4" x14ac:dyDescent="0.25">
      <c r="D167" s="1"/>
    </row>
    <row r="168" spans="4:4" x14ac:dyDescent="0.25">
      <c r="D168" s="1"/>
    </row>
    <row r="169" spans="4:4" x14ac:dyDescent="0.25">
      <c r="D169" s="1"/>
    </row>
    <row r="170" spans="4:4" x14ac:dyDescent="0.25">
      <c r="D170" s="1"/>
    </row>
    <row r="171" spans="4:4" x14ac:dyDescent="0.25">
      <c r="D171" s="1"/>
    </row>
    <row r="172" spans="4:4" x14ac:dyDescent="0.25">
      <c r="D172" s="1"/>
    </row>
    <row r="173" spans="4:4" x14ac:dyDescent="0.25">
      <c r="D173" s="1"/>
    </row>
    <row r="174" spans="4:4" x14ac:dyDescent="0.25">
      <c r="D174" s="1"/>
    </row>
    <row r="175" spans="4:4" x14ac:dyDescent="0.25">
      <c r="D175" s="1"/>
    </row>
    <row r="176" spans="4:4" x14ac:dyDescent="0.25">
      <c r="D176" s="1"/>
    </row>
    <row r="177" spans="4:4" x14ac:dyDescent="0.25">
      <c r="D177" s="1"/>
    </row>
  </sheetData>
  <sheetProtection algorithmName="SHA-512" hashValue="UpY13MfxRJZiO/ViZuxHf/lZIQfeHlcLRZcnc4OgFTohrZXcWH7rve5lVu/mMvKSXMUsVg6iKTI0bEuHl+4RtA==" saltValue="G4SWPneHCOgaREfWsZ49zQ==" spinCount="100000" sheet="1" objects="1" scenarios="1"/>
  <mergeCells count="3">
    <mergeCell ref="C1:F1"/>
    <mergeCell ref="G1:H1"/>
    <mergeCell ref="I1:J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1964 N</vt:lpstr>
      <vt:lpstr>1964 V</vt:lpstr>
      <vt:lpstr>1964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2022-08-01T08:36:58Z</dcterms:modified>
</cp:coreProperties>
</file>