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Kopīgie diski\Jānis_K\Mezosfēras mākoņi\Žurnāli\Gatavi repozitorijam\"/>
    </mc:Choice>
  </mc:AlternateContent>
  <xr:revisionPtr revIDLastSave="0" documentId="13_ncr:1_{120A9046-FFA2-41F1-870C-2AF6EDED44C0}" xr6:coauthVersionLast="47" xr6:coauthVersionMax="47" xr10:uidLastSave="{00000000-0000-0000-0000-000000000000}"/>
  <bookViews>
    <workbookView xWindow="705" yWindow="105" windowWidth="26550" windowHeight="15405" xr2:uid="{7640E62F-5CDB-4EF0-A05D-9E1DDC39C369}"/>
  </bookViews>
  <sheets>
    <sheet name="Ievads" sheetId="1" r:id="rId1"/>
    <sheet name="1960 N" sheetId="2" r:id="rId2"/>
    <sheet name="1960 V" sheetId="3" r:id="rId3"/>
    <sheet name="1960 F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649" i="3" l="1"/>
  <c r="N650" i="3"/>
  <c r="N651" i="3"/>
  <c r="N652" i="3"/>
  <c r="N653" i="3"/>
  <c r="N654" i="3"/>
  <c r="N655" i="3"/>
  <c r="N656" i="3"/>
  <c r="N657" i="3"/>
  <c r="N658" i="3"/>
  <c r="N648" i="3"/>
  <c r="N829" i="3"/>
  <c r="N828" i="3"/>
  <c r="N827" i="3"/>
  <c r="N826" i="3"/>
  <c r="N825" i="3"/>
  <c r="N824" i="3"/>
  <c r="N823" i="3"/>
  <c r="N822" i="3"/>
  <c r="N821" i="3"/>
  <c r="N820" i="3"/>
  <c r="N819" i="3"/>
  <c r="N818" i="3"/>
  <c r="N817" i="3"/>
  <c r="N816" i="3"/>
  <c r="N815" i="3"/>
  <c r="N814" i="3"/>
  <c r="N813" i="3"/>
  <c r="N812" i="3"/>
  <c r="N811" i="3"/>
  <c r="N810" i="3"/>
  <c r="N809" i="3"/>
  <c r="N808" i="3"/>
  <c r="N807" i="3"/>
  <c r="N806" i="3"/>
  <c r="N805" i="3"/>
  <c r="N804" i="3"/>
  <c r="N803" i="3"/>
  <c r="N802" i="3"/>
  <c r="N801" i="3"/>
  <c r="N800" i="3"/>
  <c r="N799" i="3"/>
  <c r="N798" i="3"/>
  <c r="N797" i="3"/>
  <c r="N796" i="3"/>
  <c r="N795" i="3"/>
  <c r="N794" i="3"/>
  <c r="N793" i="3"/>
  <c r="N792" i="3"/>
  <c r="N791" i="3"/>
  <c r="N790" i="3"/>
  <c r="N789" i="3"/>
  <c r="N788" i="3"/>
  <c r="N787" i="3"/>
  <c r="N786" i="3"/>
  <c r="N785" i="3"/>
  <c r="N784" i="3"/>
  <c r="N783" i="3"/>
  <c r="N782" i="3"/>
  <c r="N781" i="3"/>
  <c r="N780" i="3"/>
  <c r="N779" i="3"/>
  <c r="N778" i="3"/>
  <c r="N777" i="3"/>
  <c r="N776" i="3"/>
  <c r="N775" i="3"/>
  <c r="N774" i="3"/>
  <c r="N773" i="3"/>
  <c r="N772" i="3"/>
  <c r="N771" i="3"/>
  <c r="N770" i="3"/>
  <c r="N769" i="3"/>
  <c r="N768" i="3"/>
  <c r="N767" i="3"/>
  <c r="N766" i="3"/>
  <c r="N765" i="3"/>
  <c r="N764" i="3"/>
  <c r="N763" i="3"/>
  <c r="N762" i="3"/>
  <c r="N761" i="3"/>
  <c r="N760" i="3"/>
  <c r="N759" i="3"/>
  <c r="N758" i="3"/>
  <c r="N757" i="3"/>
  <c r="N756" i="3"/>
  <c r="N755" i="3"/>
  <c r="N754" i="3"/>
  <c r="N753" i="3"/>
  <c r="N752" i="3"/>
  <c r="N751" i="3"/>
  <c r="N750" i="3"/>
  <c r="N749" i="3"/>
  <c r="N748" i="3"/>
  <c r="N747" i="3"/>
  <c r="N746" i="3"/>
  <c r="N745" i="3"/>
  <c r="N744" i="3"/>
  <c r="N743" i="3"/>
  <c r="N742" i="3"/>
  <c r="N741" i="3"/>
  <c r="N740" i="3"/>
  <c r="N739" i="3"/>
  <c r="N738" i="3"/>
  <c r="N737" i="3"/>
  <c r="N736" i="3"/>
  <c r="N735" i="3"/>
  <c r="N734" i="3"/>
  <c r="N733" i="3"/>
  <c r="N732" i="3"/>
  <c r="N731" i="3"/>
  <c r="N730" i="3"/>
  <c r="N729" i="3"/>
  <c r="N728" i="3"/>
  <c r="N727" i="3"/>
  <c r="N726" i="3"/>
  <c r="N725" i="3"/>
  <c r="N724" i="3"/>
  <c r="N723" i="3"/>
  <c r="N722" i="3"/>
  <c r="N721" i="3"/>
  <c r="N720" i="3"/>
  <c r="N719" i="3"/>
  <c r="N718" i="3"/>
  <c r="N717" i="3"/>
  <c r="N716" i="3"/>
  <c r="N715" i="3"/>
  <c r="N714" i="3"/>
  <c r="N713" i="3"/>
  <c r="N712" i="3"/>
  <c r="N711" i="3"/>
  <c r="N710" i="3"/>
  <c r="N709" i="3"/>
  <c r="N708" i="3"/>
  <c r="N707" i="3"/>
  <c r="N706" i="3"/>
  <c r="N705" i="3"/>
  <c r="N704" i="3"/>
  <c r="N703" i="3"/>
  <c r="N702" i="3"/>
  <c r="N701" i="3"/>
  <c r="N700" i="3"/>
  <c r="N699" i="3"/>
  <c r="N698" i="3"/>
  <c r="N697" i="3"/>
  <c r="N696" i="3"/>
  <c r="N695" i="3"/>
  <c r="N694" i="3"/>
  <c r="N693" i="3"/>
  <c r="N692" i="3"/>
  <c r="N691" i="3"/>
  <c r="N690" i="3"/>
  <c r="N689" i="3"/>
  <c r="N688" i="3"/>
  <c r="N687" i="3"/>
  <c r="N686" i="3"/>
  <c r="N685" i="3"/>
  <c r="N684" i="3"/>
  <c r="N683" i="3"/>
  <c r="N682" i="3"/>
  <c r="N681" i="3"/>
  <c r="N680" i="3"/>
  <c r="N679" i="3"/>
  <c r="N678" i="3"/>
  <c r="N677" i="3"/>
  <c r="N676" i="3"/>
  <c r="N675" i="3"/>
  <c r="N674" i="3"/>
  <c r="N673" i="3"/>
  <c r="N672" i="3"/>
  <c r="N671" i="3"/>
  <c r="N670" i="3"/>
  <c r="N669" i="3"/>
  <c r="N668" i="3"/>
  <c r="N667" i="3"/>
  <c r="N666" i="3"/>
  <c r="N665" i="3"/>
  <c r="N664" i="3"/>
  <c r="N663" i="3"/>
  <c r="N662" i="3"/>
  <c r="N661" i="3"/>
  <c r="N660" i="3"/>
  <c r="N659" i="3"/>
  <c r="N647" i="3"/>
  <c r="N646" i="3"/>
  <c r="N645" i="3"/>
  <c r="N644" i="3"/>
  <c r="N643" i="3"/>
  <c r="N642" i="3"/>
  <c r="N641" i="3"/>
  <c r="N640" i="3"/>
  <c r="N639" i="3"/>
  <c r="N638" i="3"/>
  <c r="N637" i="3"/>
  <c r="N636" i="3"/>
  <c r="N635" i="3"/>
  <c r="N634" i="3"/>
  <c r="N633" i="3"/>
  <c r="N632" i="3"/>
  <c r="N631" i="3"/>
  <c r="N630" i="3"/>
  <c r="N629" i="3"/>
  <c r="N628" i="3"/>
  <c r="N627" i="3"/>
  <c r="N626" i="3"/>
  <c r="N625" i="3"/>
  <c r="N624" i="3"/>
  <c r="N623" i="3"/>
  <c r="N622" i="3"/>
  <c r="N621" i="3"/>
  <c r="N620" i="3"/>
  <c r="N619" i="3"/>
  <c r="N618" i="3"/>
  <c r="N617" i="3"/>
  <c r="N616" i="3"/>
  <c r="N615" i="3"/>
  <c r="N614" i="3"/>
  <c r="N613" i="3"/>
  <c r="N612" i="3"/>
  <c r="N611" i="3"/>
  <c r="N610" i="3"/>
  <c r="N609" i="3"/>
  <c r="N608" i="3"/>
  <c r="N607" i="3"/>
  <c r="N606" i="3"/>
  <c r="N605" i="3"/>
  <c r="N604" i="3"/>
  <c r="N603" i="3"/>
  <c r="N602" i="3"/>
  <c r="N601" i="3"/>
  <c r="N600" i="3"/>
  <c r="N599" i="3"/>
  <c r="N598" i="3"/>
  <c r="N597" i="3"/>
  <c r="N596" i="3"/>
  <c r="N595" i="3"/>
  <c r="N594" i="3"/>
  <c r="N593" i="3"/>
  <c r="N592" i="3"/>
  <c r="N591" i="3"/>
  <c r="N590" i="3"/>
  <c r="N589" i="3"/>
  <c r="N588" i="3"/>
  <c r="N587" i="3"/>
  <c r="N586" i="3"/>
  <c r="N585" i="3"/>
  <c r="N584" i="3"/>
  <c r="N583" i="3"/>
  <c r="N582" i="3"/>
  <c r="N581" i="3"/>
  <c r="N580" i="3"/>
  <c r="N579" i="3"/>
  <c r="N578" i="3"/>
  <c r="N577" i="3"/>
  <c r="N576" i="3"/>
  <c r="N575" i="3"/>
  <c r="N574" i="3"/>
  <c r="N573" i="3"/>
  <c r="N572" i="3"/>
  <c r="N571" i="3"/>
  <c r="N570" i="3"/>
  <c r="N569" i="3"/>
  <c r="N568" i="3"/>
  <c r="N567" i="3"/>
  <c r="N566" i="3"/>
  <c r="N565" i="3"/>
  <c r="N564" i="3"/>
  <c r="N563" i="3"/>
  <c r="N562" i="3"/>
  <c r="N561" i="3"/>
  <c r="N560" i="3"/>
  <c r="N559" i="3"/>
  <c r="N558" i="3"/>
  <c r="N557" i="3"/>
  <c r="N556" i="3"/>
  <c r="N555" i="3"/>
  <c r="N554" i="3"/>
  <c r="N553" i="3"/>
  <c r="N552" i="3"/>
  <c r="N551" i="3"/>
  <c r="N550" i="3"/>
  <c r="N549" i="3"/>
  <c r="N548" i="3"/>
  <c r="N547" i="3"/>
  <c r="N546" i="3"/>
  <c r="N545" i="3"/>
  <c r="N544" i="3"/>
  <c r="N543" i="3"/>
  <c r="N542" i="3"/>
  <c r="N541" i="3"/>
  <c r="N540" i="3"/>
  <c r="N539" i="3"/>
  <c r="N538" i="3"/>
  <c r="N537" i="3"/>
  <c r="N536" i="3"/>
  <c r="N535" i="3"/>
  <c r="N534" i="3"/>
  <c r="N533" i="3"/>
  <c r="N532" i="3"/>
  <c r="N531" i="3"/>
  <c r="N530" i="3"/>
  <c r="N529" i="3"/>
  <c r="N528" i="3"/>
  <c r="N527" i="3"/>
  <c r="N526" i="3"/>
  <c r="N525" i="3"/>
  <c r="N524" i="3"/>
  <c r="N523" i="3"/>
  <c r="N522" i="3"/>
  <c r="N521" i="3"/>
  <c r="N520" i="3"/>
  <c r="N519" i="3"/>
  <c r="N518" i="3"/>
  <c r="N517" i="3"/>
  <c r="N516" i="3"/>
  <c r="N515" i="3"/>
  <c r="N514" i="3"/>
  <c r="N513" i="3"/>
  <c r="N512" i="3"/>
  <c r="N511" i="3"/>
  <c r="N510" i="3"/>
  <c r="N509" i="3"/>
  <c r="N508" i="3"/>
  <c r="N507" i="3"/>
  <c r="N506" i="3"/>
  <c r="N505" i="3"/>
  <c r="N504" i="3"/>
  <c r="N503" i="3"/>
  <c r="N502" i="3"/>
  <c r="N501" i="3"/>
  <c r="N500" i="3"/>
  <c r="N499" i="3"/>
  <c r="N498" i="3"/>
  <c r="N497" i="3"/>
  <c r="N496" i="3"/>
  <c r="N495" i="3"/>
  <c r="N494" i="3"/>
  <c r="N493" i="3"/>
  <c r="N492" i="3"/>
  <c r="N491" i="3"/>
  <c r="N490" i="3"/>
  <c r="N489" i="3"/>
  <c r="N488" i="3"/>
  <c r="N487" i="3"/>
  <c r="N486" i="3"/>
  <c r="N485" i="3"/>
  <c r="N484" i="3"/>
  <c r="N483" i="3"/>
  <c r="N482" i="3"/>
  <c r="N481" i="3"/>
  <c r="N480" i="3"/>
  <c r="N479" i="3"/>
  <c r="N478" i="3"/>
  <c r="N477" i="3"/>
  <c r="N476" i="3"/>
  <c r="N475" i="3"/>
  <c r="N474" i="3"/>
  <c r="N473" i="3"/>
  <c r="N472" i="3"/>
  <c r="N471" i="3"/>
  <c r="N470" i="3"/>
  <c r="N469" i="3"/>
  <c r="N468" i="3"/>
  <c r="N467" i="3"/>
  <c r="N466" i="3"/>
  <c r="N465" i="3"/>
  <c r="N464" i="3"/>
  <c r="N463" i="3"/>
  <c r="N462" i="3"/>
  <c r="N461" i="3"/>
  <c r="N460" i="3"/>
  <c r="N459" i="3"/>
  <c r="N458" i="3"/>
  <c r="N457" i="3"/>
  <c r="N456" i="3"/>
  <c r="N455" i="3"/>
  <c r="N454" i="3"/>
  <c r="N453" i="3"/>
  <c r="N452" i="3"/>
  <c r="N451" i="3"/>
  <c r="N450" i="3"/>
  <c r="N449" i="3"/>
  <c r="N448" i="3"/>
  <c r="N447" i="3"/>
  <c r="N446" i="3"/>
  <c r="N445" i="3"/>
  <c r="N444" i="3"/>
  <c r="N443" i="3"/>
  <c r="N442" i="3"/>
  <c r="N441" i="3"/>
  <c r="N440" i="3"/>
  <c r="N439" i="3"/>
  <c r="N438" i="3"/>
  <c r="N437" i="3"/>
  <c r="N436" i="3"/>
  <c r="N435" i="3"/>
  <c r="N434" i="3"/>
  <c r="N433" i="3"/>
  <c r="N432" i="3"/>
  <c r="N431" i="3"/>
  <c r="N430" i="3"/>
  <c r="N429" i="3"/>
  <c r="N428" i="3"/>
  <c r="N427" i="3"/>
  <c r="N426" i="3"/>
  <c r="N425" i="3"/>
  <c r="N424" i="3"/>
  <c r="N423" i="3"/>
  <c r="N422" i="3"/>
  <c r="N421" i="3"/>
  <c r="N420" i="3"/>
  <c r="N419" i="3"/>
  <c r="N418" i="3"/>
  <c r="N417" i="3"/>
  <c r="N416" i="3"/>
  <c r="N415" i="3"/>
  <c r="N414" i="3"/>
  <c r="N413" i="3"/>
  <c r="N412" i="3"/>
  <c r="N411" i="3"/>
  <c r="N410" i="3"/>
  <c r="N409" i="3"/>
  <c r="N408" i="3"/>
  <c r="N407" i="3"/>
  <c r="N406" i="3"/>
  <c r="N405" i="3"/>
  <c r="N404" i="3"/>
  <c r="N403" i="3"/>
  <c r="N402" i="3"/>
  <c r="N401" i="3"/>
  <c r="N400" i="3"/>
  <c r="N399" i="3"/>
  <c r="N398" i="3"/>
  <c r="N397" i="3"/>
  <c r="N396" i="3"/>
  <c r="N395" i="3"/>
  <c r="N394" i="3"/>
  <c r="N393" i="3"/>
  <c r="N392" i="3"/>
  <c r="N391" i="3"/>
  <c r="N390" i="3"/>
  <c r="N389" i="3"/>
  <c r="N388" i="3"/>
  <c r="N387" i="3"/>
  <c r="N386" i="3"/>
  <c r="N385" i="3"/>
  <c r="N384" i="3"/>
  <c r="N383" i="3"/>
  <c r="N382" i="3"/>
  <c r="N381" i="3"/>
  <c r="N380" i="3"/>
  <c r="N379" i="3"/>
  <c r="N378" i="3"/>
  <c r="N377" i="3"/>
  <c r="N376" i="3"/>
  <c r="N375" i="3"/>
  <c r="N374" i="3"/>
  <c r="N373" i="3"/>
  <c r="N372" i="3"/>
  <c r="N371" i="3"/>
  <c r="N370" i="3"/>
  <c r="N369" i="3"/>
  <c r="N368" i="3"/>
  <c r="N367" i="3"/>
  <c r="N366" i="3"/>
  <c r="N365" i="3"/>
  <c r="N364" i="3"/>
  <c r="N363" i="3"/>
  <c r="N362" i="3"/>
  <c r="N361" i="3"/>
  <c r="N360" i="3"/>
  <c r="N359" i="3"/>
  <c r="N358" i="3"/>
  <c r="N357" i="3"/>
  <c r="N356" i="3"/>
  <c r="N355" i="3"/>
  <c r="N354" i="3"/>
  <c r="N353" i="3"/>
  <c r="N352" i="3"/>
  <c r="N351" i="3"/>
  <c r="N350" i="3"/>
  <c r="N349" i="3"/>
  <c r="N348" i="3"/>
  <c r="N347" i="3"/>
  <c r="N346" i="3"/>
  <c r="N345" i="3"/>
  <c r="N344" i="3"/>
  <c r="N343" i="3"/>
  <c r="N342" i="3"/>
  <c r="N341" i="3"/>
  <c r="N340" i="3"/>
  <c r="N339" i="3"/>
  <c r="N338" i="3"/>
  <c r="N337" i="3"/>
  <c r="N336" i="3"/>
  <c r="N335" i="3"/>
  <c r="N334" i="3"/>
  <c r="N333" i="3"/>
  <c r="N332" i="3"/>
  <c r="N331" i="3"/>
  <c r="N330" i="3"/>
  <c r="N329" i="3"/>
  <c r="N328" i="3"/>
  <c r="N327" i="3"/>
  <c r="N326" i="3"/>
  <c r="N325" i="3"/>
  <c r="N324" i="3"/>
  <c r="N323" i="3"/>
  <c r="N322" i="3"/>
  <c r="N321" i="3"/>
  <c r="N320" i="3"/>
  <c r="N319" i="3"/>
  <c r="N318" i="3"/>
  <c r="N317" i="3"/>
  <c r="N316" i="3"/>
  <c r="N315" i="3"/>
  <c r="N314" i="3"/>
  <c r="N313" i="3"/>
  <c r="N312" i="3"/>
  <c r="N311" i="3"/>
  <c r="N310" i="3"/>
  <c r="N309" i="3"/>
  <c r="N308" i="3"/>
  <c r="N307" i="3"/>
  <c r="N306" i="3"/>
  <c r="N305" i="3"/>
  <c r="N304" i="3"/>
  <c r="N303" i="3"/>
  <c r="N302" i="3"/>
  <c r="N301" i="3"/>
  <c r="N300" i="3"/>
  <c r="N299" i="3"/>
  <c r="N298" i="3"/>
  <c r="N297" i="3"/>
  <c r="N296" i="3"/>
  <c r="N295" i="3"/>
  <c r="N294" i="3"/>
  <c r="N293" i="3"/>
  <c r="N292" i="3"/>
  <c r="N291" i="3"/>
  <c r="N290" i="3"/>
  <c r="N289" i="3"/>
  <c r="N288" i="3"/>
  <c r="N287" i="3"/>
  <c r="N286" i="3"/>
  <c r="N285" i="3"/>
  <c r="N284" i="3"/>
  <c r="N283" i="3"/>
  <c r="N282" i="3"/>
  <c r="N281" i="3"/>
  <c r="N280" i="3"/>
  <c r="N279" i="3"/>
  <c r="N278" i="3"/>
  <c r="N277" i="3"/>
  <c r="N276" i="3"/>
  <c r="N275" i="3"/>
  <c r="N274" i="3"/>
  <c r="N273" i="3"/>
  <c r="N272" i="3"/>
  <c r="N271" i="3"/>
  <c r="N270" i="3"/>
  <c r="N269" i="3"/>
  <c r="N268" i="3"/>
  <c r="N267" i="3"/>
  <c r="N266" i="3"/>
  <c r="N265" i="3"/>
  <c r="N264" i="3"/>
  <c r="N263" i="3"/>
  <c r="N262" i="3"/>
  <c r="N261" i="3"/>
  <c r="N260" i="3"/>
  <c r="N259" i="3"/>
  <c r="N258" i="3"/>
  <c r="N257" i="3"/>
  <c r="N256" i="3"/>
  <c r="N255" i="3"/>
  <c r="N254" i="3"/>
  <c r="N253" i="3"/>
  <c r="N252" i="3"/>
  <c r="N251" i="3"/>
  <c r="N250" i="3"/>
  <c r="N249" i="3"/>
  <c r="N248" i="3"/>
  <c r="N247" i="3"/>
  <c r="N246" i="3"/>
  <c r="N245" i="3"/>
  <c r="N244" i="3"/>
  <c r="N243" i="3"/>
  <c r="N242" i="3"/>
  <c r="N241" i="3"/>
  <c r="N240" i="3"/>
  <c r="N239" i="3"/>
  <c r="N238" i="3"/>
  <c r="N237" i="3"/>
  <c r="N236" i="3"/>
  <c r="N235" i="3"/>
  <c r="N234" i="3"/>
  <c r="N233" i="3"/>
  <c r="N232" i="3"/>
  <c r="N231" i="3"/>
  <c r="N230" i="3"/>
  <c r="N229" i="3"/>
  <c r="N228" i="3"/>
  <c r="N227" i="3"/>
  <c r="N226" i="3"/>
  <c r="N225" i="3"/>
  <c r="N224" i="3"/>
  <c r="N223" i="3"/>
  <c r="N222" i="3"/>
  <c r="N221" i="3"/>
  <c r="N220" i="3"/>
  <c r="N219" i="3"/>
  <c r="N218" i="3"/>
  <c r="N217" i="3"/>
  <c r="N216" i="3"/>
  <c r="N215" i="3"/>
  <c r="N214" i="3"/>
  <c r="N213" i="3"/>
  <c r="N212" i="3"/>
  <c r="N211" i="3"/>
  <c r="N210" i="3"/>
  <c r="N209" i="3"/>
  <c r="N208" i="3"/>
  <c r="N207" i="3"/>
  <c r="N206" i="3"/>
  <c r="N205" i="3"/>
  <c r="N204" i="3"/>
  <c r="N203" i="3"/>
  <c r="N202" i="3"/>
  <c r="N201" i="3"/>
  <c r="N200" i="3"/>
  <c r="N199" i="3"/>
  <c r="N198" i="3"/>
  <c r="N197" i="3"/>
  <c r="N196" i="3"/>
  <c r="N195" i="3"/>
  <c r="N194" i="3"/>
  <c r="N193" i="3"/>
  <c r="N192" i="3"/>
  <c r="N191" i="3"/>
  <c r="N190" i="3"/>
  <c r="N189" i="3"/>
  <c r="N188" i="3"/>
  <c r="N187" i="3"/>
  <c r="N186" i="3"/>
  <c r="N185" i="3"/>
  <c r="N184" i="3"/>
  <c r="N183" i="3"/>
  <c r="N182" i="3"/>
  <c r="N181" i="3"/>
  <c r="N180" i="3"/>
  <c r="N179" i="3"/>
  <c r="N178" i="3"/>
  <c r="N177" i="3"/>
  <c r="N176" i="3"/>
  <c r="N175" i="3"/>
  <c r="N174" i="3"/>
  <c r="N173" i="3"/>
  <c r="N172" i="3"/>
  <c r="N171" i="3"/>
  <c r="N170" i="3"/>
  <c r="N169" i="3"/>
  <c r="N168" i="3"/>
  <c r="N167" i="3"/>
  <c r="N166" i="3"/>
  <c r="N165" i="3"/>
  <c r="N164" i="3"/>
  <c r="N163" i="3"/>
  <c r="N162" i="3"/>
  <c r="N161" i="3"/>
  <c r="N160" i="3"/>
  <c r="N159" i="3"/>
  <c r="N158" i="3"/>
  <c r="N157" i="3"/>
  <c r="N156" i="3"/>
  <c r="N155" i="3"/>
  <c r="N154" i="3"/>
  <c r="N153" i="3"/>
  <c r="N152" i="3"/>
  <c r="N151" i="3"/>
  <c r="N150" i="3"/>
  <c r="N149" i="3"/>
  <c r="N148" i="3"/>
  <c r="N147" i="3"/>
  <c r="N146" i="3"/>
  <c r="N145" i="3"/>
  <c r="N144" i="3"/>
  <c r="N143" i="3"/>
  <c r="N142" i="3"/>
  <c r="N141" i="3"/>
  <c r="N140" i="3"/>
  <c r="N139" i="3"/>
  <c r="N138" i="3"/>
  <c r="N137" i="3"/>
  <c r="N136" i="3"/>
  <c r="N135" i="3"/>
  <c r="N134" i="3"/>
  <c r="N133" i="3"/>
  <c r="N132" i="3"/>
  <c r="N131" i="3"/>
  <c r="N130" i="3"/>
  <c r="N129" i="3"/>
  <c r="N128" i="3"/>
  <c r="N127" i="3"/>
  <c r="N126" i="3"/>
  <c r="N125" i="3"/>
  <c r="N124" i="3"/>
  <c r="N123" i="3"/>
  <c r="N122" i="3"/>
  <c r="N121" i="3"/>
  <c r="N120" i="3"/>
  <c r="N119" i="3"/>
  <c r="N118" i="3"/>
  <c r="N117" i="3"/>
  <c r="N116" i="3"/>
  <c r="N115" i="3"/>
  <c r="N114" i="3"/>
  <c r="N113" i="3"/>
  <c r="N112" i="3"/>
  <c r="N111" i="3"/>
  <c r="N110" i="3"/>
  <c r="N109" i="3"/>
  <c r="N108" i="3"/>
  <c r="N107" i="3"/>
  <c r="N106" i="3"/>
  <c r="N105" i="3"/>
  <c r="N104" i="3"/>
  <c r="N103" i="3"/>
  <c r="N102" i="3"/>
  <c r="N101" i="3"/>
  <c r="N100" i="3"/>
  <c r="N99" i="3"/>
  <c r="N98" i="3"/>
  <c r="N97" i="3"/>
  <c r="N96" i="3"/>
  <c r="N95" i="3"/>
  <c r="N94" i="3"/>
  <c r="N93" i="3"/>
  <c r="N92" i="3"/>
  <c r="N91" i="3"/>
  <c r="N90" i="3"/>
  <c r="N89" i="3"/>
  <c r="N88" i="3"/>
  <c r="N87" i="3"/>
  <c r="N86" i="3"/>
  <c r="N85" i="3"/>
  <c r="N84" i="3"/>
  <c r="N83" i="3"/>
  <c r="N82" i="3"/>
  <c r="N81" i="3"/>
  <c r="N80" i="3"/>
  <c r="N79" i="3"/>
  <c r="N78" i="3"/>
  <c r="N77" i="3"/>
  <c r="N76" i="3"/>
  <c r="N75" i="3"/>
  <c r="N74" i="3"/>
  <c r="N73" i="3"/>
  <c r="N72" i="3"/>
  <c r="N71" i="3"/>
  <c r="N70" i="3"/>
  <c r="N69" i="3"/>
  <c r="N68" i="3"/>
  <c r="N67" i="3"/>
  <c r="N66" i="3"/>
  <c r="N65" i="3"/>
  <c r="N64" i="3"/>
  <c r="N63" i="3"/>
  <c r="N62" i="3"/>
  <c r="N61" i="3"/>
  <c r="N60" i="3"/>
  <c r="N59" i="3"/>
  <c r="N58" i="3"/>
  <c r="N57" i="3"/>
  <c r="N56" i="3"/>
  <c r="N55" i="3"/>
  <c r="N54" i="3"/>
  <c r="N53" i="3"/>
  <c r="N52" i="3"/>
  <c r="N51" i="3"/>
  <c r="N50" i="3"/>
  <c r="N49" i="3"/>
  <c r="N48" i="3"/>
  <c r="N47" i="3"/>
  <c r="N46" i="3"/>
  <c r="N45" i="3"/>
  <c r="N44" i="3"/>
  <c r="N43" i="3"/>
  <c r="N42" i="3"/>
  <c r="N41" i="3"/>
  <c r="N40" i="3"/>
  <c r="N39" i="3"/>
  <c r="N38" i="3"/>
  <c r="N37" i="3"/>
  <c r="N36" i="3"/>
  <c r="N35" i="3"/>
  <c r="N34" i="3"/>
  <c r="N33" i="3"/>
  <c r="N32" i="3"/>
  <c r="N31" i="3"/>
  <c r="N30" i="3"/>
  <c r="N29" i="3"/>
  <c r="N28" i="3"/>
  <c r="N27" i="3"/>
  <c r="N26" i="3"/>
  <c r="N25" i="3"/>
  <c r="N24" i="3"/>
  <c r="N23" i="3"/>
  <c r="N22" i="3"/>
  <c r="N21" i="3"/>
  <c r="N20" i="3"/>
  <c r="N19" i="3"/>
  <c r="N18" i="3"/>
  <c r="N17" i="3"/>
  <c r="N16" i="3"/>
  <c r="N15" i="3"/>
  <c r="N14" i="3"/>
  <c r="N13" i="3"/>
  <c r="N12" i="3"/>
  <c r="N11" i="3"/>
  <c r="N10" i="3"/>
  <c r="N9" i="3"/>
  <c r="N8" i="3"/>
  <c r="N7" i="3"/>
  <c r="N6" i="3"/>
  <c r="N5" i="3"/>
  <c r="N4" i="3"/>
  <c r="N3" i="3"/>
  <c r="H50" i="2" l="1"/>
  <c r="H56" i="2"/>
  <c r="H55" i="2"/>
  <c r="H53" i="2"/>
  <c r="K51" i="2" l="1"/>
  <c r="H51" i="2"/>
  <c r="H52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Test</author>
  </authors>
  <commentList>
    <comment ref="H443" authorId="0" shapeId="0" xr:uid="{79E0446D-44CA-4900-B00F-B92935BE0635}">
      <text>
        <r>
          <rPr>
            <b/>
            <sz val="9"/>
            <color indexed="81"/>
            <rFont val="Tahoma"/>
            <family val="2"/>
          </rPr>
          <t>Test:</t>
        </r>
        <r>
          <rPr>
            <sz val="9"/>
            <color indexed="81"/>
            <rFont val="Tahoma"/>
            <family val="2"/>
          </rPr>
          <t xml:space="preserve">
Nevar būt C, ja apmākšanās ir 10!</t>
        </r>
      </text>
    </comment>
  </commentList>
</comments>
</file>

<file path=xl/sharedStrings.xml><?xml version="1.0" encoding="utf-8"?>
<sst xmlns="http://schemas.openxmlformats.org/spreadsheetml/2006/main" count="2887" uniqueCount="297">
  <si>
    <t>Datus ievadīja</t>
  </si>
  <si>
    <t>Mēnesis</t>
  </si>
  <si>
    <t>Datums</t>
  </si>
  <si>
    <t>Pulksteņa korekcija</t>
  </si>
  <si>
    <t>Novērotāji</t>
  </si>
  <si>
    <t>Piezīmes</t>
  </si>
  <si>
    <t>Novēroti SM</t>
  </si>
  <si>
    <t>1.</t>
  </si>
  <si>
    <t>2.</t>
  </si>
  <si>
    <t>3.</t>
  </si>
  <si>
    <t>Jūnijs</t>
  </si>
  <si>
    <t>10/11</t>
  </si>
  <si>
    <t>Jānis Kauliņš</t>
  </si>
  <si>
    <t>11/12</t>
  </si>
  <si>
    <t>12/13</t>
  </si>
  <si>
    <t>13/14</t>
  </si>
  <si>
    <t>14/15</t>
  </si>
  <si>
    <t>15/16</t>
  </si>
  <si>
    <t>16/17</t>
  </si>
  <si>
    <t>17/18</t>
  </si>
  <si>
    <t>18/19</t>
  </si>
  <si>
    <t>20/21</t>
  </si>
  <si>
    <t>21/22</t>
  </si>
  <si>
    <t>22/23</t>
  </si>
  <si>
    <t>23/24</t>
  </si>
  <si>
    <t>24/25</t>
  </si>
  <si>
    <t>25/26</t>
  </si>
  <si>
    <t>26/27</t>
  </si>
  <si>
    <t>27/28</t>
  </si>
  <si>
    <t>28/29</t>
  </si>
  <si>
    <t>29/30</t>
  </si>
  <si>
    <t>Jūn/Jūl</t>
  </si>
  <si>
    <t>30/1</t>
  </si>
  <si>
    <t>Jūlijs</t>
  </si>
  <si>
    <t>1/2</t>
  </si>
  <si>
    <t>2/3</t>
  </si>
  <si>
    <t>3/4</t>
  </si>
  <si>
    <t>4/5</t>
  </si>
  <si>
    <t>5/6</t>
  </si>
  <si>
    <t>6/7</t>
  </si>
  <si>
    <t>7/8</t>
  </si>
  <si>
    <t>8/9</t>
  </si>
  <si>
    <t>9/10</t>
  </si>
  <si>
    <t>19/20</t>
  </si>
  <si>
    <t>30/31</t>
  </si>
  <si>
    <t>Jūl/Aug</t>
  </si>
  <si>
    <t>31/1</t>
  </si>
  <si>
    <t>Laiks, h:min</t>
  </si>
  <si>
    <t>Saules dziļums</t>
  </si>
  <si>
    <t>Sudrabainie mākoņi</t>
  </si>
  <si>
    <t>Meteoroloģiskie dati</t>
  </si>
  <si>
    <t>Ir vai nav</t>
  </si>
  <si>
    <t>Spožums</t>
  </si>
  <si>
    <t>Veids</t>
  </si>
  <si>
    <t>Krēslas segments</t>
  </si>
  <si>
    <t>Apmākšanās</t>
  </si>
  <si>
    <t>Zemie mākoņi</t>
  </si>
  <si>
    <t>p, mm Hg</t>
  </si>
  <si>
    <r>
      <t xml:space="preserve">t, 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  <scheme val="minor"/>
      </rPr>
      <t>C</t>
    </r>
  </si>
  <si>
    <t>Jūn</t>
  </si>
  <si>
    <t>nav</t>
  </si>
  <si>
    <t>D</t>
  </si>
  <si>
    <t>nav?</t>
  </si>
  <si>
    <t>E</t>
  </si>
  <si>
    <t>C</t>
  </si>
  <si>
    <t>B</t>
  </si>
  <si>
    <t>A</t>
  </si>
  <si>
    <t>Jūl</t>
  </si>
  <si>
    <t>Aug</t>
  </si>
  <si>
    <t>---</t>
  </si>
  <si>
    <t>Virziens</t>
  </si>
  <si>
    <t>h</t>
  </si>
  <si>
    <t>Kopsavilkums</t>
  </si>
  <si>
    <t>Kopā naktis</t>
  </si>
  <si>
    <t>No tām ar MM</t>
  </si>
  <si>
    <t>No tām ar MM, %</t>
  </si>
  <si>
    <t>Ilgums, h</t>
  </si>
  <si>
    <t>Uzņemti foto</t>
  </si>
  <si>
    <t>N - novērotāji un kopsavilkums</t>
  </si>
  <si>
    <t>V - vizuālie novērojumi</t>
  </si>
  <si>
    <t>F - fotogrāfiskie novērojumi</t>
  </si>
  <si>
    <t>Lapu apzīmējumi</t>
  </si>
  <si>
    <t>Novērošanas vieta</t>
  </si>
  <si>
    <t>Novērošanas gads</t>
  </si>
  <si>
    <t>Kopā fotouzņēmumi</t>
  </si>
  <si>
    <t>Maksimālais spožums</t>
  </si>
  <si>
    <t>2020.12.</t>
  </si>
  <si>
    <t>Novērotāju vārdi rakstīti atbilstoši latviskajai tradīcijai, izslēdzot tēvavārdu.</t>
  </si>
  <si>
    <t>Adrese</t>
  </si>
  <si>
    <t>VAĢB Rīgas novērojumu punkts</t>
  </si>
  <si>
    <t>Novērošanas nakts apzīmēta ar dubultu datumu.</t>
  </si>
  <si>
    <t>Novērošanas vai fotografēšanas laiks apzīmēts ar konkrēto datumu.</t>
  </si>
  <si>
    <t>Daļa žurnāla aizpildīta krievu valodā. Dati ievadīti iespējami precīzā latviskā tulkojumā.</t>
  </si>
  <si>
    <t>Francmanis J.</t>
  </si>
  <si>
    <t>Miezis J.</t>
  </si>
  <si>
    <t>Jevdokimenko S.</t>
  </si>
  <si>
    <t>Nav novērots</t>
  </si>
  <si>
    <t>Grasbergs E.</t>
  </si>
  <si>
    <t>Strautmane D.</t>
  </si>
  <si>
    <t>Vēl: Vainberga D., Francmanis J.</t>
  </si>
  <si>
    <t>Vainberga D.</t>
  </si>
  <si>
    <t>?</t>
  </si>
  <si>
    <t>Jerjomenko S.</t>
  </si>
  <si>
    <t>Divina L.</t>
  </si>
  <si>
    <t>Līst lietus</t>
  </si>
  <si>
    <t>Redzamas diezgan aizdomīgas svītras</t>
  </si>
  <si>
    <t>Novērojumus traucē stipri dūmi</t>
  </si>
  <si>
    <t>Šausmīgi dūmi!</t>
  </si>
  <si>
    <t>D-E</t>
  </si>
  <si>
    <t>Krēslas segmenta vērtējumam visur vajadzētu būt rakstītam kirilicā, bet daudzviet tam neatbilst kopējās apmākšanās un zemo mākoņu vērtības. Iespējams, novērotāji dažviet alfabētus ir jaukuši.</t>
  </si>
  <si>
    <t>Krēslas sektoru sedz dūmi</t>
  </si>
  <si>
    <t>Novērojumus stipri traucē dūmi</t>
  </si>
  <si>
    <t>ir?</t>
  </si>
  <si>
    <t>3b</t>
  </si>
  <si>
    <t>Horizonts dūmos</t>
  </si>
  <si>
    <t>Pamanu īpatn. veidojumus Z virzienā. Tomēr ļoti apšaubāmi. Redzamība ļoti vāja.</t>
  </si>
  <si>
    <t>B-C</t>
  </si>
  <si>
    <t>C-D</t>
  </si>
  <si>
    <t>ir</t>
  </si>
  <si>
    <t>2a</t>
  </si>
  <si>
    <t>1, 2a,b, 3a, 4b</t>
  </si>
  <si>
    <t>2a, 3a</t>
  </si>
  <si>
    <t xml:space="preserve">Sudrabotie mākoņi redzami </t>
  </si>
  <si>
    <t>Laiks: dekrēta (Maskavas) = UTC+3h</t>
  </si>
  <si>
    <t>Plkst. 00h 00m ir jaunās diennakts sākums.</t>
  </si>
  <si>
    <t>Mēģinājuma uzņēmumi nav uzskaitīti, ja tie ir ārpus MM novērošanas perioda</t>
  </si>
  <si>
    <t>Paskaidrojumi</t>
  </si>
  <si>
    <t>Sīkākas ziņas par datu saturu un kodējumu tiks publicētas.</t>
  </si>
  <si>
    <t>nav!</t>
  </si>
  <si>
    <t>Dūmi</t>
  </si>
  <si>
    <t>Apmācies visu nakti</t>
  </si>
  <si>
    <t>Tālāk ierakstu nav</t>
  </si>
  <si>
    <t>Aizdomīgas svītras Az.=200</t>
  </si>
  <si>
    <t>Piezīme teksta failā</t>
  </si>
  <si>
    <t>Krēslas sektors gandrīz pilnīgi aizsegts ar mākoņiem; dūmi.</t>
  </si>
  <si>
    <t>3-4</t>
  </si>
  <si>
    <t>2-3</t>
  </si>
  <si>
    <t>2b</t>
  </si>
  <si>
    <t>2a, 2b</t>
  </si>
  <si>
    <t>Dūmaka</t>
  </si>
  <si>
    <t>Az=190-210</t>
  </si>
  <si>
    <t>Pamanu sudrabotos mākoņus arī A=150</t>
  </si>
  <si>
    <t>Sudrabotie mākoņi ar A=(190-210) izzūd</t>
  </si>
  <si>
    <t>Parādījās aizdomīgi mākoņi Az 150-210</t>
  </si>
  <si>
    <t>Krēslas sektora ievērojamu daļu klāj mākoņi, dūmi</t>
  </si>
  <si>
    <t>4-5</t>
  </si>
  <si>
    <t>1, 2a,b</t>
  </si>
  <si>
    <t>2a,b</t>
  </si>
  <si>
    <t>1, 3a</t>
  </si>
  <si>
    <t>3a</t>
  </si>
  <si>
    <t>3a,b</t>
  </si>
  <si>
    <t>1-2</t>
  </si>
  <si>
    <r>
      <t xml:space="preserve">23:30 līdz 2:30 lietus </t>
    </r>
    <r>
      <rPr>
        <sz val="11"/>
        <color rgb="FF0070C0"/>
        <rFont val="Calibri"/>
        <family val="2"/>
        <scheme val="minor"/>
      </rPr>
      <t>[visu nakti pilnīgi apmācies]</t>
    </r>
  </si>
  <si>
    <t>Līst</t>
  </si>
  <si>
    <t>Tālāk pieraksti nav veikti</t>
  </si>
  <si>
    <t>Zemo mākoņu starpās sudrabainie mākoņi nav pamanīti</t>
  </si>
  <si>
    <t>Krēslas sektorā ļoti krasi pieaug mākoņainība</t>
  </si>
  <si>
    <t>2 - 1</t>
  </si>
  <si>
    <t>Stipri kūpoši skursteņi</t>
  </si>
  <si>
    <t>Parādījušies aizdomīgi mākoņi</t>
  </si>
  <si>
    <t>Krēslas sektors sāka pakāpeniski aizsegties ar zemajiem mākoņiem</t>
  </si>
  <si>
    <t>Visa mākoņainīna koncentrējusies krēslas sektorā</t>
  </si>
  <si>
    <t>Kūp skurstenis</t>
  </si>
  <si>
    <t>8-9</t>
  </si>
  <si>
    <t>Krēslas sektors atbrīvojas no mākoņiem</t>
  </si>
  <si>
    <t>Lietus</t>
  </si>
  <si>
    <t>Parādījās atsevišķi mākoņi, bet pēc struktūras nav līdzīgi sudrabainajiem. Az=210-240</t>
  </si>
  <si>
    <t>Acīmredzami nesagatavots novērotājs, neturas pie laika grafika, nav vairuma datu</t>
  </si>
  <si>
    <t>Dienvidaustrumos parādījās sudrabainajiem līdzīgi mākoņi, izgāja caur zenītu. Nevarēja nofotografēt.</t>
  </si>
  <si>
    <t>Mākoņi aizgāja uz austrumiem</t>
  </si>
  <si>
    <t>Stipri apmācies. No mākoņiem brīvajā debesu daļā sudrabaino mākoņu nav.</t>
  </si>
  <si>
    <t>Visa debess aizvelkas ar mākoņiem</t>
  </si>
  <si>
    <t>D-C</t>
  </si>
  <si>
    <t>Parādījās kaut kas aizdomīgs, taču caur to nav redzamas zvaigznes</t>
  </si>
  <si>
    <t>Smidzina lietus</t>
  </si>
  <si>
    <t>E-D</t>
  </si>
  <si>
    <t>Līst un zibeņo</t>
  </si>
  <si>
    <t>Smidzinošs lietus</t>
  </si>
  <si>
    <t>1, 2a, 3b</t>
  </si>
  <si>
    <t>3a, 4b</t>
  </si>
  <si>
    <t>1, 3a, 4b</t>
  </si>
  <si>
    <t>2-1</t>
  </si>
  <si>
    <t>Parādījās sudrabainie mākoņi Az=180-210, bet tālāk pārvietojās uz Az=250-270</t>
  </si>
  <si>
    <t>R201</t>
  </si>
  <si>
    <t>R202</t>
  </si>
  <si>
    <t>R203</t>
  </si>
  <si>
    <t>R204</t>
  </si>
  <si>
    <t>R205</t>
  </si>
  <si>
    <t>R206</t>
  </si>
  <si>
    <t>R207</t>
  </si>
  <si>
    <t>R208</t>
  </si>
  <si>
    <t>R209</t>
  </si>
  <si>
    <t>R210</t>
  </si>
  <si>
    <t>R211</t>
  </si>
  <si>
    <t>R212</t>
  </si>
  <si>
    <t>R213</t>
  </si>
  <si>
    <t>R214</t>
  </si>
  <si>
    <t>R215</t>
  </si>
  <si>
    <t>R216</t>
  </si>
  <si>
    <t>R217</t>
  </si>
  <si>
    <t>R218</t>
  </si>
  <si>
    <t>R219</t>
  </si>
  <si>
    <t>R220</t>
  </si>
  <si>
    <t>R221</t>
  </si>
  <si>
    <t>R222</t>
  </si>
  <si>
    <t>R223</t>
  </si>
  <si>
    <t>R224</t>
  </si>
  <si>
    <t>R225</t>
  </si>
  <si>
    <t>R226</t>
  </si>
  <si>
    <t>R227</t>
  </si>
  <si>
    <t>R228</t>
  </si>
  <si>
    <t>R229</t>
  </si>
  <si>
    <t>R230</t>
  </si>
  <si>
    <t>R231</t>
  </si>
  <si>
    <t>R232</t>
  </si>
  <si>
    <t>R233</t>
  </si>
  <si>
    <t>R234</t>
  </si>
  <si>
    <t>R235</t>
  </si>
  <si>
    <t>Ielikta filma 1200 GOST, gamma=2,1 15412-1362 40 kadri. Pagriezts uz priekšu: 4 kadri.</t>
  </si>
  <si>
    <t>Ielikta filma 1200 GOST, gamma=2,1 15412-1362 40 kadri. Pagriezts uz priekšu: 3 kadri.</t>
  </si>
  <si>
    <t>Pagriezts uz priekšu 4 kadri</t>
  </si>
  <si>
    <t>R238</t>
  </si>
  <si>
    <t>R239</t>
  </si>
  <si>
    <t>R240</t>
  </si>
  <si>
    <t>R241</t>
  </si>
  <si>
    <t>R242</t>
  </si>
  <si>
    <t>R243</t>
  </si>
  <si>
    <t>R244</t>
  </si>
  <si>
    <t>R245</t>
  </si>
  <si>
    <t>R246</t>
  </si>
  <si>
    <t>R247</t>
  </si>
  <si>
    <t>R248</t>
  </si>
  <si>
    <t>R249</t>
  </si>
  <si>
    <t>R250</t>
  </si>
  <si>
    <t>R251</t>
  </si>
  <si>
    <t>R252</t>
  </si>
  <si>
    <t>R253</t>
  </si>
  <si>
    <t>R254</t>
  </si>
  <si>
    <t>R255</t>
  </si>
  <si>
    <t>R256</t>
  </si>
  <si>
    <t>R257</t>
  </si>
  <si>
    <t>R258</t>
  </si>
  <si>
    <t>R259</t>
  </si>
  <si>
    <t>R260</t>
  </si>
  <si>
    <t>R261</t>
  </si>
  <si>
    <t>R262</t>
  </si>
  <si>
    <t>R263</t>
  </si>
  <si>
    <t>R264</t>
  </si>
  <si>
    <t>R265</t>
  </si>
  <si>
    <t>R266</t>
  </si>
  <si>
    <t>brāķis (faktiski eksp 9 sek)</t>
  </si>
  <si>
    <t>brāķis</t>
  </si>
  <si>
    <t>R267</t>
  </si>
  <si>
    <t>Ielikta filma 1200 GOST, gamma=2,1 16332-7573 40 kadri. Pagriezts uz priekšu: 3 kadri.</t>
  </si>
  <si>
    <t>Horizontu sedz dūmi</t>
  </si>
  <si>
    <t>Viens kadrs pagriezts, 2 sagaismoti - izbojāti</t>
  </si>
  <si>
    <t>90-120</t>
  </si>
  <si>
    <t>150-180</t>
  </si>
  <si>
    <t>180-210</t>
  </si>
  <si>
    <t>260 grādos aizdomīgi mākoņi</t>
  </si>
  <si>
    <t>Piezīmes teksta failā</t>
  </si>
  <si>
    <t>Ielikta jauna filma. Pagriezti 3 kadri.</t>
  </si>
  <si>
    <t>sagaismots</t>
  </si>
  <si>
    <t>180-150</t>
  </si>
  <si>
    <t>pāreksponēts par 2 - 3 sekundēm</t>
  </si>
  <si>
    <t>Vienu kadru izlaidu (sagaismots). Izlietoti 6 kadri. Kopā tātad izlietoti 7 vai 8 kadri.</t>
  </si>
  <si>
    <t>210-180</t>
  </si>
  <si>
    <t>250-260</t>
  </si>
  <si>
    <t>Šaubīgi novērojumi</t>
  </si>
  <si>
    <t>MM jūnijā</t>
  </si>
  <si>
    <t>MM jūlijā</t>
  </si>
  <si>
    <t>Kļūdu paziņojumi</t>
  </si>
  <si>
    <t>Žurnālos ir sastopamas loģiskas datu kļūdas meteoroloģiskās situācijas novērtēšanā.</t>
  </si>
  <si>
    <t>Sezonas sākums</t>
  </si>
  <si>
    <t>Sezonas beigas</t>
  </si>
  <si>
    <t>Loģiskās datu kļūdas</t>
  </si>
  <si>
    <t>Pēdējās 2 vērtības oriģināli skaidri kirilicā</t>
  </si>
  <si>
    <r>
      <t>Svītras izzuda 00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02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</t>
    </r>
    <r>
      <rPr>
        <sz val="11"/>
        <color rgb="FF0070C0"/>
        <rFont val="Calibri"/>
        <family val="2"/>
        <scheme val="minor"/>
      </rPr>
      <t>Laiks acīmredzami nav pareizi pierakstīts</t>
    </r>
  </si>
  <si>
    <t>Šeit neloģiski, ja izmantota kirilica: praktiski nevar būt B (resp., latīņu C) pie 1; 1</t>
  </si>
  <si>
    <t>Kopsavilkums (lapā N)</t>
  </si>
  <si>
    <r>
      <t xml:space="preserve">Datu ievadītāja rakstītās piezīmes ar </t>
    </r>
    <r>
      <rPr>
        <sz val="11"/>
        <color rgb="FF0070C0"/>
        <rFont val="Calibri"/>
        <family val="2"/>
        <scheme val="minor"/>
      </rPr>
      <t>zilu tekstu</t>
    </r>
    <r>
      <rPr>
        <sz val="11"/>
        <color theme="1"/>
        <rFont val="Calibri"/>
        <family val="2"/>
        <charset val="186"/>
        <scheme val="minor"/>
      </rPr>
      <t>.</t>
    </r>
  </si>
  <si>
    <t>Dažas biežāk sastopamās kļūdas identificē automātiski un apzīmē ar kļūdas kodu.</t>
  </si>
  <si>
    <t>ERR1 - krēslas segments nav E (pilnīgi aizsegts), bet apmākšanās vērtēta 10 (pilnīgi apmācies)</t>
  </si>
  <si>
    <t>ERR2 - krēslas segments nav A (pilnīgi brīvs no mākoņiem), bet apmākšanās vērtēta 0 (pilnīgi skaidrs)</t>
  </si>
  <si>
    <t>ERR3 - zemo mākoņu novērtējums ir lielāks nekā kopējā apmākšanās</t>
  </si>
  <si>
    <t>Atsevišķas kļūdas, kas izlabojamas viennozīmīgi, ir labotas, par to izdarot attiecīgu piezīmi</t>
  </si>
  <si>
    <t>Nepareizs ekspozīcijas sākuma laiks</t>
  </si>
  <si>
    <t>1 kadrs izlaists</t>
  </si>
  <si>
    <t>Rīgas pils Sv.gara tornis</t>
  </si>
  <si>
    <t>Kamera</t>
  </si>
  <si>
    <t>AFA-IM</t>
  </si>
  <si>
    <t>NAFA</t>
  </si>
  <si>
    <t>Ekspozīcija</t>
  </si>
  <si>
    <t>Nr.novēr.</t>
  </si>
  <si>
    <t>Nr.kop.</t>
  </si>
  <si>
    <t>Sākums</t>
  </si>
  <si>
    <t>Ilgums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</si>
</sst>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[$-F400]h:mm:ss\ AM/PM"/>
  </numFmts>
  <fonts count="12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</font>
    <font>
      <sz val="11"/>
      <color rgb="FF0070C0"/>
      <name val="Calibri"/>
      <family val="2"/>
      <charset val="186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4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charset val="186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double">
        <color auto="1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13" fontId="0" fillId="0" borderId="0" xfId="0" applyNumberFormat="1"/>
    <xf numFmtId="16" fontId="0" fillId="0" borderId="0" xfId="0" quotePrefix="1" applyNumberFormat="1"/>
    <xf numFmtId="20" fontId="0" fillId="0" borderId="0" xfId="0" applyNumberForma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2" borderId="0" xfId="0" applyFill="1"/>
    <xf numFmtId="20" fontId="0" fillId="2" borderId="0" xfId="0" applyNumberFormat="1" applyFill="1"/>
    <xf numFmtId="16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0" fontId="3" fillId="0" borderId="0" xfId="0" applyFont="1"/>
    <xf numFmtId="0" fontId="3" fillId="2" borderId="0" xfId="0" applyFont="1" applyFill="1"/>
    <xf numFmtId="20" fontId="0" fillId="0" borderId="0" xfId="0" applyNumberFormat="1" applyAlignment="1">
      <alignment horizontal="center"/>
    </xf>
    <xf numFmtId="0" fontId="0" fillId="0" borderId="0" xfId="0" quotePrefix="1"/>
    <xf numFmtId="0" fontId="0" fillId="0" borderId="0" xfId="0" applyAlignment="1">
      <alignment horizontal="left"/>
    </xf>
    <xf numFmtId="21" fontId="0" fillId="0" borderId="0" xfId="0" applyNumberFormat="1" applyAlignment="1">
      <alignment horizontal="left"/>
    </xf>
    <xf numFmtId="0" fontId="6" fillId="0" borderId="0" xfId="0" applyFont="1"/>
    <xf numFmtId="165" fontId="0" fillId="0" borderId="0" xfId="1" applyNumberFormat="1" applyFont="1"/>
    <xf numFmtId="0" fontId="0" fillId="0" borderId="0" xfId="0" applyAlignment="1"/>
    <xf numFmtId="0" fontId="0" fillId="0" borderId="1" xfId="0" applyBorder="1"/>
    <xf numFmtId="0" fontId="0" fillId="3" borderId="0" xfId="0" applyFill="1"/>
    <xf numFmtId="0" fontId="7" fillId="3" borderId="0" xfId="0" applyFont="1" applyFill="1"/>
    <xf numFmtId="20" fontId="0" fillId="0" borderId="0" xfId="0" applyNumberFormat="1" applyAlignme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16" fontId="0" fillId="2" borderId="0" xfId="0" quotePrefix="1" applyNumberFormat="1" applyFill="1" applyAlignment="1">
      <alignment horizontal="center"/>
    </xf>
    <xf numFmtId="0" fontId="0" fillId="2" borderId="0" xfId="0" quotePrefix="1" applyFill="1" applyAlignment="1">
      <alignment horizontal="center"/>
    </xf>
    <xf numFmtId="0" fontId="0" fillId="0" borderId="0" xfId="0" applyAlignment="1">
      <alignment horizontal="center"/>
    </xf>
    <xf numFmtId="16" fontId="0" fillId="0" borderId="0" xfId="0" quotePrefix="1" applyNumberFormat="1" applyAlignment="1">
      <alignment horizontal="center"/>
    </xf>
    <xf numFmtId="0" fontId="0" fillId="4" borderId="0" xfId="0" applyFill="1"/>
    <xf numFmtId="164" fontId="0" fillId="4" borderId="0" xfId="0" applyNumberFormat="1" applyFill="1" applyAlignment="1">
      <alignment horizontal="center"/>
    </xf>
    <xf numFmtId="0" fontId="0" fillId="4" borderId="0" xfId="0" applyFill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/>
    <xf numFmtId="0" fontId="10" fillId="0" borderId="0" xfId="0" applyFont="1" applyAlignment="1">
      <alignment horizontal="center"/>
    </xf>
    <xf numFmtId="0" fontId="3" fillId="0" borderId="0" xfId="0" quotePrefix="1" applyFont="1" applyAlignment="1">
      <alignment horizontal="center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20" fontId="0" fillId="4" borderId="0" xfId="0" quotePrefix="1" applyNumberFormat="1" applyFill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166" fontId="0" fillId="0" borderId="0" xfId="0" applyNumberFormat="1" applyAlignment="1">
      <alignment horizontal="center"/>
    </xf>
    <xf numFmtId="166" fontId="0" fillId="0" borderId="0" xfId="0" quotePrefix="1" applyNumberFormat="1" applyAlignment="1">
      <alignment horizontal="center"/>
    </xf>
    <xf numFmtId="14" fontId="7" fillId="3" borderId="0" xfId="0" applyNumberFormat="1" applyFont="1" applyFill="1"/>
    <xf numFmtId="0" fontId="0" fillId="0" borderId="0" xfId="0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4851A-FD3F-428A-8D3F-2463157317E8}">
  <dimension ref="B2:D35"/>
  <sheetViews>
    <sheetView tabSelected="1" workbookViewId="0"/>
  </sheetViews>
  <sheetFormatPr defaultRowHeight="15" x14ac:dyDescent="0.25"/>
  <cols>
    <col min="2" max="2" width="28.85546875" bestFit="1" customWidth="1"/>
    <col min="3" max="3" width="29.28515625" customWidth="1"/>
    <col min="4" max="4" width="15.140625" bestFit="1" customWidth="1"/>
    <col min="5" max="5" width="11.28515625" bestFit="1" customWidth="1"/>
  </cols>
  <sheetData>
    <row r="2" spans="2:4" ht="18.75" x14ac:dyDescent="0.3">
      <c r="B2" s="18" t="s">
        <v>0</v>
      </c>
      <c r="C2" s="18" t="s">
        <v>12</v>
      </c>
      <c r="D2" s="18" t="s">
        <v>86</v>
      </c>
    </row>
    <row r="3" spans="2:4" ht="18.75" x14ac:dyDescent="0.3">
      <c r="B3" s="18" t="s">
        <v>279</v>
      </c>
      <c r="C3" s="18" t="s">
        <v>12</v>
      </c>
    </row>
    <row r="5" spans="2:4" x14ac:dyDescent="0.25">
      <c r="B5" s="22" t="s">
        <v>82</v>
      </c>
      <c r="C5" s="23" t="s">
        <v>89</v>
      </c>
    </row>
    <row r="6" spans="2:4" x14ac:dyDescent="0.25">
      <c r="B6" s="22" t="s">
        <v>88</v>
      </c>
      <c r="C6" s="23" t="s">
        <v>288</v>
      </c>
    </row>
    <row r="7" spans="2:4" x14ac:dyDescent="0.25">
      <c r="B7" s="22" t="s">
        <v>83</v>
      </c>
      <c r="C7" s="23">
        <v>1960</v>
      </c>
    </row>
    <row r="8" spans="2:4" x14ac:dyDescent="0.25">
      <c r="B8" s="22" t="s">
        <v>273</v>
      </c>
      <c r="C8" s="47">
        <v>22082</v>
      </c>
    </row>
    <row r="9" spans="2:4" x14ac:dyDescent="0.25">
      <c r="B9" s="22" t="s">
        <v>274</v>
      </c>
      <c r="C9" s="47">
        <v>22129</v>
      </c>
    </row>
    <row r="10" spans="2:4" x14ac:dyDescent="0.25">
      <c r="B10" t="s">
        <v>92</v>
      </c>
    </row>
    <row r="11" spans="2:4" x14ac:dyDescent="0.25">
      <c r="B11" t="s">
        <v>87</v>
      </c>
    </row>
    <row r="12" spans="2:4" x14ac:dyDescent="0.25">
      <c r="B12" t="s">
        <v>109</v>
      </c>
    </row>
    <row r="14" spans="2:4" x14ac:dyDescent="0.25">
      <c r="B14" t="s">
        <v>90</v>
      </c>
    </row>
    <row r="15" spans="2:4" x14ac:dyDescent="0.25">
      <c r="B15" t="s">
        <v>91</v>
      </c>
    </row>
    <row r="16" spans="2:4" x14ac:dyDescent="0.25">
      <c r="B16" t="s">
        <v>123</v>
      </c>
    </row>
    <row r="17" spans="2:3" x14ac:dyDescent="0.25">
      <c r="B17" t="s">
        <v>124</v>
      </c>
    </row>
    <row r="18" spans="2:3" x14ac:dyDescent="0.25">
      <c r="B18" t="s">
        <v>125</v>
      </c>
    </row>
    <row r="20" spans="2:3" x14ac:dyDescent="0.25">
      <c r="B20" s="44" t="s">
        <v>126</v>
      </c>
      <c r="C20" s="44"/>
    </row>
    <row r="21" spans="2:3" x14ac:dyDescent="0.25">
      <c r="B21" t="s">
        <v>81</v>
      </c>
    </row>
    <row r="22" spans="2:3" x14ac:dyDescent="0.25">
      <c r="B22" t="s">
        <v>78</v>
      </c>
    </row>
    <row r="23" spans="2:3" x14ac:dyDescent="0.25">
      <c r="B23" t="s">
        <v>79</v>
      </c>
    </row>
    <row r="24" spans="2:3" x14ac:dyDescent="0.25">
      <c r="B24" t="s">
        <v>80</v>
      </c>
    </row>
    <row r="25" spans="2:3" x14ac:dyDescent="0.25">
      <c r="B25" t="s">
        <v>280</v>
      </c>
    </row>
    <row r="26" spans="2:3" x14ac:dyDescent="0.25">
      <c r="B26" t="s">
        <v>127</v>
      </c>
    </row>
    <row r="28" spans="2:3" x14ac:dyDescent="0.25">
      <c r="B28" s="37" t="s">
        <v>271</v>
      </c>
      <c r="C28" s="37"/>
    </row>
    <row r="29" spans="2:3" x14ac:dyDescent="0.25">
      <c r="B29" t="s">
        <v>272</v>
      </c>
    </row>
    <row r="30" spans="2:3" x14ac:dyDescent="0.25">
      <c r="B30" t="s">
        <v>281</v>
      </c>
    </row>
    <row r="31" spans="2:3" x14ac:dyDescent="0.25">
      <c r="B31" t="s">
        <v>282</v>
      </c>
    </row>
    <row r="32" spans="2:3" x14ac:dyDescent="0.25">
      <c r="B32" t="s">
        <v>283</v>
      </c>
    </row>
    <row r="33" spans="2:2" x14ac:dyDescent="0.25">
      <c r="B33" t="s">
        <v>284</v>
      </c>
    </row>
    <row r="35" spans="2:2" x14ac:dyDescent="0.25">
      <c r="B35" t="s">
        <v>285</v>
      </c>
    </row>
  </sheetData>
  <sheetProtection algorithmName="SHA-512" hashValue="MhppFkKI9cL97RnOIXlbv0GYytdqlwjDKrZ9SA3qymi3++e+3l447ZNQSieP75NUGcBaIX5yeV1NvipDRFJPHg==" saltValue="WiZQtadEYC3N/4JTnJ8DUw==" spinCount="100000"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D2211-DD10-4121-9C6F-D506504F21B8}">
  <dimension ref="A1:K56"/>
  <sheetViews>
    <sheetView workbookViewId="0">
      <pane ySplit="2" topLeftCell="A3" activePane="bottomLeft" state="frozen"/>
      <selection activeCell="C34" sqref="C34"/>
      <selection pane="bottomLeft" activeCell="A3" sqref="A3"/>
    </sheetView>
  </sheetViews>
  <sheetFormatPr defaultRowHeight="15" x14ac:dyDescent="0.25"/>
  <cols>
    <col min="1" max="1" width="8.28515625" bestFit="1" customWidth="1"/>
    <col min="2" max="2" width="8.28515625" customWidth="1"/>
    <col min="3" max="3" width="18.42578125" bestFit="1" customWidth="1"/>
    <col min="4" max="4" width="16" bestFit="1" customWidth="1"/>
    <col min="5" max="6" width="15.5703125" bestFit="1" customWidth="1"/>
    <col min="7" max="7" width="29.7109375" bestFit="1" customWidth="1"/>
    <col min="8" max="8" width="12" bestFit="1" customWidth="1"/>
    <col min="9" max="9" width="9" bestFit="1" customWidth="1"/>
    <col min="10" max="10" width="20.28515625" bestFit="1" customWidth="1"/>
    <col min="11" max="11" width="12.5703125" bestFit="1" customWidth="1"/>
  </cols>
  <sheetData>
    <row r="1" spans="1:11" x14ac:dyDescent="0.25">
      <c r="A1" t="s">
        <v>1</v>
      </c>
      <c r="B1" t="s">
        <v>2</v>
      </c>
      <c r="C1" t="s">
        <v>3</v>
      </c>
      <c r="D1" s="48" t="s">
        <v>4</v>
      </c>
      <c r="E1" s="48"/>
      <c r="F1" s="48"/>
      <c r="G1" t="s">
        <v>5</v>
      </c>
      <c r="H1" s="48" t="s">
        <v>72</v>
      </c>
      <c r="I1" s="48"/>
      <c r="J1" s="48"/>
      <c r="K1" s="48"/>
    </row>
    <row r="2" spans="1:11" x14ac:dyDescent="0.25">
      <c r="D2" s="2" t="s">
        <v>7</v>
      </c>
      <c r="E2" s="2" t="s">
        <v>8</v>
      </c>
      <c r="F2" s="2" t="s">
        <v>9</v>
      </c>
      <c r="H2" s="1" t="s">
        <v>6</v>
      </c>
      <c r="I2" s="1" t="s">
        <v>76</v>
      </c>
      <c r="J2" t="s">
        <v>85</v>
      </c>
      <c r="K2" t="s">
        <v>77</v>
      </c>
    </row>
    <row r="3" spans="1:11" x14ac:dyDescent="0.25">
      <c r="A3" s="3" t="s">
        <v>10</v>
      </c>
      <c r="B3" t="s">
        <v>17</v>
      </c>
      <c r="D3" s="20" t="s">
        <v>93</v>
      </c>
      <c r="E3" s="20"/>
      <c r="F3" s="20"/>
    </row>
    <row r="4" spans="1:11" x14ac:dyDescent="0.25">
      <c r="A4" s="3" t="s">
        <v>10</v>
      </c>
      <c r="B4" t="s">
        <v>18</v>
      </c>
      <c r="D4" s="20" t="s">
        <v>93</v>
      </c>
      <c r="E4" s="20"/>
      <c r="F4" s="20"/>
    </row>
    <row r="5" spans="1:11" x14ac:dyDescent="0.25">
      <c r="A5" s="3" t="s">
        <v>10</v>
      </c>
      <c r="B5" t="s">
        <v>19</v>
      </c>
      <c r="D5" s="20" t="s">
        <v>93</v>
      </c>
      <c r="E5" s="20"/>
      <c r="F5" s="20"/>
    </row>
    <row r="6" spans="1:11" x14ac:dyDescent="0.25">
      <c r="A6" s="3" t="s">
        <v>10</v>
      </c>
      <c r="B6" t="s">
        <v>20</v>
      </c>
      <c r="D6" s="20" t="s">
        <v>93</v>
      </c>
      <c r="E6" s="20"/>
      <c r="F6" s="20"/>
      <c r="G6" s="25"/>
    </row>
    <row r="7" spans="1:11" x14ac:dyDescent="0.25">
      <c r="A7" s="3" t="s">
        <v>10</v>
      </c>
      <c r="B7" s="15" t="s">
        <v>43</v>
      </c>
      <c r="D7" s="20" t="s">
        <v>93</v>
      </c>
      <c r="E7" s="20"/>
      <c r="F7" s="20"/>
      <c r="G7" s="25"/>
    </row>
    <row r="8" spans="1:11" x14ac:dyDescent="0.25">
      <c r="A8" s="3" t="s">
        <v>10</v>
      </c>
      <c r="B8" t="s">
        <v>21</v>
      </c>
      <c r="D8" s="20" t="s">
        <v>94</v>
      </c>
      <c r="E8" s="20"/>
      <c r="F8" s="20"/>
    </row>
    <row r="9" spans="1:11" x14ac:dyDescent="0.25">
      <c r="A9" s="3" t="s">
        <v>10</v>
      </c>
      <c r="B9" t="s">
        <v>22</v>
      </c>
      <c r="D9" s="20" t="s">
        <v>94</v>
      </c>
      <c r="E9" s="20"/>
      <c r="F9" s="20"/>
    </row>
    <row r="10" spans="1:11" x14ac:dyDescent="0.25">
      <c r="A10" s="3" t="s">
        <v>10</v>
      </c>
      <c r="B10" t="s">
        <v>23</v>
      </c>
      <c r="D10" s="20" t="s">
        <v>93</v>
      </c>
      <c r="E10" s="20" t="s">
        <v>100</v>
      </c>
      <c r="F10" s="20" t="s">
        <v>95</v>
      </c>
    </row>
    <row r="11" spans="1:11" x14ac:dyDescent="0.25">
      <c r="A11" s="3" t="s">
        <v>10</v>
      </c>
      <c r="B11" t="s">
        <v>24</v>
      </c>
      <c r="D11" s="20"/>
      <c r="E11" s="20"/>
      <c r="F11" s="20"/>
      <c r="G11" t="s">
        <v>96</v>
      </c>
    </row>
    <row r="12" spans="1:11" x14ac:dyDescent="0.25">
      <c r="A12" s="3" t="s">
        <v>10</v>
      </c>
      <c r="B12" t="s">
        <v>25</v>
      </c>
      <c r="E12" s="20"/>
      <c r="F12" s="20"/>
      <c r="G12" t="s">
        <v>96</v>
      </c>
    </row>
    <row r="13" spans="1:11" x14ac:dyDescent="0.25">
      <c r="A13" s="3" t="s">
        <v>10</v>
      </c>
      <c r="B13" t="s">
        <v>26</v>
      </c>
      <c r="D13" s="20" t="s">
        <v>94</v>
      </c>
      <c r="E13" s="20"/>
      <c r="F13" s="20"/>
    </row>
    <row r="14" spans="1:11" x14ac:dyDescent="0.25">
      <c r="A14" s="3" t="s">
        <v>10</v>
      </c>
      <c r="B14" t="s">
        <v>27</v>
      </c>
      <c r="D14" s="20" t="s">
        <v>94</v>
      </c>
      <c r="E14" s="20"/>
      <c r="F14" s="20"/>
      <c r="H14" t="s">
        <v>101</v>
      </c>
      <c r="J14">
        <v>3</v>
      </c>
    </row>
    <row r="15" spans="1:11" x14ac:dyDescent="0.25">
      <c r="A15" s="3" t="s">
        <v>10</v>
      </c>
      <c r="B15" t="s">
        <v>28</v>
      </c>
      <c r="D15" s="20" t="s">
        <v>93</v>
      </c>
      <c r="E15" s="20"/>
      <c r="F15" s="20"/>
      <c r="H15">
        <v>1</v>
      </c>
      <c r="J15">
        <v>4</v>
      </c>
      <c r="K15">
        <v>35</v>
      </c>
    </row>
    <row r="16" spans="1:11" x14ac:dyDescent="0.25">
      <c r="A16" s="3" t="s">
        <v>10</v>
      </c>
      <c r="B16" t="s">
        <v>29</v>
      </c>
      <c r="D16" s="20" t="s">
        <v>94</v>
      </c>
      <c r="E16" s="20"/>
      <c r="F16" s="20"/>
    </row>
    <row r="17" spans="1:11" x14ac:dyDescent="0.25">
      <c r="A17" s="3" t="s">
        <v>10</v>
      </c>
      <c r="B17" t="s">
        <v>30</v>
      </c>
      <c r="D17" s="20" t="s">
        <v>94</v>
      </c>
      <c r="E17" s="20" t="s">
        <v>97</v>
      </c>
      <c r="F17" s="20" t="s">
        <v>98</v>
      </c>
      <c r="G17" s="20" t="s">
        <v>99</v>
      </c>
    </row>
    <row r="18" spans="1:11" x14ac:dyDescent="0.25">
      <c r="A18" s="3" t="s">
        <v>31</v>
      </c>
      <c r="B18" s="4" t="s">
        <v>32</v>
      </c>
      <c r="D18" s="20" t="s">
        <v>97</v>
      </c>
      <c r="E18" s="20"/>
      <c r="F18" s="20"/>
    </row>
    <row r="19" spans="1:11" x14ac:dyDescent="0.25">
      <c r="A19" s="3" t="s">
        <v>33</v>
      </c>
      <c r="B19" s="4" t="s">
        <v>34</v>
      </c>
      <c r="D19" s="20" t="s">
        <v>94</v>
      </c>
      <c r="E19" s="20"/>
      <c r="F19" s="20"/>
      <c r="H19" t="s">
        <v>101</v>
      </c>
      <c r="J19">
        <v>2</v>
      </c>
    </row>
    <row r="20" spans="1:11" x14ac:dyDescent="0.25">
      <c r="A20" s="3" t="s">
        <v>33</v>
      </c>
      <c r="B20" s="4" t="s">
        <v>35</v>
      </c>
      <c r="D20" s="20" t="s">
        <v>94</v>
      </c>
      <c r="E20" s="20"/>
      <c r="F20" s="20"/>
    </row>
    <row r="21" spans="1:11" x14ac:dyDescent="0.25">
      <c r="A21" s="3" t="s">
        <v>33</v>
      </c>
      <c r="B21" s="4" t="s">
        <v>36</v>
      </c>
      <c r="D21" s="20" t="s">
        <v>95</v>
      </c>
      <c r="E21" s="20" t="s">
        <v>100</v>
      </c>
      <c r="F21" s="20"/>
      <c r="H21" t="s">
        <v>101</v>
      </c>
      <c r="J21">
        <v>4</v>
      </c>
    </row>
    <row r="22" spans="1:11" x14ac:dyDescent="0.25">
      <c r="A22" s="3" t="s">
        <v>33</v>
      </c>
      <c r="B22" s="4" t="s">
        <v>37</v>
      </c>
      <c r="D22" s="20" t="s">
        <v>100</v>
      </c>
      <c r="E22" s="20"/>
      <c r="F22" s="20"/>
    </row>
    <row r="23" spans="1:11" x14ac:dyDescent="0.25">
      <c r="A23" s="3" t="s">
        <v>33</v>
      </c>
      <c r="B23" s="4" t="s">
        <v>38</v>
      </c>
      <c r="D23" s="20" t="s">
        <v>94</v>
      </c>
      <c r="E23" s="20"/>
      <c r="F23" s="20"/>
      <c r="H23">
        <v>1</v>
      </c>
      <c r="J23">
        <v>4</v>
      </c>
      <c r="K23">
        <v>30</v>
      </c>
    </row>
    <row r="24" spans="1:11" x14ac:dyDescent="0.25">
      <c r="A24" s="3" t="s">
        <v>33</v>
      </c>
      <c r="B24" s="4" t="s">
        <v>39</v>
      </c>
      <c r="D24" s="20" t="s">
        <v>95</v>
      </c>
      <c r="E24" s="20"/>
      <c r="F24" s="20"/>
      <c r="H24" t="s">
        <v>101</v>
      </c>
      <c r="J24">
        <v>2</v>
      </c>
      <c r="K24">
        <v>5</v>
      </c>
    </row>
    <row r="25" spans="1:11" x14ac:dyDescent="0.25">
      <c r="A25" s="3" t="s">
        <v>33</v>
      </c>
      <c r="B25" s="4" t="s">
        <v>40</v>
      </c>
      <c r="D25" s="20" t="s">
        <v>95</v>
      </c>
      <c r="E25" s="24"/>
      <c r="F25" s="20"/>
    </row>
    <row r="26" spans="1:11" x14ac:dyDescent="0.25">
      <c r="A26" s="3" t="s">
        <v>33</v>
      </c>
      <c r="B26" s="4" t="s">
        <v>41</v>
      </c>
      <c r="D26" s="20" t="s">
        <v>103</v>
      </c>
      <c r="E26" s="20" t="s">
        <v>100</v>
      </c>
      <c r="F26" s="20"/>
      <c r="H26">
        <v>1</v>
      </c>
      <c r="J26">
        <v>5</v>
      </c>
      <c r="K26">
        <v>32</v>
      </c>
    </row>
    <row r="27" spans="1:11" x14ac:dyDescent="0.25">
      <c r="A27" s="3" t="s">
        <v>33</v>
      </c>
      <c r="B27" s="4" t="s">
        <v>42</v>
      </c>
      <c r="D27" s="20" t="s">
        <v>94</v>
      </c>
      <c r="E27" s="20"/>
      <c r="F27" s="20"/>
    </row>
    <row r="28" spans="1:11" x14ac:dyDescent="0.25">
      <c r="A28" s="3" t="s">
        <v>33</v>
      </c>
      <c r="B28" s="4" t="s">
        <v>11</v>
      </c>
      <c r="D28" s="20" t="s">
        <v>100</v>
      </c>
      <c r="E28" s="20"/>
      <c r="F28" s="20"/>
    </row>
    <row r="29" spans="1:11" x14ac:dyDescent="0.25">
      <c r="A29" s="3" t="s">
        <v>33</v>
      </c>
      <c r="B29" s="4" t="s">
        <v>13</v>
      </c>
      <c r="D29" s="20" t="s">
        <v>94</v>
      </c>
      <c r="E29" s="20" t="s">
        <v>95</v>
      </c>
      <c r="F29" s="20"/>
    </row>
    <row r="30" spans="1:11" x14ac:dyDescent="0.25">
      <c r="A30" s="3" t="s">
        <v>33</v>
      </c>
      <c r="B30" s="4" t="s">
        <v>14</v>
      </c>
      <c r="D30" s="20" t="s">
        <v>94</v>
      </c>
      <c r="E30" s="20"/>
      <c r="F30" s="20"/>
    </row>
    <row r="31" spans="1:11" x14ac:dyDescent="0.25">
      <c r="A31" s="3" t="s">
        <v>33</v>
      </c>
      <c r="B31" s="4" t="s">
        <v>15</v>
      </c>
      <c r="D31" s="20" t="s">
        <v>94</v>
      </c>
      <c r="E31" s="20"/>
      <c r="F31" s="20"/>
    </row>
    <row r="32" spans="1:11" x14ac:dyDescent="0.25">
      <c r="A32" s="3" t="s">
        <v>33</v>
      </c>
      <c r="B32" s="4" t="s">
        <v>16</v>
      </c>
      <c r="D32" s="20" t="s">
        <v>102</v>
      </c>
      <c r="E32" s="20" t="s">
        <v>95</v>
      </c>
      <c r="F32" s="20"/>
      <c r="G32" s="20"/>
      <c r="H32" t="s">
        <v>101</v>
      </c>
      <c r="J32">
        <v>3</v>
      </c>
      <c r="K32">
        <v>11</v>
      </c>
    </row>
    <row r="33" spans="1:11" x14ac:dyDescent="0.25">
      <c r="A33" s="3" t="s">
        <v>33</v>
      </c>
      <c r="B33" s="4" t="s">
        <v>17</v>
      </c>
      <c r="D33" s="20" t="s">
        <v>102</v>
      </c>
      <c r="E33" s="20" t="s">
        <v>95</v>
      </c>
      <c r="F33" s="20"/>
    </row>
    <row r="34" spans="1:11" x14ac:dyDescent="0.25">
      <c r="A34" s="3" t="s">
        <v>33</v>
      </c>
      <c r="B34" s="4" t="s">
        <v>18</v>
      </c>
      <c r="D34" s="20" t="s">
        <v>100</v>
      </c>
      <c r="E34" s="20"/>
      <c r="F34" s="20"/>
    </row>
    <row r="35" spans="1:11" x14ac:dyDescent="0.25">
      <c r="A35" s="3" t="s">
        <v>33</v>
      </c>
      <c r="B35" s="4" t="s">
        <v>19</v>
      </c>
      <c r="D35" s="20" t="s">
        <v>94</v>
      </c>
      <c r="E35" s="20"/>
      <c r="F35" s="20"/>
    </row>
    <row r="36" spans="1:11" x14ac:dyDescent="0.25">
      <c r="A36" s="3" t="s">
        <v>33</v>
      </c>
      <c r="B36" s="4" t="s">
        <v>20</v>
      </c>
      <c r="D36" s="20" t="s">
        <v>102</v>
      </c>
      <c r="E36" s="20" t="s">
        <v>95</v>
      </c>
      <c r="F36" s="20"/>
    </row>
    <row r="37" spans="1:11" x14ac:dyDescent="0.25">
      <c r="A37" s="3" t="s">
        <v>33</v>
      </c>
      <c r="B37" s="4" t="s">
        <v>43</v>
      </c>
      <c r="D37" s="20" t="s">
        <v>103</v>
      </c>
      <c r="E37" s="20"/>
      <c r="F37" s="20"/>
      <c r="H37" t="s">
        <v>101</v>
      </c>
      <c r="J37" t="s">
        <v>101</v>
      </c>
      <c r="K37">
        <v>6</v>
      </c>
    </row>
    <row r="38" spans="1:11" x14ac:dyDescent="0.25">
      <c r="A38" s="3" t="s">
        <v>33</v>
      </c>
      <c r="B38" s="4" t="s">
        <v>21</v>
      </c>
      <c r="D38" s="20" t="s">
        <v>102</v>
      </c>
      <c r="E38" s="20" t="s">
        <v>95</v>
      </c>
      <c r="F38" s="20"/>
    </row>
    <row r="39" spans="1:11" x14ac:dyDescent="0.25">
      <c r="A39" s="3" t="s">
        <v>33</v>
      </c>
      <c r="B39" s="4" t="s">
        <v>22</v>
      </c>
      <c r="D39" s="20" t="s">
        <v>103</v>
      </c>
      <c r="E39" s="20" t="s">
        <v>102</v>
      </c>
      <c r="F39" s="20" t="s">
        <v>95</v>
      </c>
    </row>
    <row r="40" spans="1:11" x14ac:dyDescent="0.25">
      <c r="A40" s="3" t="s">
        <v>33</v>
      </c>
      <c r="B40" s="4" t="s">
        <v>23</v>
      </c>
      <c r="D40" s="20" t="s">
        <v>100</v>
      </c>
      <c r="E40" s="20"/>
      <c r="F40" s="20"/>
    </row>
    <row r="41" spans="1:11" x14ac:dyDescent="0.25">
      <c r="A41" s="3" t="s">
        <v>33</v>
      </c>
      <c r="B41" s="4" t="s">
        <v>24</v>
      </c>
      <c r="D41" s="20" t="s">
        <v>103</v>
      </c>
      <c r="E41" s="20"/>
      <c r="F41" s="20"/>
    </row>
    <row r="42" spans="1:11" x14ac:dyDescent="0.25">
      <c r="A42" s="3" t="s">
        <v>33</v>
      </c>
      <c r="B42" s="4" t="s">
        <v>25</v>
      </c>
      <c r="D42" s="20" t="s">
        <v>102</v>
      </c>
      <c r="E42" s="20" t="s">
        <v>95</v>
      </c>
      <c r="F42" s="20"/>
    </row>
    <row r="43" spans="1:11" x14ac:dyDescent="0.25">
      <c r="A43" s="3" t="s">
        <v>33</v>
      </c>
      <c r="B43" s="4" t="s">
        <v>26</v>
      </c>
      <c r="D43" s="20" t="s">
        <v>102</v>
      </c>
      <c r="E43" s="20" t="s">
        <v>95</v>
      </c>
      <c r="F43" s="20"/>
    </row>
    <row r="44" spans="1:11" x14ac:dyDescent="0.25">
      <c r="A44" s="3" t="s">
        <v>33</v>
      </c>
      <c r="B44" s="4" t="s">
        <v>27</v>
      </c>
      <c r="D44" s="20" t="s">
        <v>94</v>
      </c>
      <c r="E44" s="20"/>
      <c r="F44" s="20"/>
    </row>
    <row r="45" spans="1:11" x14ac:dyDescent="0.25">
      <c r="A45" s="3" t="s">
        <v>33</v>
      </c>
      <c r="B45" s="4" t="s">
        <v>28</v>
      </c>
      <c r="D45" s="20" t="s">
        <v>102</v>
      </c>
      <c r="E45" s="20" t="s">
        <v>95</v>
      </c>
      <c r="F45" s="20"/>
      <c r="H45">
        <v>1</v>
      </c>
      <c r="J45">
        <v>3</v>
      </c>
    </row>
    <row r="46" spans="1:11" x14ac:dyDescent="0.25">
      <c r="A46" s="3" t="s">
        <v>33</v>
      </c>
      <c r="B46" s="4" t="s">
        <v>29</v>
      </c>
      <c r="D46" s="20" t="s">
        <v>94</v>
      </c>
      <c r="E46" s="20"/>
      <c r="F46" s="20"/>
    </row>
    <row r="47" spans="1:11" x14ac:dyDescent="0.25">
      <c r="A47" s="3" t="s">
        <v>33</v>
      </c>
      <c r="B47" s="4" t="s">
        <v>30</v>
      </c>
      <c r="D47" s="20" t="s">
        <v>94</v>
      </c>
      <c r="E47" s="20"/>
      <c r="F47" s="20"/>
    </row>
    <row r="48" spans="1:11" x14ac:dyDescent="0.25">
      <c r="A48" s="3" t="s">
        <v>33</v>
      </c>
      <c r="B48" s="4" t="s">
        <v>44</v>
      </c>
      <c r="D48" s="20" t="s">
        <v>94</v>
      </c>
      <c r="E48" s="20"/>
      <c r="F48" s="20"/>
    </row>
    <row r="49" spans="1:11" ht="15.75" thickBot="1" x14ac:dyDescent="0.3">
      <c r="A49" s="3" t="s">
        <v>45</v>
      </c>
      <c r="B49" s="4" t="s">
        <v>46</v>
      </c>
      <c r="D49" s="20" t="s">
        <v>102</v>
      </c>
      <c r="E49" s="20" t="s">
        <v>95</v>
      </c>
      <c r="F49" s="20"/>
      <c r="H49">
        <v>1</v>
      </c>
      <c r="J49">
        <v>2</v>
      </c>
      <c r="K49">
        <v>17</v>
      </c>
    </row>
    <row r="50" spans="1:11" ht="15.75" thickTop="1" x14ac:dyDescent="0.25">
      <c r="G50" s="21" t="s">
        <v>73</v>
      </c>
      <c r="H50" s="21">
        <f>ROWS(H3:H49)-2</f>
        <v>45</v>
      </c>
      <c r="I50" s="21"/>
      <c r="J50" s="21"/>
      <c r="K50" s="21"/>
    </row>
    <row r="51" spans="1:11" x14ac:dyDescent="0.25">
      <c r="G51" t="s">
        <v>74</v>
      </c>
      <c r="H51">
        <f>SUM(H3:H49)</f>
        <v>5</v>
      </c>
      <c r="J51" t="s">
        <v>84</v>
      </c>
      <c r="K51">
        <f>SUM(K3:K49)</f>
        <v>136</v>
      </c>
    </row>
    <row r="52" spans="1:11" x14ac:dyDescent="0.25">
      <c r="G52" t="s">
        <v>75</v>
      </c>
      <c r="H52" s="19">
        <f>H51/H50</f>
        <v>0.1111111111111111</v>
      </c>
    </row>
    <row r="53" spans="1:11" x14ac:dyDescent="0.25">
      <c r="G53" t="s">
        <v>268</v>
      </c>
      <c r="H53">
        <f>COUNTIF(H3:H49, "?")</f>
        <v>6</v>
      </c>
    </row>
    <row r="55" spans="1:11" x14ac:dyDescent="0.25">
      <c r="G55" t="s">
        <v>269</v>
      </c>
      <c r="H55">
        <f>SUM(H3:H17)</f>
        <v>1</v>
      </c>
    </row>
    <row r="56" spans="1:11" x14ac:dyDescent="0.25">
      <c r="G56" t="s">
        <v>270</v>
      </c>
      <c r="H56">
        <f>SUM(H18:H48)</f>
        <v>3</v>
      </c>
    </row>
  </sheetData>
  <sheetProtection algorithmName="SHA-512" hashValue="XEIRpAbLyJ7V9LIITXgS8yCTNGtPlYKI71T9+rtNCPTTts2c6qGSRrArLuc+XugtpQdpKOWjCEfTxyOr2qmqwg==" saltValue="AGhYfDDX+sQxo6e9e1TuAQ==" spinCount="100000" sheet="1" objects="1" scenarios="1"/>
  <mergeCells count="2">
    <mergeCell ref="H1:K1"/>
    <mergeCell ref="D1:F1"/>
  </mergeCells>
  <phoneticPr fontId="8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C0E10-647B-4D16-96AA-E22541CBB434}">
  <dimension ref="A1:N829"/>
  <sheetViews>
    <sheetView workbookViewId="0">
      <pane ySplit="2" topLeftCell="A3" activePane="bottomLeft" state="frozen"/>
      <selection activeCell="C34" sqref="C34"/>
      <selection pane="bottomLeft" activeCell="A3" sqref="A3"/>
    </sheetView>
  </sheetViews>
  <sheetFormatPr defaultRowHeight="15" x14ac:dyDescent="0.25"/>
  <cols>
    <col min="1" max="1" width="8.42578125" bestFit="1" customWidth="1"/>
    <col min="2" max="2" width="7.7109375" bestFit="1" customWidth="1"/>
    <col min="3" max="3" width="11.42578125" style="5" bestFit="1" customWidth="1"/>
    <col min="4" max="4" width="14.140625" style="1" bestFit="1" customWidth="1"/>
    <col min="5" max="6" width="8.5703125" style="1" customWidth="1"/>
    <col min="7" max="7" width="12.85546875" style="1" bestFit="1" customWidth="1"/>
    <col min="8" max="8" width="16.42578125" style="1" bestFit="1" customWidth="1"/>
    <col min="9" max="9" width="12" style="1" bestFit="1" customWidth="1"/>
    <col min="10" max="10" width="13.7109375" style="1" bestFit="1" customWidth="1"/>
    <col min="11" max="11" width="9.28515625" style="1" bestFit="1" customWidth="1"/>
    <col min="12" max="12" width="5" style="1" bestFit="1" customWidth="1"/>
    <col min="13" max="13" width="92.140625" bestFit="1" customWidth="1"/>
    <col min="14" max="14" width="19.140625" bestFit="1" customWidth="1"/>
  </cols>
  <sheetData>
    <row r="1" spans="1:14" x14ac:dyDescent="0.25">
      <c r="A1" t="s">
        <v>1</v>
      </c>
      <c r="B1" t="s">
        <v>2</v>
      </c>
      <c r="C1" s="1" t="s">
        <v>47</v>
      </c>
      <c r="D1" t="s">
        <v>48</v>
      </c>
      <c r="E1" s="48" t="s">
        <v>49</v>
      </c>
      <c r="F1" s="48"/>
      <c r="G1" s="48"/>
      <c r="H1" s="48" t="s">
        <v>50</v>
      </c>
      <c r="I1" s="48"/>
      <c r="J1" s="48"/>
      <c r="K1" s="48"/>
      <c r="L1" s="48"/>
      <c r="M1" t="s">
        <v>5</v>
      </c>
      <c r="N1" t="s">
        <v>275</v>
      </c>
    </row>
    <row r="2" spans="1:14" x14ac:dyDescent="0.25">
      <c r="D2"/>
      <c r="E2" s="1" t="s">
        <v>51</v>
      </c>
      <c r="F2" s="1" t="s">
        <v>52</v>
      </c>
      <c r="G2" s="1" t="s">
        <v>53</v>
      </c>
      <c r="H2" s="1" t="s">
        <v>54</v>
      </c>
      <c r="I2" s="1" t="s">
        <v>55</v>
      </c>
      <c r="J2" s="1" t="s">
        <v>56</v>
      </c>
      <c r="K2" s="1" t="s">
        <v>57</v>
      </c>
      <c r="L2" s="1" t="s">
        <v>58</v>
      </c>
      <c r="N2" s="38"/>
    </row>
    <row r="3" spans="1:14" x14ac:dyDescent="0.25">
      <c r="A3" t="s">
        <v>59</v>
      </c>
      <c r="B3">
        <v>15</v>
      </c>
      <c r="C3" s="5">
        <v>0.97916666666666663</v>
      </c>
      <c r="D3" s="7">
        <v>6.2</v>
      </c>
      <c r="E3" s="2" t="s">
        <v>69</v>
      </c>
      <c r="H3" s="1" t="s">
        <v>63</v>
      </c>
      <c r="I3" s="1">
        <v>10</v>
      </c>
      <c r="J3" s="1">
        <v>10</v>
      </c>
      <c r="M3" s="12" t="s">
        <v>104</v>
      </c>
      <c r="N3" t="str">
        <f>IF(AND(I3=10,H3="D"),"ERR1",IF(AND(H3="B",I3=0),"ERR2",IF(J3&gt;I3,"ERR3","")))</f>
        <v/>
      </c>
    </row>
    <row r="4" spans="1:14" x14ac:dyDescent="0.25">
      <c r="A4" t="s">
        <v>59</v>
      </c>
      <c r="B4">
        <v>15</v>
      </c>
      <c r="C4" s="5">
        <v>0.98958333333333337</v>
      </c>
      <c r="D4" s="7">
        <v>7</v>
      </c>
      <c r="E4" s="1" t="s">
        <v>69</v>
      </c>
      <c r="H4" s="1" t="s">
        <v>63</v>
      </c>
      <c r="I4" s="1">
        <v>10</v>
      </c>
      <c r="J4" s="1">
        <v>10</v>
      </c>
      <c r="M4" s="12"/>
      <c r="N4" t="str">
        <f t="shared" ref="N4:N67" si="0">IF(AND(I4=10,H4="D"),"ERR1",IF(AND(H4="B",I4=0),"ERR2",IF(J4&gt;I4,"ERR3","")))</f>
        <v/>
      </c>
    </row>
    <row r="5" spans="1:14" x14ac:dyDescent="0.25">
      <c r="A5" s="8" t="s">
        <v>59</v>
      </c>
      <c r="B5" s="8">
        <v>16</v>
      </c>
      <c r="C5" s="9">
        <v>0</v>
      </c>
      <c r="D5" s="10">
        <v>7.7</v>
      </c>
      <c r="E5" s="11" t="s">
        <v>69</v>
      </c>
      <c r="F5" s="11"/>
      <c r="G5" s="11"/>
      <c r="H5" s="11" t="s">
        <v>63</v>
      </c>
      <c r="I5" s="11">
        <v>10</v>
      </c>
      <c r="J5" s="11">
        <v>10</v>
      </c>
      <c r="K5" s="11"/>
      <c r="L5" s="11"/>
      <c r="M5" s="8"/>
      <c r="N5" t="str">
        <f t="shared" si="0"/>
        <v/>
      </c>
    </row>
    <row r="6" spans="1:14" x14ac:dyDescent="0.25">
      <c r="A6" t="s">
        <v>59</v>
      </c>
      <c r="B6">
        <v>16</v>
      </c>
      <c r="C6" s="5">
        <v>1.0416666666666666E-2</v>
      </c>
      <c r="D6" s="7">
        <v>8.3000000000000007</v>
      </c>
      <c r="E6" s="1" t="s">
        <v>69</v>
      </c>
      <c r="H6" s="1" t="s">
        <v>63</v>
      </c>
      <c r="I6" s="1">
        <v>10</v>
      </c>
      <c r="J6" s="1">
        <v>10</v>
      </c>
      <c r="M6" s="12"/>
      <c r="N6" t="str">
        <f t="shared" si="0"/>
        <v/>
      </c>
    </row>
    <row r="7" spans="1:14" x14ac:dyDescent="0.25">
      <c r="A7" t="s">
        <v>59</v>
      </c>
      <c r="B7">
        <v>16</v>
      </c>
      <c r="C7" s="5">
        <v>2.0833333333333332E-2</v>
      </c>
      <c r="D7" s="7">
        <v>8.8000000000000007</v>
      </c>
      <c r="E7" s="1" t="s">
        <v>69</v>
      </c>
      <c r="H7" s="1" t="s">
        <v>63</v>
      </c>
      <c r="I7" s="1">
        <v>10</v>
      </c>
      <c r="J7" s="1">
        <v>10</v>
      </c>
      <c r="M7" s="12"/>
      <c r="N7" t="str">
        <f t="shared" si="0"/>
        <v/>
      </c>
    </row>
    <row r="8" spans="1:14" x14ac:dyDescent="0.25">
      <c r="A8" t="s">
        <v>59</v>
      </c>
      <c r="B8">
        <v>16</v>
      </c>
      <c r="C8" s="5">
        <v>3.125E-2</v>
      </c>
      <c r="D8" s="7">
        <v>9.1999999999999993</v>
      </c>
      <c r="E8" s="1" t="s">
        <v>69</v>
      </c>
      <c r="H8" s="1" t="s">
        <v>63</v>
      </c>
      <c r="I8" s="1">
        <v>10</v>
      </c>
      <c r="J8" s="1">
        <v>10</v>
      </c>
      <c r="M8" s="12"/>
      <c r="N8" t="str">
        <f t="shared" si="0"/>
        <v/>
      </c>
    </row>
    <row r="9" spans="1:14" x14ac:dyDescent="0.25">
      <c r="A9" s="8" t="s">
        <v>59</v>
      </c>
      <c r="B9" s="8">
        <v>16</v>
      </c>
      <c r="C9" s="9">
        <v>4.1666666666666664E-2</v>
      </c>
      <c r="D9" s="10">
        <v>9.4</v>
      </c>
      <c r="E9" s="11" t="s">
        <v>69</v>
      </c>
      <c r="F9" s="11"/>
      <c r="G9" s="11"/>
      <c r="H9" s="11" t="s">
        <v>63</v>
      </c>
      <c r="I9" s="11">
        <v>10</v>
      </c>
      <c r="J9" s="11">
        <v>10</v>
      </c>
      <c r="K9" s="11"/>
      <c r="L9" s="11"/>
      <c r="M9" s="8"/>
      <c r="N9" t="str">
        <f t="shared" si="0"/>
        <v/>
      </c>
    </row>
    <row r="10" spans="1:14" x14ac:dyDescent="0.25">
      <c r="A10" t="s">
        <v>59</v>
      </c>
      <c r="B10">
        <v>16</v>
      </c>
      <c r="C10" s="5">
        <v>5.2083333333333336E-2</v>
      </c>
      <c r="D10" s="7">
        <v>9.5</v>
      </c>
      <c r="E10" s="1" t="s">
        <v>69</v>
      </c>
      <c r="H10" s="1" t="s">
        <v>63</v>
      </c>
      <c r="I10" s="1">
        <v>10</v>
      </c>
      <c r="J10" s="1">
        <v>10</v>
      </c>
      <c r="N10" t="str">
        <f t="shared" si="0"/>
        <v/>
      </c>
    </row>
    <row r="11" spans="1:14" x14ac:dyDescent="0.25">
      <c r="A11" t="s">
        <v>59</v>
      </c>
      <c r="B11">
        <v>16</v>
      </c>
      <c r="C11" s="5">
        <v>6.25E-2</v>
      </c>
      <c r="D11" s="7">
        <v>9.5</v>
      </c>
      <c r="E11" s="1" t="s">
        <v>69</v>
      </c>
      <c r="H11" s="1" t="s">
        <v>63</v>
      </c>
      <c r="I11" s="1">
        <v>10</v>
      </c>
      <c r="J11" s="1">
        <v>10</v>
      </c>
      <c r="M11" s="12"/>
      <c r="N11" t="str">
        <f t="shared" si="0"/>
        <v/>
      </c>
    </row>
    <row r="12" spans="1:14" x14ac:dyDescent="0.25">
      <c r="A12" t="s">
        <v>59</v>
      </c>
      <c r="B12">
        <v>16</v>
      </c>
      <c r="C12" s="5">
        <v>7.2916666666666671E-2</v>
      </c>
      <c r="D12" s="7">
        <v>9.3000000000000007</v>
      </c>
      <c r="E12" s="1" t="s">
        <v>69</v>
      </c>
      <c r="H12" s="1" t="s">
        <v>63</v>
      </c>
      <c r="I12" s="1">
        <v>10</v>
      </c>
      <c r="J12" s="1">
        <v>10</v>
      </c>
      <c r="N12" t="str">
        <f t="shared" si="0"/>
        <v/>
      </c>
    </row>
    <row r="13" spans="1:14" x14ac:dyDescent="0.25">
      <c r="A13" s="8" t="s">
        <v>59</v>
      </c>
      <c r="B13" s="8">
        <v>16</v>
      </c>
      <c r="C13" s="9">
        <v>8.3333333333333329E-2</v>
      </c>
      <c r="D13" s="10">
        <v>9.1</v>
      </c>
      <c r="E13" s="11" t="s">
        <v>69</v>
      </c>
      <c r="F13" s="11"/>
      <c r="G13" s="11"/>
      <c r="H13" s="11" t="s">
        <v>63</v>
      </c>
      <c r="I13" s="11">
        <v>10</v>
      </c>
      <c r="J13" s="11">
        <v>10</v>
      </c>
      <c r="K13" s="11"/>
      <c r="L13" s="11"/>
      <c r="M13" s="13"/>
      <c r="N13" t="str">
        <f t="shared" si="0"/>
        <v/>
      </c>
    </row>
    <row r="14" spans="1:14" x14ac:dyDescent="0.25">
      <c r="A14" t="s">
        <v>59</v>
      </c>
      <c r="B14">
        <v>16</v>
      </c>
      <c r="C14" s="5">
        <v>9.375E-2</v>
      </c>
      <c r="D14" s="7">
        <v>8.6999999999999993</v>
      </c>
      <c r="E14" s="1" t="s">
        <v>69</v>
      </c>
      <c r="H14" s="1" t="s">
        <v>63</v>
      </c>
      <c r="I14" s="1">
        <v>10</v>
      </c>
      <c r="J14" s="1">
        <v>10</v>
      </c>
      <c r="M14" s="12"/>
      <c r="N14" t="str">
        <f t="shared" si="0"/>
        <v/>
      </c>
    </row>
    <row r="15" spans="1:14" x14ac:dyDescent="0.25">
      <c r="A15" t="s">
        <v>59</v>
      </c>
      <c r="B15">
        <v>16</v>
      </c>
      <c r="C15" s="5">
        <v>0.10416666666666667</v>
      </c>
      <c r="D15" s="7">
        <v>8.1999999999999993</v>
      </c>
      <c r="E15" s="1" t="s">
        <v>69</v>
      </c>
      <c r="H15" s="1" t="s">
        <v>63</v>
      </c>
      <c r="I15" s="1">
        <v>10</v>
      </c>
      <c r="J15" s="1">
        <v>10</v>
      </c>
      <c r="M15" s="12"/>
      <c r="N15" t="str">
        <f t="shared" si="0"/>
        <v/>
      </c>
    </row>
    <row r="16" spans="1:14" x14ac:dyDescent="0.25">
      <c r="A16" t="s">
        <v>59</v>
      </c>
      <c r="B16">
        <v>16</v>
      </c>
      <c r="C16" s="5">
        <v>0.11458333333333333</v>
      </c>
      <c r="D16" s="7">
        <v>7.6</v>
      </c>
      <c r="E16" s="1" t="s">
        <v>69</v>
      </c>
      <c r="H16" s="1" t="s">
        <v>63</v>
      </c>
      <c r="I16" s="1">
        <v>10</v>
      </c>
      <c r="J16" s="1">
        <v>10</v>
      </c>
      <c r="N16" t="str">
        <f t="shared" si="0"/>
        <v/>
      </c>
    </row>
    <row r="17" spans="1:14" x14ac:dyDescent="0.25">
      <c r="A17" s="8" t="s">
        <v>59</v>
      </c>
      <c r="B17" s="8">
        <v>16</v>
      </c>
      <c r="C17" s="9">
        <v>0.125</v>
      </c>
      <c r="D17" s="10">
        <v>6.8</v>
      </c>
      <c r="E17" s="11" t="s">
        <v>69</v>
      </c>
      <c r="F17" s="11"/>
      <c r="G17" s="11"/>
      <c r="H17" s="11" t="s">
        <v>63</v>
      </c>
      <c r="I17" s="11">
        <v>10</v>
      </c>
      <c r="J17" s="11">
        <v>10</v>
      </c>
      <c r="K17" s="11"/>
      <c r="L17" s="11"/>
      <c r="M17" s="8"/>
      <c r="N17" t="str">
        <f t="shared" si="0"/>
        <v/>
      </c>
    </row>
    <row r="18" spans="1:14" x14ac:dyDescent="0.25">
      <c r="A18" t="s">
        <v>59</v>
      </c>
      <c r="B18">
        <v>16</v>
      </c>
      <c r="C18" s="5">
        <v>0.13541666666666666</v>
      </c>
      <c r="D18" s="7">
        <v>6</v>
      </c>
      <c r="E18" s="1" t="s">
        <v>69</v>
      </c>
      <c r="H18" s="1" t="s">
        <v>63</v>
      </c>
      <c r="I18" s="1">
        <v>10</v>
      </c>
      <c r="J18" s="1">
        <v>10</v>
      </c>
      <c r="N18" t="str">
        <f t="shared" si="0"/>
        <v/>
      </c>
    </row>
    <row r="19" spans="1:14" x14ac:dyDescent="0.25">
      <c r="D19" s="7"/>
      <c r="N19" t="str">
        <f t="shared" si="0"/>
        <v/>
      </c>
    </row>
    <row r="20" spans="1:14" x14ac:dyDescent="0.25">
      <c r="A20" t="s">
        <v>59</v>
      </c>
      <c r="B20">
        <v>16</v>
      </c>
      <c r="C20" s="5">
        <v>0.97916666666666663</v>
      </c>
      <c r="D20" s="7">
        <v>6.2</v>
      </c>
      <c r="E20" s="1" t="s">
        <v>62</v>
      </c>
      <c r="H20" s="1" t="s">
        <v>65</v>
      </c>
      <c r="I20" s="1">
        <v>2</v>
      </c>
      <c r="J20" s="6">
        <v>2</v>
      </c>
      <c r="N20" t="str">
        <f t="shared" si="0"/>
        <v/>
      </c>
    </row>
    <row r="21" spans="1:14" x14ac:dyDescent="0.25">
      <c r="A21" t="s">
        <v>59</v>
      </c>
      <c r="B21">
        <v>16</v>
      </c>
      <c r="C21" s="5">
        <v>0.98958333333333337</v>
      </c>
      <c r="D21" s="7">
        <v>7</v>
      </c>
      <c r="E21" s="1" t="s">
        <v>62</v>
      </c>
      <c r="H21" s="1" t="s">
        <v>65</v>
      </c>
      <c r="I21" s="1">
        <v>2</v>
      </c>
      <c r="J21" s="6">
        <v>2</v>
      </c>
      <c r="M21" t="s">
        <v>105</v>
      </c>
      <c r="N21" t="str">
        <f t="shared" si="0"/>
        <v/>
      </c>
    </row>
    <row r="22" spans="1:14" x14ac:dyDescent="0.25">
      <c r="A22" s="8" t="s">
        <v>59</v>
      </c>
      <c r="B22" s="8">
        <v>17</v>
      </c>
      <c r="C22" s="9">
        <v>0</v>
      </c>
      <c r="D22" s="10">
        <v>7.7</v>
      </c>
      <c r="E22" s="11" t="s">
        <v>62</v>
      </c>
      <c r="F22" s="11"/>
      <c r="G22" s="11"/>
      <c r="H22" s="11" t="s">
        <v>65</v>
      </c>
      <c r="I22" s="11">
        <v>1</v>
      </c>
      <c r="J22" s="11">
        <v>1</v>
      </c>
      <c r="K22" s="11"/>
      <c r="L22" s="11"/>
      <c r="M22" s="8"/>
      <c r="N22" t="str">
        <f t="shared" si="0"/>
        <v/>
      </c>
    </row>
    <row r="23" spans="1:14" x14ac:dyDescent="0.25">
      <c r="A23" t="s">
        <v>59</v>
      </c>
      <c r="B23">
        <v>17</v>
      </c>
      <c r="C23" s="5">
        <v>1.0416666666666666E-2</v>
      </c>
      <c r="D23" s="7">
        <v>8.3000000000000007</v>
      </c>
      <c r="E23" s="1" t="s">
        <v>62</v>
      </c>
      <c r="H23" s="1" t="s">
        <v>65</v>
      </c>
      <c r="I23" s="1">
        <v>2</v>
      </c>
      <c r="J23" s="6">
        <v>2</v>
      </c>
      <c r="N23" t="str">
        <f t="shared" si="0"/>
        <v/>
      </c>
    </row>
    <row r="24" spans="1:14" x14ac:dyDescent="0.25">
      <c r="A24" t="s">
        <v>59</v>
      </c>
      <c r="B24">
        <v>17</v>
      </c>
      <c r="C24" s="5">
        <v>2.0833333333333332E-2</v>
      </c>
      <c r="D24" s="7">
        <v>8.8000000000000007</v>
      </c>
      <c r="E24" s="1" t="s">
        <v>62</v>
      </c>
      <c r="H24" s="1" t="s">
        <v>65</v>
      </c>
      <c r="I24" s="1">
        <v>2</v>
      </c>
      <c r="J24" s="6">
        <v>2</v>
      </c>
      <c r="N24" t="str">
        <f t="shared" si="0"/>
        <v/>
      </c>
    </row>
    <row r="25" spans="1:14" x14ac:dyDescent="0.25">
      <c r="A25" t="s">
        <v>59</v>
      </c>
      <c r="B25">
        <v>17</v>
      </c>
      <c r="C25" s="5">
        <v>3.125E-2</v>
      </c>
      <c r="D25" s="7">
        <v>9.1</v>
      </c>
      <c r="E25" s="1" t="s">
        <v>62</v>
      </c>
      <c r="H25" s="1" t="s">
        <v>65</v>
      </c>
      <c r="I25" s="1">
        <v>2</v>
      </c>
      <c r="J25" s="6">
        <v>2</v>
      </c>
      <c r="N25" t="str">
        <f t="shared" si="0"/>
        <v/>
      </c>
    </row>
    <row r="26" spans="1:14" x14ac:dyDescent="0.25">
      <c r="A26" s="8" t="s">
        <v>59</v>
      </c>
      <c r="B26" s="8">
        <v>17</v>
      </c>
      <c r="C26" s="9">
        <v>4.1666666666666664E-2</v>
      </c>
      <c r="D26" s="10">
        <v>9.4</v>
      </c>
      <c r="E26" s="11" t="s">
        <v>62</v>
      </c>
      <c r="F26" s="11"/>
      <c r="G26" s="11"/>
      <c r="H26" s="11" t="s">
        <v>65</v>
      </c>
      <c r="I26" s="11">
        <v>1</v>
      </c>
      <c r="J26" s="11">
        <v>1</v>
      </c>
      <c r="K26" s="11"/>
      <c r="L26" s="11"/>
      <c r="M26" s="8"/>
      <c r="N26" t="str">
        <f t="shared" si="0"/>
        <v/>
      </c>
    </row>
    <row r="27" spans="1:14" x14ac:dyDescent="0.25">
      <c r="A27" t="s">
        <v>59</v>
      </c>
      <c r="B27">
        <v>17</v>
      </c>
      <c r="C27" s="5">
        <v>5.2083333333333336E-2</v>
      </c>
      <c r="D27" s="7">
        <v>9.4</v>
      </c>
      <c r="E27" s="1" t="s">
        <v>62</v>
      </c>
      <c r="H27" s="1" t="s">
        <v>65</v>
      </c>
      <c r="I27" s="1">
        <v>1</v>
      </c>
      <c r="J27" s="6">
        <v>1</v>
      </c>
      <c r="N27" t="str">
        <f t="shared" si="0"/>
        <v/>
      </c>
    </row>
    <row r="28" spans="1:14" x14ac:dyDescent="0.25">
      <c r="A28" t="s">
        <v>59</v>
      </c>
      <c r="B28">
        <v>17</v>
      </c>
      <c r="C28" s="5">
        <v>6.25E-2</v>
      </c>
      <c r="D28" s="7">
        <v>9.4</v>
      </c>
      <c r="E28" s="1" t="s">
        <v>62</v>
      </c>
      <c r="H28" s="1" t="s">
        <v>65</v>
      </c>
      <c r="I28" s="1">
        <v>2</v>
      </c>
      <c r="J28" s="6">
        <v>2</v>
      </c>
      <c r="N28" t="str">
        <f t="shared" si="0"/>
        <v/>
      </c>
    </row>
    <row r="29" spans="1:14" x14ac:dyDescent="0.25">
      <c r="A29" t="s">
        <v>59</v>
      </c>
      <c r="B29">
        <v>17</v>
      </c>
      <c r="C29" s="5">
        <v>7.2916666666666671E-2</v>
      </c>
      <c r="D29" s="7">
        <v>9.3000000000000007</v>
      </c>
      <c r="E29" s="1" t="s">
        <v>62</v>
      </c>
      <c r="H29" s="1" t="s">
        <v>65</v>
      </c>
      <c r="I29" s="1">
        <v>2</v>
      </c>
      <c r="J29" s="6">
        <v>2</v>
      </c>
      <c r="N29" t="str">
        <f t="shared" si="0"/>
        <v/>
      </c>
    </row>
    <row r="30" spans="1:14" x14ac:dyDescent="0.25">
      <c r="A30" s="8" t="s">
        <v>59</v>
      </c>
      <c r="B30" s="8">
        <v>17</v>
      </c>
      <c r="C30" s="9">
        <v>8.3333333333333329E-2</v>
      </c>
      <c r="D30" s="10">
        <v>9.1</v>
      </c>
      <c r="E30" s="11" t="s">
        <v>62</v>
      </c>
      <c r="F30" s="11"/>
      <c r="G30" s="11"/>
      <c r="H30" s="11" t="s">
        <v>65</v>
      </c>
      <c r="I30" s="11">
        <v>2</v>
      </c>
      <c r="J30" s="11">
        <v>2</v>
      </c>
      <c r="K30" s="11"/>
      <c r="L30" s="11"/>
      <c r="M30" s="8"/>
      <c r="N30" t="str">
        <f t="shared" si="0"/>
        <v/>
      </c>
    </row>
    <row r="31" spans="1:14" x14ac:dyDescent="0.25">
      <c r="A31" t="s">
        <v>59</v>
      </c>
      <c r="B31">
        <v>17</v>
      </c>
      <c r="C31" s="5">
        <v>9.375E-2</v>
      </c>
      <c r="D31" s="7">
        <v>8.6999999999999993</v>
      </c>
      <c r="E31" s="1" t="s">
        <v>62</v>
      </c>
      <c r="H31" s="1" t="s">
        <v>65</v>
      </c>
      <c r="I31" s="1">
        <v>2</v>
      </c>
      <c r="J31" s="6">
        <v>2</v>
      </c>
      <c r="N31" t="str">
        <f t="shared" si="0"/>
        <v/>
      </c>
    </row>
    <row r="32" spans="1:14" x14ac:dyDescent="0.25">
      <c r="A32" t="s">
        <v>59</v>
      </c>
      <c r="B32">
        <v>17</v>
      </c>
      <c r="C32" s="5">
        <v>0.10416666666666667</v>
      </c>
      <c r="D32" s="7">
        <v>8.1999999999999993</v>
      </c>
      <c r="E32" s="1" t="s">
        <v>62</v>
      </c>
      <c r="H32" s="1" t="s">
        <v>65</v>
      </c>
      <c r="I32" s="1">
        <v>2</v>
      </c>
      <c r="J32" s="6">
        <v>2</v>
      </c>
      <c r="N32" t="str">
        <f t="shared" si="0"/>
        <v/>
      </c>
    </row>
    <row r="33" spans="1:14" x14ac:dyDescent="0.25">
      <c r="A33" t="s">
        <v>59</v>
      </c>
      <c r="B33">
        <v>17</v>
      </c>
      <c r="C33" s="5">
        <v>0.11458333333333333</v>
      </c>
      <c r="D33" s="7">
        <v>7.6</v>
      </c>
      <c r="E33" s="1" t="s">
        <v>62</v>
      </c>
      <c r="H33" s="1" t="s">
        <v>65</v>
      </c>
      <c r="I33" s="1">
        <v>1</v>
      </c>
      <c r="J33" s="6">
        <v>1</v>
      </c>
      <c r="N33" t="str">
        <f t="shared" si="0"/>
        <v/>
      </c>
    </row>
    <row r="34" spans="1:14" x14ac:dyDescent="0.25">
      <c r="A34" s="8" t="s">
        <v>59</v>
      </c>
      <c r="B34" s="8">
        <v>17</v>
      </c>
      <c r="C34" s="9">
        <v>0.125</v>
      </c>
      <c r="D34" s="10">
        <v>6.8</v>
      </c>
      <c r="E34" s="11" t="s">
        <v>62</v>
      </c>
      <c r="F34" s="11"/>
      <c r="G34" s="11"/>
      <c r="H34" s="11" t="s">
        <v>65</v>
      </c>
      <c r="I34" s="11">
        <v>1</v>
      </c>
      <c r="J34" s="11">
        <v>1</v>
      </c>
      <c r="K34" s="11"/>
      <c r="L34" s="11"/>
      <c r="M34" s="8"/>
      <c r="N34" t="str">
        <f t="shared" si="0"/>
        <v/>
      </c>
    </row>
    <row r="35" spans="1:14" x14ac:dyDescent="0.25">
      <c r="A35" t="s">
        <v>59</v>
      </c>
      <c r="B35">
        <v>17</v>
      </c>
      <c r="C35" s="5">
        <v>0.13541666666666666</v>
      </c>
      <c r="D35" s="7">
        <v>6</v>
      </c>
      <c r="E35" s="1" t="s">
        <v>62</v>
      </c>
      <c r="H35" s="1" t="s">
        <v>65</v>
      </c>
      <c r="I35" s="1">
        <v>1</v>
      </c>
      <c r="J35" s="6">
        <v>1</v>
      </c>
      <c r="N35" t="str">
        <f t="shared" si="0"/>
        <v/>
      </c>
    </row>
    <row r="36" spans="1:14" x14ac:dyDescent="0.25">
      <c r="D36"/>
      <c r="N36" t="str">
        <f t="shared" si="0"/>
        <v/>
      </c>
    </row>
    <row r="37" spans="1:14" x14ac:dyDescent="0.25">
      <c r="A37" t="s">
        <v>59</v>
      </c>
      <c r="B37">
        <v>17</v>
      </c>
      <c r="C37" s="5">
        <v>0.97916666666666663</v>
      </c>
      <c r="D37" s="7">
        <v>6.2</v>
      </c>
      <c r="E37" s="1" t="s">
        <v>62</v>
      </c>
      <c r="H37" s="1" t="s">
        <v>65</v>
      </c>
      <c r="I37" s="1">
        <v>4</v>
      </c>
      <c r="J37" s="6">
        <v>4</v>
      </c>
      <c r="M37" t="s">
        <v>106</v>
      </c>
      <c r="N37" t="str">
        <f t="shared" si="0"/>
        <v/>
      </c>
    </row>
    <row r="38" spans="1:14" x14ac:dyDescent="0.25">
      <c r="A38" t="s">
        <v>59</v>
      </c>
      <c r="B38">
        <v>17</v>
      </c>
      <c r="C38" s="5">
        <v>0.98958333333333337</v>
      </c>
      <c r="D38" s="7">
        <v>7</v>
      </c>
      <c r="E38" s="1" t="s">
        <v>62</v>
      </c>
      <c r="H38" s="1" t="s">
        <v>65</v>
      </c>
      <c r="I38" s="1">
        <v>4</v>
      </c>
      <c r="J38" s="6">
        <v>4</v>
      </c>
      <c r="N38" t="str">
        <f t="shared" si="0"/>
        <v/>
      </c>
    </row>
    <row r="39" spans="1:14" x14ac:dyDescent="0.25">
      <c r="A39" s="8" t="s">
        <v>59</v>
      </c>
      <c r="B39" s="8">
        <v>18</v>
      </c>
      <c r="C39" s="9">
        <v>0</v>
      </c>
      <c r="D39" s="10">
        <v>7.7</v>
      </c>
      <c r="E39" s="11" t="s">
        <v>62</v>
      </c>
      <c r="F39" s="11"/>
      <c r="G39" s="11"/>
      <c r="H39" s="11" t="s">
        <v>65</v>
      </c>
      <c r="I39" s="11">
        <v>3</v>
      </c>
      <c r="J39" s="11">
        <v>3</v>
      </c>
      <c r="K39" s="11"/>
      <c r="L39" s="11"/>
      <c r="M39" s="8"/>
      <c r="N39" t="str">
        <f t="shared" si="0"/>
        <v/>
      </c>
    </row>
    <row r="40" spans="1:14" x14ac:dyDescent="0.25">
      <c r="A40" t="s">
        <v>59</v>
      </c>
      <c r="B40">
        <v>18</v>
      </c>
      <c r="C40" s="5">
        <v>1.0416666666666666E-2</v>
      </c>
      <c r="D40" s="7">
        <v>8.3000000000000007</v>
      </c>
      <c r="E40" s="1" t="s">
        <v>62</v>
      </c>
      <c r="H40" s="1" t="s">
        <v>65</v>
      </c>
      <c r="I40" s="1">
        <v>2</v>
      </c>
      <c r="J40" s="6">
        <v>2</v>
      </c>
      <c r="N40" t="str">
        <f t="shared" si="0"/>
        <v/>
      </c>
    </row>
    <row r="41" spans="1:14" x14ac:dyDescent="0.25">
      <c r="A41" t="s">
        <v>59</v>
      </c>
      <c r="B41">
        <v>18</v>
      </c>
      <c r="C41" s="5">
        <v>2.0833333333333332E-2</v>
      </c>
      <c r="D41" s="7">
        <v>8.6999999999999993</v>
      </c>
      <c r="E41" s="1" t="s">
        <v>62</v>
      </c>
      <c r="H41" s="1" t="s">
        <v>65</v>
      </c>
      <c r="I41" s="1">
        <v>1</v>
      </c>
      <c r="J41" s="6">
        <v>1</v>
      </c>
      <c r="N41" t="str">
        <f t="shared" si="0"/>
        <v/>
      </c>
    </row>
    <row r="42" spans="1:14" x14ac:dyDescent="0.25">
      <c r="A42" t="s">
        <v>59</v>
      </c>
      <c r="B42">
        <v>18</v>
      </c>
      <c r="C42" s="5">
        <v>3.125E-2</v>
      </c>
      <c r="D42" s="7">
        <v>9.1</v>
      </c>
      <c r="E42" s="1" t="s">
        <v>62</v>
      </c>
      <c r="H42" s="1" t="s">
        <v>65</v>
      </c>
      <c r="I42" s="1">
        <v>1</v>
      </c>
      <c r="J42" s="6">
        <v>1</v>
      </c>
      <c r="M42" t="s">
        <v>107</v>
      </c>
      <c r="N42" t="str">
        <f t="shared" si="0"/>
        <v/>
      </c>
    </row>
    <row r="43" spans="1:14" x14ac:dyDescent="0.25">
      <c r="A43" s="8" t="s">
        <v>59</v>
      </c>
      <c r="B43" s="8">
        <v>18</v>
      </c>
      <c r="C43" s="9">
        <v>4.1666666666666664E-2</v>
      </c>
      <c r="D43" s="10">
        <v>9.4</v>
      </c>
      <c r="E43" s="11" t="s">
        <v>62</v>
      </c>
      <c r="F43" s="11"/>
      <c r="G43" s="11"/>
      <c r="H43" s="11" t="s">
        <v>65</v>
      </c>
      <c r="I43" s="11">
        <v>2</v>
      </c>
      <c r="J43" s="11">
        <v>2</v>
      </c>
      <c r="K43" s="11"/>
      <c r="L43" s="11"/>
      <c r="M43" s="8"/>
      <c r="N43" t="str">
        <f t="shared" si="0"/>
        <v/>
      </c>
    </row>
    <row r="44" spans="1:14" x14ac:dyDescent="0.25">
      <c r="A44" t="s">
        <v>59</v>
      </c>
      <c r="B44">
        <v>18</v>
      </c>
      <c r="C44" s="5">
        <v>5.2083333333333336E-2</v>
      </c>
      <c r="D44" s="7">
        <v>9.4</v>
      </c>
      <c r="E44" s="1" t="s">
        <v>62</v>
      </c>
      <c r="H44" s="1" t="s">
        <v>65</v>
      </c>
      <c r="I44" s="1">
        <v>2</v>
      </c>
      <c r="J44" s="6">
        <v>2</v>
      </c>
      <c r="N44" t="str">
        <f t="shared" si="0"/>
        <v/>
      </c>
    </row>
    <row r="45" spans="1:14" x14ac:dyDescent="0.25">
      <c r="A45" t="s">
        <v>59</v>
      </c>
      <c r="B45">
        <v>18</v>
      </c>
      <c r="C45" s="5">
        <v>6.25E-2</v>
      </c>
      <c r="D45" s="7">
        <v>9.4</v>
      </c>
      <c r="E45" s="1" t="s">
        <v>62</v>
      </c>
      <c r="H45" s="1" t="s">
        <v>65</v>
      </c>
      <c r="I45" s="1">
        <v>1</v>
      </c>
      <c r="J45" s="6">
        <v>1</v>
      </c>
      <c r="N45" t="str">
        <f t="shared" si="0"/>
        <v/>
      </c>
    </row>
    <row r="46" spans="1:14" x14ac:dyDescent="0.25">
      <c r="A46" t="s">
        <v>59</v>
      </c>
      <c r="B46">
        <v>18</v>
      </c>
      <c r="C46" s="5">
        <v>7.2916666666666671E-2</v>
      </c>
      <c r="D46" s="7">
        <v>9.3000000000000007</v>
      </c>
      <c r="E46" s="1" t="s">
        <v>62</v>
      </c>
      <c r="H46" s="1" t="s">
        <v>65</v>
      </c>
      <c r="I46" s="1">
        <v>1</v>
      </c>
      <c r="J46" s="6">
        <v>1</v>
      </c>
      <c r="N46" t="str">
        <f t="shared" si="0"/>
        <v/>
      </c>
    </row>
    <row r="47" spans="1:14" x14ac:dyDescent="0.25">
      <c r="A47" s="8" t="s">
        <v>59</v>
      </c>
      <c r="B47" s="8">
        <v>18</v>
      </c>
      <c r="C47" s="9">
        <v>8.3333333333333329E-2</v>
      </c>
      <c r="D47" s="10">
        <v>9.1</v>
      </c>
      <c r="E47" s="11" t="s">
        <v>62</v>
      </c>
      <c r="F47" s="11"/>
      <c r="G47" s="11"/>
      <c r="H47" s="11" t="s">
        <v>65</v>
      </c>
      <c r="I47" s="11">
        <v>1</v>
      </c>
      <c r="J47" s="11">
        <v>1</v>
      </c>
      <c r="K47" s="11"/>
      <c r="L47" s="11"/>
      <c r="M47" s="8"/>
      <c r="N47" t="str">
        <f t="shared" si="0"/>
        <v/>
      </c>
    </row>
    <row r="48" spans="1:14" x14ac:dyDescent="0.25">
      <c r="A48" t="s">
        <v>59</v>
      </c>
      <c r="B48">
        <v>18</v>
      </c>
      <c r="C48" s="5">
        <v>9.375E-2</v>
      </c>
      <c r="D48" s="7">
        <v>8.6999999999999993</v>
      </c>
      <c r="E48" s="1" t="s">
        <v>62</v>
      </c>
      <c r="H48" s="1" t="s">
        <v>65</v>
      </c>
      <c r="I48" s="1">
        <v>1</v>
      </c>
      <c r="J48" s="6">
        <v>1</v>
      </c>
      <c r="N48" t="str">
        <f t="shared" si="0"/>
        <v/>
      </c>
    </row>
    <row r="49" spans="1:14" x14ac:dyDescent="0.25">
      <c r="A49" t="s">
        <v>59</v>
      </c>
      <c r="B49">
        <v>18</v>
      </c>
      <c r="C49" s="5">
        <v>0.10416666666666667</v>
      </c>
      <c r="D49" s="7">
        <v>8.1999999999999993</v>
      </c>
      <c r="E49" s="1" t="s">
        <v>62</v>
      </c>
      <c r="H49" s="1" t="s">
        <v>65</v>
      </c>
      <c r="I49" s="1">
        <v>1</v>
      </c>
      <c r="J49" s="6">
        <v>1</v>
      </c>
      <c r="N49" t="str">
        <f t="shared" si="0"/>
        <v/>
      </c>
    </row>
    <row r="50" spans="1:14" x14ac:dyDescent="0.25">
      <c r="A50" t="s">
        <v>59</v>
      </c>
      <c r="B50">
        <v>18</v>
      </c>
      <c r="C50" s="5">
        <v>0.11458333333333333</v>
      </c>
      <c r="D50" s="7">
        <v>7.6</v>
      </c>
      <c r="E50" s="1" t="s">
        <v>62</v>
      </c>
      <c r="H50" s="1" t="s">
        <v>65</v>
      </c>
      <c r="I50" s="1">
        <v>1</v>
      </c>
      <c r="J50" s="6">
        <v>1</v>
      </c>
      <c r="N50" t="str">
        <f t="shared" si="0"/>
        <v/>
      </c>
    </row>
    <row r="51" spans="1:14" x14ac:dyDescent="0.25">
      <c r="A51" s="8" t="s">
        <v>59</v>
      </c>
      <c r="B51" s="8">
        <v>18</v>
      </c>
      <c r="C51" s="9">
        <v>0.125</v>
      </c>
      <c r="D51" s="10">
        <v>6.8</v>
      </c>
      <c r="E51" s="11" t="s">
        <v>62</v>
      </c>
      <c r="F51" s="11"/>
      <c r="G51" s="11"/>
      <c r="H51" s="11" t="s">
        <v>65</v>
      </c>
      <c r="I51" s="11">
        <v>1</v>
      </c>
      <c r="J51" s="11">
        <v>1</v>
      </c>
      <c r="K51" s="11"/>
      <c r="L51" s="11"/>
      <c r="M51" s="8"/>
      <c r="N51" t="str">
        <f t="shared" si="0"/>
        <v/>
      </c>
    </row>
    <row r="52" spans="1:14" x14ac:dyDescent="0.25">
      <c r="A52" t="s">
        <v>59</v>
      </c>
      <c r="B52">
        <v>18</v>
      </c>
      <c r="C52" s="5">
        <v>0.13541666666666666</v>
      </c>
      <c r="D52" s="7">
        <v>6</v>
      </c>
      <c r="E52" s="1" t="s">
        <v>62</v>
      </c>
      <c r="H52" s="1" t="s">
        <v>65</v>
      </c>
      <c r="I52" s="1">
        <v>1</v>
      </c>
      <c r="J52" s="6">
        <v>1</v>
      </c>
      <c r="N52" t="str">
        <f t="shared" si="0"/>
        <v/>
      </c>
    </row>
    <row r="53" spans="1:14" x14ac:dyDescent="0.25">
      <c r="D53"/>
      <c r="N53" t="str">
        <f t="shared" si="0"/>
        <v/>
      </c>
    </row>
    <row r="54" spans="1:14" x14ac:dyDescent="0.25">
      <c r="A54" t="s">
        <v>59</v>
      </c>
      <c r="B54">
        <v>18</v>
      </c>
      <c r="C54" s="5">
        <v>0.97916666666666663</v>
      </c>
      <c r="D54" s="7">
        <v>6.1</v>
      </c>
      <c r="E54" s="1" t="s">
        <v>62</v>
      </c>
      <c r="H54" s="1" t="s">
        <v>64</v>
      </c>
      <c r="I54" s="1">
        <v>4</v>
      </c>
      <c r="J54" s="1">
        <v>3</v>
      </c>
      <c r="N54" t="str">
        <f t="shared" si="0"/>
        <v/>
      </c>
    </row>
    <row r="55" spans="1:14" x14ac:dyDescent="0.25">
      <c r="A55" t="s">
        <v>59</v>
      </c>
      <c r="B55">
        <v>18</v>
      </c>
      <c r="C55" s="5">
        <v>0.98958333333333337</v>
      </c>
      <c r="D55" s="7">
        <v>6.9</v>
      </c>
      <c r="E55" s="1" t="s">
        <v>62</v>
      </c>
      <c r="H55" s="1" t="s">
        <v>61</v>
      </c>
      <c r="I55" s="1">
        <v>4</v>
      </c>
      <c r="J55" s="1">
        <v>3</v>
      </c>
      <c r="N55" t="str">
        <f t="shared" si="0"/>
        <v/>
      </c>
    </row>
    <row r="56" spans="1:14" x14ac:dyDescent="0.25">
      <c r="A56" s="8" t="s">
        <v>59</v>
      </c>
      <c r="B56" s="8">
        <v>19</v>
      </c>
      <c r="C56" s="9">
        <v>0</v>
      </c>
      <c r="D56" s="10">
        <v>7.6</v>
      </c>
      <c r="E56" s="11" t="s">
        <v>62</v>
      </c>
      <c r="F56" s="11"/>
      <c r="G56" s="11"/>
      <c r="H56" s="11" t="s">
        <v>64</v>
      </c>
      <c r="I56" s="11">
        <v>5</v>
      </c>
      <c r="J56" s="11">
        <v>5</v>
      </c>
      <c r="K56" s="11"/>
      <c r="L56" s="11"/>
      <c r="M56" s="8"/>
      <c r="N56" t="str">
        <f t="shared" si="0"/>
        <v/>
      </c>
    </row>
    <row r="57" spans="1:14" x14ac:dyDescent="0.25">
      <c r="A57" t="s">
        <v>59</v>
      </c>
      <c r="B57">
        <v>19</v>
      </c>
      <c r="C57" s="5">
        <v>1.0416666666666666E-2</v>
      </c>
      <c r="D57" s="7">
        <v>8.1999999999999993</v>
      </c>
      <c r="E57" s="1" t="s">
        <v>62</v>
      </c>
      <c r="H57" s="1" t="s">
        <v>64</v>
      </c>
      <c r="I57" s="1">
        <v>4</v>
      </c>
      <c r="J57" s="1">
        <v>4</v>
      </c>
      <c r="N57" t="str">
        <f t="shared" si="0"/>
        <v/>
      </c>
    </row>
    <row r="58" spans="1:14" x14ac:dyDescent="0.25">
      <c r="A58" t="s">
        <v>59</v>
      </c>
      <c r="B58">
        <v>19</v>
      </c>
      <c r="C58" s="5">
        <v>2.0833333333333332E-2</v>
      </c>
      <c r="D58" s="7">
        <v>8.6999999999999993</v>
      </c>
      <c r="E58" s="1" t="s">
        <v>62</v>
      </c>
      <c r="H58" s="1" t="s">
        <v>61</v>
      </c>
      <c r="I58" s="1">
        <v>5</v>
      </c>
      <c r="J58" s="1">
        <v>4</v>
      </c>
      <c r="N58" t="str">
        <f t="shared" si="0"/>
        <v/>
      </c>
    </row>
    <row r="59" spans="1:14" x14ac:dyDescent="0.25">
      <c r="A59" t="s">
        <v>59</v>
      </c>
      <c r="B59">
        <v>19</v>
      </c>
      <c r="C59" s="5">
        <v>3.125E-2</v>
      </c>
      <c r="D59" s="7">
        <v>9.1</v>
      </c>
      <c r="E59" s="1" t="s">
        <v>62</v>
      </c>
      <c r="H59" s="1" t="s">
        <v>61</v>
      </c>
      <c r="I59" s="1">
        <v>4</v>
      </c>
      <c r="J59" s="1">
        <v>3</v>
      </c>
      <c r="N59" t="str">
        <f t="shared" si="0"/>
        <v/>
      </c>
    </row>
    <row r="60" spans="1:14" x14ac:dyDescent="0.25">
      <c r="A60" s="8" t="s">
        <v>59</v>
      </c>
      <c r="B60" s="8">
        <v>19</v>
      </c>
      <c r="C60" s="9">
        <v>4.1666666666666664E-2</v>
      </c>
      <c r="D60" s="10">
        <v>9.3000000000000007</v>
      </c>
      <c r="E60" s="11" t="s">
        <v>62</v>
      </c>
      <c r="F60" s="11"/>
      <c r="G60" s="11"/>
      <c r="H60" s="11" t="s">
        <v>61</v>
      </c>
      <c r="I60" s="11">
        <v>5</v>
      </c>
      <c r="J60" s="11">
        <v>3</v>
      </c>
      <c r="K60" s="11"/>
      <c r="L60" s="11"/>
      <c r="M60" s="8"/>
      <c r="N60" t="str">
        <f t="shared" si="0"/>
        <v/>
      </c>
    </row>
    <row r="61" spans="1:14" x14ac:dyDescent="0.25">
      <c r="A61" t="s">
        <v>59</v>
      </c>
      <c r="B61">
        <v>19</v>
      </c>
      <c r="C61" s="5">
        <v>5.2083333333333336E-2</v>
      </c>
      <c r="D61" s="7">
        <v>9.4</v>
      </c>
      <c r="E61" s="1" t="s">
        <v>62</v>
      </c>
      <c r="H61" s="1" t="s">
        <v>61</v>
      </c>
      <c r="I61" s="1">
        <v>4</v>
      </c>
      <c r="J61" s="1">
        <v>3</v>
      </c>
      <c r="N61" t="str">
        <f t="shared" si="0"/>
        <v/>
      </c>
    </row>
    <row r="62" spans="1:14" x14ac:dyDescent="0.25">
      <c r="A62" t="s">
        <v>59</v>
      </c>
      <c r="B62">
        <v>19</v>
      </c>
      <c r="C62" s="5">
        <v>6.25E-2</v>
      </c>
      <c r="D62" s="7">
        <v>9.4</v>
      </c>
      <c r="E62" s="1" t="s">
        <v>62</v>
      </c>
      <c r="H62" s="1" t="s">
        <v>61</v>
      </c>
      <c r="I62" s="1">
        <v>7</v>
      </c>
      <c r="J62" s="1">
        <v>6</v>
      </c>
      <c r="N62" t="str">
        <f t="shared" si="0"/>
        <v/>
      </c>
    </row>
    <row r="63" spans="1:14" x14ac:dyDescent="0.25">
      <c r="A63" t="s">
        <v>59</v>
      </c>
      <c r="B63">
        <v>19</v>
      </c>
      <c r="C63" s="5">
        <v>7.2916666666666671E-2</v>
      </c>
      <c r="D63" s="7">
        <v>9.3000000000000007</v>
      </c>
      <c r="E63" s="1" t="s">
        <v>62</v>
      </c>
      <c r="H63" s="1" t="s">
        <v>64</v>
      </c>
      <c r="I63" s="1">
        <v>7</v>
      </c>
      <c r="J63" s="1">
        <v>6</v>
      </c>
      <c r="N63" t="str">
        <f t="shared" si="0"/>
        <v/>
      </c>
    </row>
    <row r="64" spans="1:14" x14ac:dyDescent="0.25">
      <c r="A64" s="8" t="s">
        <v>59</v>
      </c>
      <c r="B64" s="8">
        <v>19</v>
      </c>
      <c r="C64" s="9">
        <v>8.3333333333333329E-2</v>
      </c>
      <c r="D64" s="10">
        <v>9</v>
      </c>
      <c r="E64" s="11" t="s">
        <v>62</v>
      </c>
      <c r="F64" s="11"/>
      <c r="G64" s="11"/>
      <c r="H64" s="11" t="s">
        <v>61</v>
      </c>
      <c r="I64" s="11">
        <v>7</v>
      </c>
      <c r="J64" s="11">
        <v>5</v>
      </c>
      <c r="K64" s="11"/>
      <c r="L64" s="11"/>
      <c r="M64" s="8"/>
      <c r="N64" t="str">
        <f t="shared" si="0"/>
        <v/>
      </c>
    </row>
    <row r="65" spans="1:14" x14ac:dyDescent="0.25">
      <c r="A65" t="s">
        <v>59</v>
      </c>
      <c r="B65">
        <v>19</v>
      </c>
      <c r="C65" s="5">
        <v>9.375E-2</v>
      </c>
      <c r="D65" s="7">
        <v>8.6999999999999993</v>
      </c>
      <c r="E65" s="1" t="s">
        <v>62</v>
      </c>
      <c r="H65" s="1" t="s">
        <v>61</v>
      </c>
      <c r="I65" s="1">
        <v>8</v>
      </c>
      <c r="J65" s="1">
        <v>6</v>
      </c>
      <c r="N65" t="str">
        <f t="shared" si="0"/>
        <v/>
      </c>
    </row>
    <row r="66" spans="1:14" x14ac:dyDescent="0.25">
      <c r="A66" t="s">
        <v>59</v>
      </c>
      <c r="B66">
        <v>19</v>
      </c>
      <c r="C66" s="5">
        <v>0.10416666666666667</v>
      </c>
      <c r="D66" s="7">
        <v>8.1999999999999993</v>
      </c>
      <c r="E66" s="1" t="s">
        <v>62</v>
      </c>
      <c r="H66" s="1" t="s">
        <v>108</v>
      </c>
      <c r="I66" s="1">
        <v>8</v>
      </c>
      <c r="J66" s="1">
        <v>6</v>
      </c>
      <c r="N66" t="str">
        <f t="shared" si="0"/>
        <v/>
      </c>
    </row>
    <row r="67" spans="1:14" x14ac:dyDescent="0.25">
      <c r="A67" t="s">
        <v>59</v>
      </c>
      <c r="B67">
        <v>19</v>
      </c>
      <c r="C67" s="5">
        <v>0.11458333333333333</v>
      </c>
      <c r="D67" s="7">
        <v>7.6</v>
      </c>
      <c r="E67" s="1" t="s">
        <v>62</v>
      </c>
      <c r="H67" s="1" t="s">
        <v>108</v>
      </c>
      <c r="I67" s="1">
        <v>8</v>
      </c>
      <c r="J67" s="1">
        <v>6</v>
      </c>
      <c r="N67" t="str">
        <f t="shared" si="0"/>
        <v/>
      </c>
    </row>
    <row r="68" spans="1:14" x14ac:dyDescent="0.25">
      <c r="A68" s="8" t="s">
        <v>59</v>
      </c>
      <c r="B68" s="8">
        <v>19</v>
      </c>
      <c r="C68" s="9">
        <v>0.125</v>
      </c>
      <c r="D68" s="10">
        <v>6.8</v>
      </c>
      <c r="E68" s="11" t="s">
        <v>62</v>
      </c>
      <c r="F68" s="11"/>
      <c r="G68" s="11"/>
      <c r="H68" s="11" t="s">
        <v>108</v>
      </c>
      <c r="I68" s="11">
        <v>8</v>
      </c>
      <c r="J68" s="11">
        <v>7</v>
      </c>
      <c r="K68" s="11"/>
      <c r="L68" s="11"/>
      <c r="M68" s="8"/>
      <c r="N68" t="str">
        <f t="shared" ref="N68:N131" si="1">IF(AND(I68=10,H68="D"),"ERR1",IF(AND(H68="B",I68=0),"ERR2",IF(J68&gt;I68,"ERR3","")))</f>
        <v/>
      </c>
    </row>
    <row r="69" spans="1:14" x14ac:dyDescent="0.25">
      <c r="A69" t="s">
        <v>59</v>
      </c>
      <c r="B69">
        <v>19</v>
      </c>
      <c r="C69" s="5">
        <v>0.13541666666666666</v>
      </c>
      <c r="D69" s="7">
        <v>6</v>
      </c>
      <c r="E69" s="1" t="s">
        <v>62</v>
      </c>
      <c r="H69" s="1" t="s">
        <v>108</v>
      </c>
      <c r="I69" s="1">
        <v>8</v>
      </c>
      <c r="J69" s="1">
        <v>7</v>
      </c>
      <c r="N69" t="str">
        <f t="shared" si="1"/>
        <v/>
      </c>
    </row>
    <row r="70" spans="1:14" x14ac:dyDescent="0.25">
      <c r="D70"/>
      <c r="N70" t="str">
        <f t="shared" si="1"/>
        <v/>
      </c>
    </row>
    <row r="71" spans="1:14" x14ac:dyDescent="0.25">
      <c r="A71" t="s">
        <v>59</v>
      </c>
      <c r="B71">
        <v>19</v>
      </c>
      <c r="C71" s="5">
        <v>0.97916666666666663</v>
      </c>
      <c r="D71" s="7">
        <v>6</v>
      </c>
      <c r="E71" s="1" t="s">
        <v>62</v>
      </c>
      <c r="H71" s="1" t="s">
        <v>65</v>
      </c>
      <c r="I71" s="1">
        <v>1</v>
      </c>
      <c r="J71" s="1">
        <v>1</v>
      </c>
      <c r="M71" s="12" t="s">
        <v>278</v>
      </c>
      <c r="N71" t="str">
        <f t="shared" si="1"/>
        <v/>
      </c>
    </row>
    <row r="72" spans="1:14" x14ac:dyDescent="0.25">
      <c r="A72" t="s">
        <v>59</v>
      </c>
      <c r="B72">
        <v>19</v>
      </c>
      <c r="C72" s="5">
        <v>0.98958333333333337</v>
      </c>
      <c r="D72" s="7">
        <v>6.8</v>
      </c>
      <c r="E72" s="1" t="s">
        <v>62</v>
      </c>
      <c r="H72" s="1" t="s">
        <v>65</v>
      </c>
      <c r="I72" s="1">
        <v>1</v>
      </c>
      <c r="J72" s="1">
        <v>1</v>
      </c>
      <c r="N72" t="str">
        <f t="shared" si="1"/>
        <v/>
      </c>
    </row>
    <row r="73" spans="1:14" x14ac:dyDescent="0.25">
      <c r="A73" s="8" t="s">
        <v>59</v>
      </c>
      <c r="B73" s="8">
        <v>20</v>
      </c>
      <c r="C73" s="9">
        <v>0</v>
      </c>
      <c r="D73" s="10">
        <v>7.6</v>
      </c>
      <c r="E73" s="11" t="s">
        <v>62</v>
      </c>
      <c r="F73" s="11"/>
      <c r="G73" s="11"/>
      <c r="H73" s="11" t="s">
        <v>65</v>
      </c>
      <c r="I73" s="11">
        <v>1</v>
      </c>
      <c r="J73" s="11">
        <v>1</v>
      </c>
      <c r="K73" s="11"/>
      <c r="L73" s="11"/>
      <c r="M73" s="8"/>
      <c r="N73" t="str">
        <f t="shared" si="1"/>
        <v/>
      </c>
    </row>
    <row r="74" spans="1:14" x14ac:dyDescent="0.25">
      <c r="A74" t="s">
        <v>59</v>
      </c>
      <c r="B74">
        <v>20</v>
      </c>
      <c r="C74" s="5">
        <v>1.0416666666666666E-2</v>
      </c>
      <c r="D74" s="7">
        <v>8.1999999999999993</v>
      </c>
      <c r="E74" s="1" t="s">
        <v>62</v>
      </c>
      <c r="H74" s="1" t="s">
        <v>65</v>
      </c>
      <c r="I74" s="1">
        <v>2</v>
      </c>
      <c r="J74" s="1">
        <v>2</v>
      </c>
      <c r="N74" t="str">
        <f t="shared" si="1"/>
        <v/>
      </c>
    </row>
    <row r="75" spans="1:14" x14ac:dyDescent="0.25">
      <c r="A75" t="s">
        <v>59</v>
      </c>
      <c r="B75">
        <v>20</v>
      </c>
      <c r="C75" s="5">
        <v>2.0833333333333332E-2</v>
      </c>
      <c r="D75" s="7">
        <v>8.6999999999999993</v>
      </c>
      <c r="E75" s="1" t="s">
        <v>62</v>
      </c>
      <c r="H75" s="1" t="s">
        <v>65</v>
      </c>
      <c r="I75" s="1">
        <v>2</v>
      </c>
      <c r="J75" s="1">
        <v>2</v>
      </c>
      <c r="N75" t="str">
        <f t="shared" si="1"/>
        <v/>
      </c>
    </row>
    <row r="76" spans="1:14" x14ac:dyDescent="0.25">
      <c r="A76" t="s">
        <v>59</v>
      </c>
      <c r="B76">
        <v>20</v>
      </c>
      <c r="C76" s="5">
        <v>3.125E-2</v>
      </c>
      <c r="D76" s="7">
        <v>9</v>
      </c>
      <c r="E76" s="1" t="s">
        <v>62</v>
      </c>
      <c r="H76" s="1" t="s">
        <v>65</v>
      </c>
      <c r="I76" s="1">
        <v>2</v>
      </c>
      <c r="J76" s="1">
        <v>2</v>
      </c>
      <c r="N76" t="str">
        <f t="shared" si="1"/>
        <v/>
      </c>
    </row>
    <row r="77" spans="1:14" x14ac:dyDescent="0.25">
      <c r="A77" s="8" t="s">
        <v>59</v>
      </c>
      <c r="B77" s="8">
        <v>20</v>
      </c>
      <c r="C77" s="9">
        <v>4.1666666666666664E-2</v>
      </c>
      <c r="D77" s="10">
        <v>9.3000000000000007</v>
      </c>
      <c r="E77" s="11" t="s">
        <v>62</v>
      </c>
      <c r="F77" s="11"/>
      <c r="G77" s="11"/>
      <c r="H77" s="11" t="s">
        <v>65</v>
      </c>
      <c r="I77" s="11">
        <v>3</v>
      </c>
      <c r="J77" s="11">
        <v>3</v>
      </c>
      <c r="K77" s="11"/>
      <c r="L77" s="11"/>
      <c r="M77" s="8"/>
      <c r="N77" t="str">
        <f t="shared" si="1"/>
        <v/>
      </c>
    </row>
    <row r="78" spans="1:14" x14ac:dyDescent="0.25">
      <c r="A78" t="s">
        <v>59</v>
      </c>
      <c r="B78">
        <v>20</v>
      </c>
      <c r="C78" s="5">
        <v>5.2083333333333336E-2</v>
      </c>
      <c r="D78" s="7">
        <v>9.4</v>
      </c>
      <c r="E78" s="1" t="s">
        <v>62</v>
      </c>
      <c r="H78" s="1" t="s">
        <v>65</v>
      </c>
      <c r="I78" s="1">
        <v>4</v>
      </c>
      <c r="J78" s="1">
        <v>4</v>
      </c>
      <c r="N78" t="str">
        <f t="shared" si="1"/>
        <v/>
      </c>
    </row>
    <row r="79" spans="1:14" x14ac:dyDescent="0.25">
      <c r="A79" t="s">
        <v>59</v>
      </c>
      <c r="B79">
        <v>20</v>
      </c>
      <c r="C79" s="5">
        <v>6.25E-2</v>
      </c>
      <c r="D79" s="7">
        <v>9.4</v>
      </c>
      <c r="E79" s="1" t="s">
        <v>62</v>
      </c>
      <c r="H79" s="1" t="s">
        <v>65</v>
      </c>
      <c r="I79" s="1">
        <v>4</v>
      </c>
      <c r="J79" s="1">
        <v>3</v>
      </c>
      <c r="N79" t="str">
        <f t="shared" si="1"/>
        <v/>
      </c>
    </row>
    <row r="80" spans="1:14" x14ac:dyDescent="0.25">
      <c r="A80" t="s">
        <v>59</v>
      </c>
      <c r="B80">
        <v>20</v>
      </c>
      <c r="C80" s="5">
        <v>7.2916666666666671E-2</v>
      </c>
      <c r="D80" s="7">
        <v>9.1999999999999993</v>
      </c>
      <c r="E80" s="1" t="s">
        <v>62</v>
      </c>
      <c r="H80" s="1" t="s">
        <v>65</v>
      </c>
      <c r="I80" s="1">
        <v>4</v>
      </c>
      <c r="J80" s="1">
        <v>3</v>
      </c>
      <c r="N80" t="str">
        <f t="shared" si="1"/>
        <v/>
      </c>
    </row>
    <row r="81" spans="1:14" x14ac:dyDescent="0.25">
      <c r="A81" s="8" t="s">
        <v>59</v>
      </c>
      <c r="B81" s="8">
        <v>20</v>
      </c>
      <c r="C81" s="9">
        <v>8.3333333333333329E-2</v>
      </c>
      <c r="D81" s="10">
        <v>9</v>
      </c>
      <c r="E81" s="11" t="s">
        <v>62</v>
      </c>
      <c r="F81" s="11"/>
      <c r="G81" s="11"/>
      <c r="H81" s="11" t="s">
        <v>65</v>
      </c>
      <c r="I81" s="11">
        <v>5</v>
      </c>
      <c r="J81" s="11">
        <v>3</v>
      </c>
      <c r="K81" s="11"/>
      <c r="L81" s="11"/>
      <c r="M81" s="8"/>
      <c r="N81" t="str">
        <f t="shared" si="1"/>
        <v/>
      </c>
    </row>
    <row r="82" spans="1:14" x14ac:dyDescent="0.25">
      <c r="A82" t="s">
        <v>59</v>
      </c>
      <c r="B82">
        <v>20</v>
      </c>
      <c r="C82" s="5">
        <v>9.375E-2</v>
      </c>
      <c r="D82" s="7">
        <v>8.6</v>
      </c>
      <c r="E82" s="1" t="s">
        <v>62</v>
      </c>
      <c r="H82" s="1" t="s">
        <v>65</v>
      </c>
      <c r="I82" s="1">
        <v>5</v>
      </c>
      <c r="J82" s="1">
        <v>3</v>
      </c>
      <c r="N82" t="str">
        <f t="shared" si="1"/>
        <v/>
      </c>
    </row>
    <row r="83" spans="1:14" x14ac:dyDescent="0.25">
      <c r="A83" t="s">
        <v>59</v>
      </c>
      <c r="B83">
        <v>20</v>
      </c>
      <c r="C83" s="5">
        <v>0.10416666666666667</v>
      </c>
      <c r="D83" s="7">
        <v>8.1</v>
      </c>
      <c r="E83" s="1" t="s">
        <v>62</v>
      </c>
      <c r="H83" s="1" t="s">
        <v>65</v>
      </c>
      <c r="I83" s="1">
        <v>6</v>
      </c>
      <c r="J83" s="1">
        <v>4</v>
      </c>
      <c r="N83" t="str">
        <f t="shared" si="1"/>
        <v/>
      </c>
    </row>
    <row r="84" spans="1:14" x14ac:dyDescent="0.25">
      <c r="A84" t="s">
        <v>59</v>
      </c>
      <c r="B84">
        <v>20</v>
      </c>
      <c r="C84" s="5">
        <v>0.11458333333333333</v>
      </c>
      <c r="D84" s="7">
        <v>7.5</v>
      </c>
      <c r="E84" s="1" t="s">
        <v>62</v>
      </c>
      <c r="H84" s="1" t="s">
        <v>65</v>
      </c>
      <c r="I84" s="1">
        <v>6</v>
      </c>
      <c r="J84" s="1">
        <v>4</v>
      </c>
      <c r="N84" t="str">
        <f t="shared" si="1"/>
        <v/>
      </c>
    </row>
    <row r="85" spans="1:14" x14ac:dyDescent="0.25">
      <c r="A85" s="8" t="s">
        <v>59</v>
      </c>
      <c r="B85" s="8">
        <v>20</v>
      </c>
      <c r="C85" s="9">
        <v>0.125</v>
      </c>
      <c r="D85" s="10">
        <v>6.8</v>
      </c>
      <c r="E85" s="11" t="s">
        <v>62</v>
      </c>
      <c r="F85" s="11"/>
      <c r="G85" s="11"/>
      <c r="H85" s="11" t="s">
        <v>61</v>
      </c>
      <c r="I85" s="11">
        <v>5</v>
      </c>
      <c r="J85" s="11">
        <v>3</v>
      </c>
      <c r="K85" s="11"/>
      <c r="L85" s="11"/>
      <c r="M85" s="8" t="s">
        <v>276</v>
      </c>
      <c r="N85" t="str">
        <f t="shared" si="1"/>
        <v/>
      </c>
    </row>
    <row r="86" spans="1:14" x14ac:dyDescent="0.25">
      <c r="A86" t="s">
        <v>59</v>
      </c>
      <c r="B86">
        <v>20</v>
      </c>
      <c r="C86" s="5">
        <v>0.13541666666666666</v>
      </c>
      <c r="D86" s="7">
        <v>6</v>
      </c>
      <c r="E86" s="1" t="s">
        <v>62</v>
      </c>
      <c r="H86" s="1" t="s">
        <v>61</v>
      </c>
      <c r="I86" s="1">
        <v>5</v>
      </c>
      <c r="J86" s="1">
        <v>4</v>
      </c>
      <c r="N86" t="str">
        <f t="shared" si="1"/>
        <v/>
      </c>
    </row>
    <row r="87" spans="1:14" x14ac:dyDescent="0.25">
      <c r="D87"/>
      <c r="N87" t="str">
        <f t="shared" si="1"/>
        <v/>
      </c>
    </row>
    <row r="88" spans="1:14" x14ac:dyDescent="0.25">
      <c r="A88" t="s">
        <v>59</v>
      </c>
      <c r="B88">
        <v>20</v>
      </c>
      <c r="C88" s="5">
        <v>0.97916666666666663</v>
      </c>
      <c r="D88" s="7">
        <v>6</v>
      </c>
      <c r="E88" s="2" t="s">
        <v>69</v>
      </c>
      <c r="H88" s="1" t="s">
        <v>63</v>
      </c>
      <c r="I88" s="1">
        <v>10</v>
      </c>
      <c r="J88" s="1">
        <v>10</v>
      </c>
      <c r="N88" t="str">
        <f t="shared" si="1"/>
        <v/>
      </c>
    </row>
    <row r="89" spans="1:14" x14ac:dyDescent="0.25">
      <c r="A89" t="s">
        <v>59</v>
      </c>
      <c r="B89">
        <v>20</v>
      </c>
      <c r="C89" s="5">
        <v>0.98958333333333337</v>
      </c>
      <c r="D89" s="7">
        <v>6.8</v>
      </c>
      <c r="E89" s="1" t="s">
        <v>69</v>
      </c>
      <c r="H89" s="1" t="s">
        <v>63</v>
      </c>
      <c r="I89" s="1">
        <v>10</v>
      </c>
      <c r="J89" s="1">
        <v>10</v>
      </c>
      <c r="N89" t="str">
        <f t="shared" si="1"/>
        <v/>
      </c>
    </row>
    <row r="90" spans="1:14" x14ac:dyDescent="0.25">
      <c r="A90" s="8" t="s">
        <v>59</v>
      </c>
      <c r="B90" s="8">
        <v>21</v>
      </c>
      <c r="C90" s="9">
        <v>0</v>
      </c>
      <c r="D90" s="10">
        <v>7.6</v>
      </c>
      <c r="E90" s="11" t="s">
        <v>69</v>
      </c>
      <c r="F90" s="11"/>
      <c r="G90" s="11"/>
      <c r="H90" s="11" t="s">
        <v>63</v>
      </c>
      <c r="I90" s="11">
        <v>10</v>
      </c>
      <c r="J90" s="11">
        <v>10</v>
      </c>
      <c r="K90" s="11"/>
      <c r="L90" s="11"/>
      <c r="M90" s="8"/>
      <c r="N90" t="str">
        <f t="shared" si="1"/>
        <v/>
      </c>
    </row>
    <row r="91" spans="1:14" x14ac:dyDescent="0.25">
      <c r="A91" t="s">
        <v>59</v>
      </c>
      <c r="B91">
        <v>21</v>
      </c>
      <c r="C91" s="5">
        <v>1.0416666666666666E-2</v>
      </c>
      <c r="D91" s="7">
        <v>8.1999999999999993</v>
      </c>
      <c r="E91" s="1" t="s">
        <v>69</v>
      </c>
      <c r="H91" s="1" t="s">
        <v>63</v>
      </c>
      <c r="I91" s="1">
        <v>10</v>
      </c>
      <c r="J91" s="1">
        <v>10</v>
      </c>
      <c r="N91" t="str">
        <f t="shared" si="1"/>
        <v/>
      </c>
    </row>
    <row r="92" spans="1:14" x14ac:dyDescent="0.25">
      <c r="A92" t="s">
        <v>59</v>
      </c>
      <c r="B92">
        <v>21</v>
      </c>
      <c r="C92" s="5">
        <v>2.0833333333333332E-2</v>
      </c>
      <c r="D92" s="7">
        <v>8.6999999999999993</v>
      </c>
      <c r="E92" s="1" t="s">
        <v>69</v>
      </c>
      <c r="H92" s="1" t="s">
        <v>63</v>
      </c>
      <c r="I92" s="1">
        <v>10</v>
      </c>
      <c r="J92" s="1">
        <v>10</v>
      </c>
      <c r="N92" t="str">
        <f t="shared" si="1"/>
        <v/>
      </c>
    </row>
    <row r="93" spans="1:14" x14ac:dyDescent="0.25">
      <c r="A93" t="s">
        <v>59</v>
      </c>
      <c r="B93">
        <v>21</v>
      </c>
      <c r="C93" s="5">
        <v>3.125E-2</v>
      </c>
      <c r="D93" s="7">
        <v>9</v>
      </c>
      <c r="E93" s="1" t="s">
        <v>69</v>
      </c>
      <c r="H93" s="1" t="s">
        <v>63</v>
      </c>
      <c r="I93" s="1">
        <v>10</v>
      </c>
      <c r="J93" s="1">
        <v>10</v>
      </c>
      <c r="N93" t="str">
        <f t="shared" si="1"/>
        <v/>
      </c>
    </row>
    <row r="94" spans="1:14" x14ac:dyDescent="0.25">
      <c r="A94" s="8" t="s">
        <v>59</v>
      </c>
      <c r="B94" s="8">
        <v>21</v>
      </c>
      <c r="C94" s="9">
        <v>4.1666666666666664E-2</v>
      </c>
      <c r="D94" s="10">
        <v>9.3000000000000007</v>
      </c>
      <c r="E94" s="11" t="s">
        <v>69</v>
      </c>
      <c r="F94" s="11"/>
      <c r="G94" s="11"/>
      <c r="H94" s="11" t="s">
        <v>63</v>
      </c>
      <c r="I94" s="11">
        <v>10</v>
      </c>
      <c r="J94" s="11">
        <v>10</v>
      </c>
      <c r="K94" s="11"/>
      <c r="L94" s="11"/>
      <c r="M94" s="8"/>
      <c r="N94" t="str">
        <f t="shared" si="1"/>
        <v/>
      </c>
    </row>
    <row r="95" spans="1:14" x14ac:dyDescent="0.25">
      <c r="A95" t="s">
        <v>59</v>
      </c>
      <c r="B95">
        <v>21</v>
      </c>
      <c r="C95" s="5">
        <v>5.2083333333333336E-2</v>
      </c>
      <c r="D95" s="7">
        <v>9.4</v>
      </c>
      <c r="E95" s="1" t="s">
        <v>69</v>
      </c>
      <c r="H95" s="1" t="s">
        <v>63</v>
      </c>
      <c r="I95" s="1">
        <v>10</v>
      </c>
      <c r="J95" s="1">
        <v>10</v>
      </c>
      <c r="N95" t="str">
        <f t="shared" si="1"/>
        <v/>
      </c>
    </row>
    <row r="96" spans="1:14" x14ac:dyDescent="0.25">
      <c r="A96" t="s">
        <v>59</v>
      </c>
      <c r="B96">
        <v>21</v>
      </c>
      <c r="C96" s="5">
        <v>6.25E-2</v>
      </c>
      <c r="D96" s="7">
        <v>9.4</v>
      </c>
      <c r="E96" s="1" t="s">
        <v>69</v>
      </c>
      <c r="H96" s="1" t="s">
        <v>63</v>
      </c>
      <c r="I96" s="1">
        <v>10</v>
      </c>
      <c r="J96" s="1">
        <v>10</v>
      </c>
      <c r="N96" t="str">
        <f t="shared" si="1"/>
        <v/>
      </c>
    </row>
    <row r="97" spans="1:14" x14ac:dyDescent="0.25">
      <c r="A97" t="s">
        <v>59</v>
      </c>
      <c r="B97">
        <v>21</v>
      </c>
      <c r="C97" s="5">
        <v>7.2916666666666671E-2</v>
      </c>
      <c r="D97" s="7">
        <v>9.1999999999999993</v>
      </c>
      <c r="E97" s="1" t="s">
        <v>69</v>
      </c>
      <c r="H97" s="1" t="s">
        <v>63</v>
      </c>
      <c r="I97" s="1">
        <v>10</v>
      </c>
      <c r="J97" s="1">
        <v>10</v>
      </c>
      <c r="N97" t="str">
        <f t="shared" si="1"/>
        <v/>
      </c>
    </row>
    <row r="98" spans="1:14" x14ac:dyDescent="0.25">
      <c r="A98" s="8" t="s">
        <v>59</v>
      </c>
      <c r="B98" s="8">
        <v>21</v>
      </c>
      <c r="C98" s="9">
        <v>8.3333333333333329E-2</v>
      </c>
      <c r="D98" s="10">
        <v>9</v>
      </c>
      <c r="E98" s="11" t="s">
        <v>69</v>
      </c>
      <c r="F98" s="11"/>
      <c r="G98" s="11"/>
      <c r="H98" s="11" t="s">
        <v>63</v>
      </c>
      <c r="I98" s="11">
        <v>10</v>
      </c>
      <c r="J98" s="11">
        <v>10</v>
      </c>
      <c r="K98" s="11"/>
      <c r="L98" s="11"/>
      <c r="M98" s="8"/>
      <c r="N98" t="str">
        <f t="shared" si="1"/>
        <v/>
      </c>
    </row>
    <row r="99" spans="1:14" x14ac:dyDescent="0.25">
      <c r="A99" t="s">
        <v>59</v>
      </c>
      <c r="B99">
        <v>21</v>
      </c>
      <c r="C99" s="5">
        <v>9.375E-2</v>
      </c>
      <c r="D99" s="7">
        <v>8.6</v>
      </c>
      <c r="E99" s="1" t="s">
        <v>69</v>
      </c>
      <c r="H99" s="1" t="s">
        <v>63</v>
      </c>
      <c r="I99" s="1">
        <v>10</v>
      </c>
      <c r="J99" s="1">
        <v>10</v>
      </c>
      <c r="N99" t="str">
        <f t="shared" si="1"/>
        <v/>
      </c>
    </row>
    <row r="100" spans="1:14" x14ac:dyDescent="0.25">
      <c r="A100" t="s">
        <v>59</v>
      </c>
      <c r="B100">
        <v>21</v>
      </c>
      <c r="C100" s="5">
        <v>0.10416666666666667</v>
      </c>
      <c r="D100" s="7">
        <v>8.1</v>
      </c>
      <c r="E100" s="1" t="s">
        <v>69</v>
      </c>
      <c r="H100" s="1" t="s">
        <v>63</v>
      </c>
      <c r="I100" s="1">
        <v>10</v>
      </c>
      <c r="J100" s="1">
        <v>10</v>
      </c>
      <c r="N100" t="str">
        <f t="shared" si="1"/>
        <v/>
      </c>
    </row>
    <row r="101" spans="1:14" x14ac:dyDescent="0.25">
      <c r="A101" t="s">
        <v>59</v>
      </c>
      <c r="B101">
        <v>21</v>
      </c>
      <c r="C101" s="5">
        <v>0.11458333333333333</v>
      </c>
      <c r="D101" s="7">
        <v>7.5</v>
      </c>
      <c r="E101" s="1" t="s">
        <v>69</v>
      </c>
      <c r="H101" s="1" t="s">
        <v>63</v>
      </c>
      <c r="I101" s="1">
        <v>10</v>
      </c>
      <c r="J101" s="1">
        <v>10</v>
      </c>
      <c r="N101" t="str">
        <f t="shared" si="1"/>
        <v/>
      </c>
    </row>
    <row r="102" spans="1:14" x14ac:dyDescent="0.25">
      <c r="A102" s="8" t="s">
        <v>59</v>
      </c>
      <c r="B102" s="8">
        <v>21</v>
      </c>
      <c r="C102" s="9">
        <v>0.125</v>
      </c>
      <c r="D102" s="10">
        <v>6.8</v>
      </c>
      <c r="E102" s="11" t="s">
        <v>69</v>
      </c>
      <c r="F102" s="11"/>
      <c r="G102" s="11"/>
      <c r="H102" s="11" t="s">
        <v>63</v>
      </c>
      <c r="I102" s="11">
        <v>10</v>
      </c>
      <c r="J102" s="11">
        <v>10</v>
      </c>
      <c r="K102" s="11"/>
      <c r="L102" s="11"/>
      <c r="M102" s="8"/>
      <c r="N102" t="str">
        <f t="shared" si="1"/>
        <v/>
      </c>
    </row>
    <row r="103" spans="1:14" x14ac:dyDescent="0.25">
      <c r="A103" t="s">
        <v>59</v>
      </c>
      <c r="B103">
        <v>21</v>
      </c>
      <c r="C103" s="5">
        <v>0.13541666666666666</v>
      </c>
      <c r="D103" s="7">
        <v>6</v>
      </c>
      <c r="E103" s="1" t="s">
        <v>69</v>
      </c>
      <c r="H103" s="1" t="s">
        <v>63</v>
      </c>
      <c r="I103" s="1">
        <v>10</v>
      </c>
      <c r="J103" s="1">
        <v>10</v>
      </c>
      <c r="N103" t="str">
        <f t="shared" si="1"/>
        <v/>
      </c>
    </row>
    <row r="104" spans="1:14" x14ac:dyDescent="0.25">
      <c r="D104"/>
      <c r="N104" t="str">
        <f t="shared" si="1"/>
        <v/>
      </c>
    </row>
    <row r="105" spans="1:14" x14ac:dyDescent="0.25">
      <c r="A105" t="s">
        <v>59</v>
      </c>
      <c r="B105">
        <v>21</v>
      </c>
      <c r="C105" s="5">
        <v>0.97916666666666663</v>
      </c>
      <c r="D105" s="7">
        <v>6</v>
      </c>
      <c r="E105" s="1" t="s">
        <v>60</v>
      </c>
      <c r="H105" s="1" t="s">
        <v>65</v>
      </c>
      <c r="I105" s="1">
        <v>1</v>
      </c>
      <c r="J105" s="1">
        <v>2</v>
      </c>
      <c r="N105" t="str">
        <f t="shared" si="1"/>
        <v>ERR3</v>
      </c>
    </row>
    <row r="106" spans="1:14" x14ac:dyDescent="0.25">
      <c r="A106" t="s">
        <v>59</v>
      </c>
      <c r="B106">
        <v>21</v>
      </c>
      <c r="C106" s="5">
        <v>0.98958333333333337</v>
      </c>
      <c r="D106" s="7">
        <v>6.8</v>
      </c>
      <c r="E106" s="1" t="s">
        <v>60</v>
      </c>
      <c r="H106" s="1" t="s">
        <v>65</v>
      </c>
      <c r="I106" s="1">
        <v>1</v>
      </c>
      <c r="J106" s="1">
        <v>2</v>
      </c>
      <c r="N106" t="str">
        <f t="shared" si="1"/>
        <v>ERR3</v>
      </c>
    </row>
    <row r="107" spans="1:14" x14ac:dyDescent="0.25">
      <c r="A107" s="8" t="s">
        <v>59</v>
      </c>
      <c r="B107" s="8">
        <v>22</v>
      </c>
      <c r="C107" s="9">
        <v>0</v>
      </c>
      <c r="D107" s="10">
        <v>7.6</v>
      </c>
      <c r="E107" s="11" t="s">
        <v>60</v>
      </c>
      <c r="F107" s="11"/>
      <c r="G107" s="11"/>
      <c r="H107" s="11" t="s">
        <v>65</v>
      </c>
      <c r="I107" s="11">
        <v>1</v>
      </c>
      <c r="J107" s="11">
        <v>2</v>
      </c>
      <c r="K107" s="11"/>
      <c r="L107" s="11"/>
      <c r="M107" s="8"/>
      <c r="N107" t="str">
        <f t="shared" si="1"/>
        <v>ERR3</v>
      </c>
    </row>
    <row r="108" spans="1:14" x14ac:dyDescent="0.25">
      <c r="A108" t="s">
        <v>59</v>
      </c>
      <c r="B108">
        <v>22</v>
      </c>
      <c r="C108" s="5">
        <v>1.0416666666666666E-2</v>
      </c>
      <c r="D108" s="7">
        <v>8.1999999999999993</v>
      </c>
      <c r="E108" s="1" t="s">
        <v>60</v>
      </c>
      <c r="H108" s="1" t="s">
        <v>65</v>
      </c>
      <c r="I108" s="1">
        <v>1</v>
      </c>
      <c r="J108" s="1">
        <v>3</v>
      </c>
      <c r="N108" t="str">
        <f t="shared" si="1"/>
        <v>ERR3</v>
      </c>
    </row>
    <row r="109" spans="1:14" x14ac:dyDescent="0.25">
      <c r="A109" t="s">
        <v>59</v>
      </c>
      <c r="B109">
        <v>22</v>
      </c>
      <c r="C109" s="5">
        <v>2.0833333333333332E-2</v>
      </c>
      <c r="D109" s="7">
        <v>8.6999999999999993</v>
      </c>
      <c r="E109" s="1" t="s">
        <v>60</v>
      </c>
      <c r="H109" s="1" t="s">
        <v>65</v>
      </c>
      <c r="I109" s="1">
        <v>2</v>
      </c>
      <c r="J109" s="1">
        <v>2</v>
      </c>
      <c r="M109" t="s">
        <v>110</v>
      </c>
      <c r="N109" t="str">
        <f t="shared" si="1"/>
        <v/>
      </c>
    </row>
    <row r="110" spans="1:14" x14ac:dyDescent="0.25">
      <c r="A110" t="s">
        <v>59</v>
      </c>
      <c r="B110">
        <v>22</v>
      </c>
      <c r="C110" s="5">
        <v>3.125E-2</v>
      </c>
      <c r="D110" s="7">
        <v>9</v>
      </c>
      <c r="E110" s="1" t="s">
        <v>60</v>
      </c>
      <c r="H110" s="1" t="s">
        <v>65</v>
      </c>
      <c r="I110" s="1">
        <v>3</v>
      </c>
      <c r="J110" s="1">
        <v>1</v>
      </c>
      <c r="N110" t="str">
        <f t="shared" si="1"/>
        <v/>
      </c>
    </row>
    <row r="111" spans="1:14" x14ac:dyDescent="0.25">
      <c r="A111" s="8" t="s">
        <v>59</v>
      </c>
      <c r="B111" s="8">
        <v>22</v>
      </c>
      <c r="C111" s="9">
        <v>4.1666666666666664E-2</v>
      </c>
      <c r="D111" s="10">
        <v>9.3000000000000007</v>
      </c>
      <c r="E111" s="11" t="s">
        <v>60</v>
      </c>
      <c r="F111" s="11"/>
      <c r="G111" s="11"/>
      <c r="H111" s="11" t="s">
        <v>65</v>
      </c>
      <c r="I111" s="11">
        <v>3</v>
      </c>
      <c r="J111" s="11">
        <v>1</v>
      </c>
      <c r="K111" s="11"/>
      <c r="L111" s="11"/>
      <c r="M111" s="8"/>
      <c r="N111" t="str">
        <f t="shared" si="1"/>
        <v/>
      </c>
    </row>
    <row r="112" spans="1:14" x14ac:dyDescent="0.25">
      <c r="A112" t="s">
        <v>59</v>
      </c>
      <c r="B112">
        <v>22</v>
      </c>
      <c r="C112" s="5">
        <v>5.2083333333333336E-2</v>
      </c>
      <c r="D112" s="7">
        <v>9.4</v>
      </c>
      <c r="E112" s="1" t="s">
        <v>60</v>
      </c>
      <c r="H112" s="1" t="s">
        <v>65</v>
      </c>
      <c r="I112" s="1">
        <v>3</v>
      </c>
      <c r="J112" s="1">
        <v>2</v>
      </c>
      <c r="N112" t="str">
        <f t="shared" si="1"/>
        <v/>
      </c>
    </row>
    <row r="113" spans="1:14" x14ac:dyDescent="0.25">
      <c r="A113" t="s">
        <v>59</v>
      </c>
      <c r="B113">
        <v>22</v>
      </c>
      <c r="C113" s="5">
        <v>6.25E-2</v>
      </c>
      <c r="D113" s="7">
        <v>9.4</v>
      </c>
      <c r="E113" s="1" t="s">
        <v>60</v>
      </c>
      <c r="H113" s="1" t="s">
        <v>65</v>
      </c>
      <c r="I113" s="1">
        <v>1</v>
      </c>
      <c r="J113" s="1">
        <v>1</v>
      </c>
      <c r="N113" t="str">
        <f t="shared" si="1"/>
        <v/>
      </c>
    </row>
    <row r="114" spans="1:14" x14ac:dyDescent="0.25">
      <c r="A114" t="s">
        <v>59</v>
      </c>
      <c r="B114">
        <v>22</v>
      </c>
      <c r="C114" s="5">
        <v>7.2916666666666671E-2</v>
      </c>
      <c r="D114" s="7">
        <v>9.1999999999999993</v>
      </c>
      <c r="E114" s="1" t="s">
        <v>60</v>
      </c>
      <c r="H114" s="1" t="s">
        <v>65</v>
      </c>
      <c r="I114" s="1">
        <v>1</v>
      </c>
      <c r="J114" s="1">
        <v>2</v>
      </c>
      <c r="N114" t="str">
        <f t="shared" si="1"/>
        <v>ERR3</v>
      </c>
    </row>
    <row r="115" spans="1:14" x14ac:dyDescent="0.25">
      <c r="A115" s="8" t="s">
        <v>59</v>
      </c>
      <c r="B115" s="8">
        <v>22</v>
      </c>
      <c r="C115" s="9">
        <v>8.3333333333333329E-2</v>
      </c>
      <c r="D115" s="10">
        <v>9</v>
      </c>
      <c r="E115" s="11" t="s">
        <v>60</v>
      </c>
      <c r="F115" s="11"/>
      <c r="G115" s="11"/>
      <c r="H115" s="11" t="s">
        <v>65</v>
      </c>
      <c r="I115" s="11">
        <v>1</v>
      </c>
      <c r="J115" s="11">
        <v>1</v>
      </c>
      <c r="K115" s="11"/>
      <c r="L115" s="11"/>
      <c r="M115" s="8"/>
      <c r="N115" t="str">
        <f t="shared" si="1"/>
        <v/>
      </c>
    </row>
    <row r="116" spans="1:14" x14ac:dyDescent="0.25">
      <c r="A116" t="s">
        <v>59</v>
      </c>
      <c r="B116">
        <v>22</v>
      </c>
      <c r="C116" s="5">
        <v>9.375E-2</v>
      </c>
      <c r="D116" s="7">
        <v>8.6</v>
      </c>
      <c r="E116" s="1" t="s">
        <v>60</v>
      </c>
      <c r="H116" s="1" t="s">
        <v>65</v>
      </c>
      <c r="I116" s="1">
        <v>1</v>
      </c>
      <c r="J116" s="1">
        <v>1</v>
      </c>
      <c r="N116" t="str">
        <f t="shared" si="1"/>
        <v/>
      </c>
    </row>
    <row r="117" spans="1:14" x14ac:dyDescent="0.25">
      <c r="A117" t="s">
        <v>59</v>
      </c>
      <c r="B117">
        <v>22</v>
      </c>
      <c r="C117" s="5">
        <v>0.10416666666666667</v>
      </c>
      <c r="D117" s="7">
        <v>8.1</v>
      </c>
      <c r="E117" s="1" t="s">
        <v>60</v>
      </c>
      <c r="H117" s="1" t="s">
        <v>65</v>
      </c>
      <c r="I117" s="1">
        <v>1</v>
      </c>
      <c r="J117" s="1">
        <v>1</v>
      </c>
      <c r="N117" t="str">
        <f t="shared" si="1"/>
        <v/>
      </c>
    </row>
    <row r="118" spans="1:14" x14ac:dyDescent="0.25">
      <c r="A118" t="s">
        <v>59</v>
      </c>
      <c r="B118">
        <v>22</v>
      </c>
      <c r="C118" s="5">
        <v>0.11458333333333333</v>
      </c>
      <c r="D118" s="7">
        <v>7.5</v>
      </c>
      <c r="E118" s="1" t="s">
        <v>60</v>
      </c>
      <c r="H118" s="1" t="s">
        <v>65</v>
      </c>
      <c r="I118" s="1">
        <v>1</v>
      </c>
      <c r="J118" s="1">
        <v>1</v>
      </c>
      <c r="N118" t="str">
        <f t="shared" si="1"/>
        <v/>
      </c>
    </row>
    <row r="119" spans="1:14" x14ac:dyDescent="0.25">
      <c r="A119" s="8" t="s">
        <v>59</v>
      </c>
      <c r="B119" s="8">
        <v>22</v>
      </c>
      <c r="C119" s="9">
        <v>0.125</v>
      </c>
      <c r="D119" s="10">
        <v>6.8</v>
      </c>
      <c r="E119" s="11" t="s">
        <v>60</v>
      </c>
      <c r="F119" s="11"/>
      <c r="G119" s="11"/>
      <c r="H119" s="11" t="s">
        <v>65</v>
      </c>
      <c r="I119" s="11">
        <v>1</v>
      </c>
      <c r="J119" s="11">
        <v>1</v>
      </c>
      <c r="K119" s="11"/>
      <c r="L119" s="11"/>
      <c r="M119" s="8"/>
      <c r="N119" t="str">
        <f t="shared" si="1"/>
        <v/>
      </c>
    </row>
    <row r="120" spans="1:14" x14ac:dyDescent="0.25">
      <c r="A120" t="s">
        <v>59</v>
      </c>
      <c r="B120">
        <v>22</v>
      </c>
      <c r="C120" s="5">
        <v>0.13541666666666666</v>
      </c>
      <c r="D120" s="7">
        <v>6</v>
      </c>
      <c r="E120" s="1" t="s">
        <v>60</v>
      </c>
      <c r="H120" s="1" t="s">
        <v>65</v>
      </c>
      <c r="I120" s="1">
        <v>1</v>
      </c>
      <c r="J120" s="1">
        <v>1</v>
      </c>
      <c r="N120" t="str">
        <f t="shared" si="1"/>
        <v/>
      </c>
    </row>
    <row r="121" spans="1:14" x14ac:dyDescent="0.25">
      <c r="D121"/>
      <c r="N121" t="str">
        <f t="shared" si="1"/>
        <v/>
      </c>
    </row>
    <row r="122" spans="1:14" x14ac:dyDescent="0.25">
      <c r="A122" t="s">
        <v>59</v>
      </c>
      <c r="B122">
        <v>22</v>
      </c>
      <c r="C122" s="5">
        <v>0.97916666666666663</v>
      </c>
      <c r="D122" s="7">
        <v>6</v>
      </c>
      <c r="E122" s="1" t="s">
        <v>62</v>
      </c>
      <c r="H122" s="1" t="s">
        <v>64</v>
      </c>
      <c r="I122" s="1">
        <v>2</v>
      </c>
      <c r="J122" s="26">
        <v>2</v>
      </c>
      <c r="M122" t="s">
        <v>111</v>
      </c>
      <c r="N122" t="str">
        <f t="shared" si="1"/>
        <v/>
      </c>
    </row>
    <row r="123" spans="1:14" x14ac:dyDescent="0.25">
      <c r="A123" t="s">
        <v>59</v>
      </c>
      <c r="B123">
        <v>22</v>
      </c>
      <c r="C123" s="5">
        <v>0.98958333333333337</v>
      </c>
      <c r="D123" s="7">
        <v>6.8</v>
      </c>
      <c r="E123" s="1" t="s">
        <v>62</v>
      </c>
      <c r="H123" s="1" t="s">
        <v>64</v>
      </c>
      <c r="I123" s="1">
        <v>2</v>
      </c>
      <c r="J123" s="26">
        <v>2</v>
      </c>
      <c r="N123" t="str">
        <f t="shared" si="1"/>
        <v/>
      </c>
    </row>
    <row r="124" spans="1:14" x14ac:dyDescent="0.25">
      <c r="A124" s="8" t="s">
        <v>59</v>
      </c>
      <c r="B124" s="8">
        <v>23</v>
      </c>
      <c r="C124" s="9">
        <v>0</v>
      </c>
      <c r="D124" s="10">
        <v>7.6</v>
      </c>
      <c r="E124" s="11" t="s">
        <v>62</v>
      </c>
      <c r="F124" s="11"/>
      <c r="G124" s="11"/>
      <c r="H124" s="11" t="s">
        <v>64</v>
      </c>
      <c r="I124" s="11">
        <v>2</v>
      </c>
      <c r="J124" s="11">
        <v>2</v>
      </c>
      <c r="K124" s="11"/>
      <c r="L124" s="11"/>
      <c r="M124" s="8"/>
      <c r="N124" t="str">
        <f t="shared" si="1"/>
        <v/>
      </c>
    </row>
    <row r="125" spans="1:14" x14ac:dyDescent="0.25">
      <c r="A125" t="s">
        <v>59</v>
      </c>
      <c r="B125">
        <v>23</v>
      </c>
      <c r="C125" s="5">
        <v>1.0416666666666666E-2</v>
      </c>
      <c r="D125" s="7">
        <v>8.1999999999999993</v>
      </c>
      <c r="E125" s="1" t="s">
        <v>62</v>
      </c>
      <c r="H125" s="1" t="s">
        <v>64</v>
      </c>
      <c r="I125" s="1">
        <v>2</v>
      </c>
      <c r="J125" s="26">
        <v>2</v>
      </c>
      <c r="N125" t="str">
        <f t="shared" si="1"/>
        <v/>
      </c>
    </row>
    <row r="126" spans="1:14" x14ac:dyDescent="0.25">
      <c r="A126" t="s">
        <v>59</v>
      </c>
      <c r="B126">
        <v>23</v>
      </c>
      <c r="C126" s="5">
        <v>2.0833333333333332E-2</v>
      </c>
      <c r="D126" s="7">
        <v>8.6999999999999993</v>
      </c>
      <c r="E126" s="1" t="s">
        <v>62</v>
      </c>
      <c r="H126" s="1" t="s">
        <v>65</v>
      </c>
      <c r="I126" s="1">
        <v>2</v>
      </c>
      <c r="J126" s="26">
        <v>2</v>
      </c>
      <c r="N126" t="str">
        <f t="shared" si="1"/>
        <v/>
      </c>
    </row>
    <row r="127" spans="1:14" x14ac:dyDescent="0.25">
      <c r="A127" t="s">
        <v>59</v>
      </c>
      <c r="B127">
        <v>23</v>
      </c>
      <c r="C127" s="5">
        <v>3.125E-2</v>
      </c>
      <c r="D127" s="7">
        <v>9</v>
      </c>
      <c r="E127" s="1" t="s">
        <v>62</v>
      </c>
      <c r="H127" s="1" t="s">
        <v>65</v>
      </c>
      <c r="I127" s="1">
        <v>3</v>
      </c>
      <c r="J127" s="26">
        <v>3</v>
      </c>
      <c r="N127" t="str">
        <f t="shared" si="1"/>
        <v/>
      </c>
    </row>
    <row r="128" spans="1:14" x14ac:dyDescent="0.25">
      <c r="A128" s="8" t="s">
        <v>59</v>
      </c>
      <c r="B128" s="8">
        <v>23</v>
      </c>
      <c r="C128" s="9">
        <v>4.1666666666666664E-2</v>
      </c>
      <c r="D128" s="10">
        <v>9.3000000000000007</v>
      </c>
      <c r="E128" s="11" t="s">
        <v>62</v>
      </c>
      <c r="F128" s="11"/>
      <c r="G128" s="11"/>
      <c r="H128" s="11" t="s">
        <v>65</v>
      </c>
      <c r="I128" s="11">
        <v>3</v>
      </c>
      <c r="J128" s="11">
        <v>3</v>
      </c>
      <c r="K128" s="11"/>
      <c r="L128" s="11"/>
      <c r="M128" s="8"/>
      <c r="N128" t="str">
        <f t="shared" si="1"/>
        <v/>
      </c>
    </row>
    <row r="129" spans="1:14" x14ac:dyDescent="0.25">
      <c r="A129" t="s">
        <v>59</v>
      </c>
      <c r="B129">
        <v>23</v>
      </c>
      <c r="C129" s="5">
        <v>5.2083333333333336E-2</v>
      </c>
      <c r="D129" s="7">
        <v>9.4</v>
      </c>
      <c r="E129" s="1" t="s">
        <v>62</v>
      </c>
      <c r="H129" s="1" t="s">
        <v>65</v>
      </c>
      <c r="I129" s="1">
        <v>3</v>
      </c>
      <c r="J129" s="26">
        <v>3</v>
      </c>
      <c r="N129" t="str">
        <f t="shared" si="1"/>
        <v/>
      </c>
    </row>
    <row r="130" spans="1:14" x14ac:dyDescent="0.25">
      <c r="A130" t="s">
        <v>59</v>
      </c>
      <c r="B130">
        <v>23</v>
      </c>
      <c r="C130" s="5">
        <v>6.25E-2</v>
      </c>
      <c r="D130" s="7">
        <v>9.4</v>
      </c>
      <c r="E130" s="1" t="s">
        <v>62</v>
      </c>
      <c r="H130" s="1" t="s">
        <v>65</v>
      </c>
      <c r="I130" s="1">
        <v>3</v>
      </c>
      <c r="J130" s="26">
        <v>3</v>
      </c>
      <c r="N130" t="str">
        <f t="shared" si="1"/>
        <v/>
      </c>
    </row>
    <row r="131" spans="1:14" x14ac:dyDescent="0.25">
      <c r="A131" t="s">
        <v>59</v>
      </c>
      <c r="B131">
        <v>23</v>
      </c>
      <c r="C131" s="5">
        <v>7.2916666666666671E-2</v>
      </c>
      <c r="D131" s="7">
        <v>9.1999999999999993</v>
      </c>
      <c r="E131" s="1" t="s">
        <v>62</v>
      </c>
      <c r="H131" s="1" t="s">
        <v>65</v>
      </c>
      <c r="I131" s="1">
        <v>2</v>
      </c>
      <c r="J131" s="26">
        <v>2</v>
      </c>
      <c r="N131" t="str">
        <f t="shared" si="1"/>
        <v/>
      </c>
    </row>
    <row r="132" spans="1:14" x14ac:dyDescent="0.25">
      <c r="A132" s="8" t="s">
        <v>59</v>
      </c>
      <c r="B132" s="8">
        <v>23</v>
      </c>
      <c r="C132" s="9">
        <v>8.3333333333333329E-2</v>
      </c>
      <c r="D132" s="10">
        <v>9</v>
      </c>
      <c r="E132" s="11" t="s">
        <v>62</v>
      </c>
      <c r="F132" s="11"/>
      <c r="G132" s="11"/>
      <c r="H132" s="11" t="s">
        <v>65</v>
      </c>
      <c r="I132" s="11">
        <v>2</v>
      </c>
      <c r="J132" s="11">
        <v>2</v>
      </c>
      <c r="K132" s="11"/>
      <c r="L132" s="11"/>
      <c r="M132" s="8"/>
      <c r="N132" t="str">
        <f t="shared" ref="N132:N161" si="2">IF(AND(I132=10,H132="D"),"ERR1",IF(AND(H132="B",I132=0),"ERR2",IF(J132&gt;I132,"ERR3","")))</f>
        <v/>
      </c>
    </row>
    <row r="133" spans="1:14" x14ac:dyDescent="0.25">
      <c r="A133" t="s">
        <v>59</v>
      </c>
      <c r="B133">
        <v>23</v>
      </c>
      <c r="C133" s="5">
        <v>9.375E-2</v>
      </c>
      <c r="D133" s="7">
        <v>8.6</v>
      </c>
      <c r="E133" s="1" t="s">
        <v>62</v>
      </c>
      <c r="H133" s="1" t="s">
        <v>65</v>
      </c>
      <c r="I133" s="1">
        <v>2</v>
      </c>
      <c r="J133" s="26">
        <v>2</v>
      </c>
      <c r="M133" s="12"/>
      <c r="N133" t="str">
        <f t="shared" si="2"/>
        <v/>
      </c>
    </row>
    <row r="134" spans="1:14" x14ac:dyDescent="0.25">
      <c r="A134" t="s">
        <v>59</v>
      </c>
      <c r="B134">
        <v>23</v>
      </c>
      <c r="C134" s="5">
        <v>0.10416666666666667</v>
      </c>
      <c r="D134" s="7">
        <v>8.1</v>
      </c>
      <c r="E134" s="1" t="s">
        <v>62</v>
      </c>
      <c r="H134" s="1" t="s">
        <v>65</v>
      </c>
      <c r="I134" s="1">
        <v>2</v>
      </c>
      <c r="J134" s="26">
        <v>2</v>
      </c>
      <c r="M134" s="12"/>
      <c r="N134" t="str">
        <f t="shared" si="2"/>
        <v/>
      </c>
    </row>
    <row r="135" spans="1:14" x14ac:dyDescent="0.25">
      <c r="A135" t="s">
        <v>59</v>
      </c>
      <c r="B135">
        <v>23</v>
      </c>
      <c r="C135" s="5">
        <v>0.11458333333333333</v>
      </c>
      <c r="D135" s="7">
        <v>7.5</v>
      </c>
      <c r="E135" s="1" t="s">
        <v>62</v>
      </c>
      <c r="H135" s="1" t="s">
        <v>65</v>
      </c>
      <c r="I135" s="1">
        <v>2</v>
      </c>
      <c r="J135" s="26">
        <v>2</v>
      </c>
      <c r="N135" t="str">
        <f t="shared" si="2"/>
        <v/>
      </c>
    </row>
    <row r="136" spans="1:14" x14ac:dyDescent="0.25">
      <c r="A136" s="8" t="s">
        <v>59</v>
      </c>
      <c r="B136" s="8">
        <v>23</v>
      </c>
      <c r="C136" s="9">
        <v>0.125</v>
      </c>
      <c r="D136" s="10">
        <v>6.8</v>
      </c>
      <c r="E136" s="11" t="s">
        <v>62</v>
      </c>
      <c r="F136" s="11"/>
      <c r="G136" s="11"/>
      <c r="H136" s="11" t="s">
        <v>65</v>
      </c>
      <c r="I136" s="11">
        <v>2</v>
      </c>
      <c r="J136" s="11">
        <v>2</v>
      </c>
      <c r="K136" s="11"/>
      <c r="L136" s="11"/>
      <c r="M136" s="8"/>
      <c r="N136" t="str">
        <f t="shared" si="2"/>
        <v/>
      </c>
    </row>
    <row r="137" spans="1:14" x14ac:dyDescent="0.25">
      <c r="A137" t="s">
        <v>59</v>
      </c>
      <c r="B137">
        <v>23</v>
      </c>
      <c r="C137" s="5">
        <v>0.13541666666666666</v>
      </c>
      <c r="D137" s="7">
        <v>6</v>
      </c>
      <c r="E137" s="1" t="s">
        <v>62</v>
      </c>
      <c r="H137" s="1" t="s">
        <v>65</v>
      </c>
      <c r="I137" s="1">
        <v>2</v>
      </c>
      <c r="J137" s="26">
        <v>2</v>
      </c>
      <c r="N137" t="str">
        <f t="shared" si="2"/>
        <v/>
      </c>
    </row>
    <row r="138" spans="1:14" x14ac:dyDescent="0.25">
      <c r="D138"/>
      <c r="N138" t="str">
        <f t="shared" si="2"/>
        <v/>
      </c>
    </row>
    <row r="139" spans="1:14" x14ac:dyDescent="0.25">
      <c r="A139" t="s">
        <v>59</v>
      </c>
      <c r="B139">
        <v>25</v>
      </c>
      <c r="C139" s="5">
        <v>0.97916666666666663</v>
      </c>
      <c r="D139" s="7"/>
      <c r="E139" s="1" t="s">
        <v>60</v>
      </c>
      <c r="H139" s="1" t="s">
        <v>61</v>
      </c>
      <c r="I139" s="1">
        <v>10</v>
      </c>
      <c r="J139" s="1">
        <v>10</v>
      </c>
      <c r="N139" t="str">
        <f t="shared" si="2"/>
        <v>ERR1</v>
      </c>
    </row>
    <row r="140" spans="1:14" x14ac:dyDescent="0.25">
      <c r="A140" t="s">
        <v>59</v>
      </c>
      <c r="B140">
        <v>25</v>
      </c>
      <c r="C140" s="5">
        <v>0.98958333333333337</v>
      </c>
      <c r="D140" s="7"/>
      <c r="E140" s="1" t="s">
        <v>60</v>
      </c>
      <c r="H140" s="1" t="s">
        <v>61</v>
      </c>
      <c r="I140" s="1">
        <v>10</v>
      </c>
      <c r="J140" s="1">
        <v>10</v>
      </c>
      <c r="N140" t="str">
        <f t="shared" si="2"/>
        <v>ERR1</v>
      </c>
    </row>
    <row r="141" spans="1:14" x14ac:dyDescent="0.25">
      <c r="A141" s="8" t="s">
        <v>59</v>
      </c>
      <c r="B141" s="8">
        <v>26</v>
      </c>
      <c r="C141" s="9">
        <v>0</v>
      </c>
      <c r="D141" s="10"/>
      <c r="E141" s="11" t="s">
        <v>60</v>
      </c>
      <c r="F141" s="11"/>
      <c r="G141" s="11"/>
      <c r="H141" s="11" t="s">
        <v>63</v>
      </c>
      <c r="I141" s="11">
        <v>10</v>
      </c>
      <c r="J141" s="11">
        <v>10</v>
      </c>
      <c r="K141" s="11"/>
      <c r="L141" s="11"/>
      <c r="M141" s="8"/>
      <c r="N141" t="str">
        <f t="shared" si="2"/>
        <v/>
      </c>
    </row>
    <row r="142" spans="1:14" x14ac:dyDescent="0.25">
      <c r="A142" t="s">
        <v>59</v>
      </c>
      <c r="B142">
        <v>26</v>
      </c>
      <c r="C142" s="5">
        <v>1.0416666666666666E-2</v>
      </c>
      <c r="D142" s="7"/>
      <c r="E142" s="1" t="s">
        <v>60</v>
      </c>
      <c r="H142" s="1" t="s">
        <v>63</v>
      </c>
      <c r="I142" s="1">
        <v>10</v>
      </c>
      <c r="J142" s="1">
        <v>10</v>
      </c>
      <c r="N142" t="str">
        <f t="shared" si="2"/>
        <v/>
      </c>
    </row>
    <row r="143" spans="1:14" x14ac:dyDescent="0.25">
      <c r="A143" t="s">
        <v>59</v>
      </c>
      <c r="B143">
        <v>26</v>
      </c>
      <c r="C143" s="5">
        <v>2.0833333333333332E-2</v>
      </c>
      <c r="D143" s="7"/>
      <c r="E143" s="1" t="s">
        <v>60</v>
      </c>
      <c r="H143" s="1" t="s">
        <v>63</v>
      </c>
      <c r="I143" s="1">
        <v>10</v>
      </c>
      <c r="J143" s="1">
        <v>10</v>
      </c>
      <c r="N143" t="str">
        <f t="shared" si="2"/>
        <v/>
      </c>
    </row>
    <row r="144" spans="1:14" x14ac:dyDescent="0.25">
      <c r="A144" t="s">
        <v>59</v>
      </c>
      <c r="B144">
        <v>26</v>
      </c>
      <c r="C144" s="5">
        <v>3.125E-2</v>
      </c>
      <c r="D144" s="7"/>
      <c r="E144" s="1" t="s">
        <v>60</v>
      </c>
      <c r="H144" s="1" t="s">
        <v>63</v>
      </c>
      <c r="I144" s="1">
        <v>10</v>
      </c>
      <c r="J144" s="1">
        <v>10</v>
      </c>
      <c r="N144" t="str">
        <f t="shared" si="2"/>
        <v/>
      </c>
    </row>
    <row r="145" spans="1:14" x14ac:dyDescent="0.25">
      <c r="A145" s="8" t="s">
        <v>59</v>
      </c>
      <c r="B145" s="8">
        <v>26</v>
      </c>
      <c r="C145" s="9">
        <v>4.1666666666666664E-2</v>
      </c>
      <c r="D145" s="10"/>
      <c r="E145" s="11" t="s">
        <v>60</v>
      </c>
      <c r="F145" s="11"/>
      <c r="G145" s="11"/>
      <c r="H145" s="11" t="s">
        <v>63</v>
      </c>
      <c r="I145" s="11">
        <v>10</v>
      </c>
      <c r="J145" s="11">
        <v>10</v>
      </c>
      <c r="K145" s="11"/>
      <c r="L145" s="11"/>
      <c r="M145" s="8"/>
      <c r="N145" t="str">
        <f t="shared" si="2"/>
        <v/>
      </c>
    </row>
    <row r="146" spans="1:14" x14ac:dyDescent="0.25">
      <c r="A146" t="s">
        <v>59</v>
      </c>
      <c r="B146">
        <v>26</v>
      </c>
      <c r="C146" s="5">
        <v>5.2083333333333336E-2</v>
      </c>
      <c r="D146" s="7"/>
      <c r="E146" s="1" t="s">
        <v>60</v>
      </c>
      <c r="H146" s="1" t="s">
        <v>63</v>
      </c>
      <c r="I146" s="1">
        <v>10</v>
      </c>
      <c r="J146" s="1">
        <v>10</v>
      </c>
      <c r="N146" t="str">
        <f t="shared" si="2"/>
        <v/>
      </c>
    </row>
    <row r="147" spans="1:14" x14ac:dyDescent="0.25">
      <c r="A147" t="s">
        <v>59</v>
      </c>
      <c r="B147">
        <v>26</v>
      </c>
      <c r="C147" s="5">
        <v>6.25E-2</v>
      </c>
      <c r="D147" s="7"/>
      <c r="E147" s="1" t="s">
        <v>60</v>
      </c>
      <c r="H147" s="1" t="s">
        <v>63</v>
      </c>
      <c r="I147" s="1">
        <v>10</v>
      </c>
      <c r="J147" s="1">
        <v>10</v>
      </c>
      <c r="N147" t="str">
        <f t="shared" si="2"/>
        <v/>
      </c>
    </row>
    <row r="148" spans="1:14" x14ac:dyDescent="0.25">
      <c r="A148" t="s">
        <v>59</v>
      </c>
      <c r="B148">
        <v>26</v>
      </c>
      <c r="C148" s="5">
        <v>7.2916666666666671E-2</v>
      </c>
      <c r="D148" s="7"/>
      <c r="E148" s="1" t="s">
        <v>60</v>
      </c>
      <c r="H148" s="1" t="s">
        <v>63</v>
      </c>
      <c r="I148" s="1">
        <v>10</v>
      </c>
      <c r="J148" s="1">
        <v>10</v>
      </c>
      <c r="N148" t="str">
        <f t="shared" si="2"/>
        <v/>
      </c>
    </row>
    <row r="149" spans="1:14" x14ac:dyDescent="0.25">
      <c r="A149" s="8" t="s">
        <v>59</v>
      </c>
      <c r="B149" s="8">
        <v>26</v>
      </c>
      <c r="C149" s="9">
        <v>8.3333333333333329E-2</v>
      </c>
      <c r="D149" s="10"/>
      <c r="E149" s="11" t="s">
        <v>60</v>
      </c>
      <c r="F149" s="11"/>
      <c r="G149" s="11"/>
      <c r="H149" s="11" t="s">
        <v>63</v>
      </c>
      <c r="I149" s="11">
        <v>10</v>
      </c>
      <c r="J149" s="11">
        <v>10</v>
      </c>
      <c r="K149" s="11"/>
      <c r="L149" s="11"/>
      <c r="M149" s="8"/>
      <c r="N149" t="str">
        <f t="shared" si="2"/>
        <v/>
      </c>
    </row>
    <row r="150" spans="1:14" x14ac:dyDescent="0.25">
      <c r="A150" t="s">
        <v>59</v>
      </c>
      <c r="B150">
        <v>26</v>
      </c>
      <c r="C150" s="5">
        <v>9.375E-2</v>
      </c>
      <c r="D150" s="7"/>
      <c r="E150" s="1" t="s">
        <v>60</v>
      </c>
      <c r="H150" s="1" t="s">
        <v>63</v>
      </c>
      <c r="I150" s="1">
        <v>10</v>
      </c>
      <c r="J150" s="1">
        <v>10</v>
      </c>
      <c r="N150" t="str">
        <f t="shared" si="2"/>
        <v/>
      </c>
    </row>
    <row r="151" spans="1:14" x14ac:dyDescent="0.25">
      <c r="A151" t="s">
        <v>59</v>
      </c>
      <c r="B151">
        <v>26</v>
      </c>
      <c r="C151" s="5">
        <v>0.10416666666666667</v>
      </c>
      <c r="D151" s="7"/>
      <c r="E151" s="1" t="s">
        <v>60</v>
      </c>
      <c r="H151" s="1" t="s">
        <v>63</v>
      </c>
      <c r="I151" s="1">
        <v>10</v>
      </c>
      <c r="J151" s="1">
        <v>10</v>
      </c>
      <c r="N151" t="str">
        <f t="shared" si="2"/>
        <v/>
      </c>
    </row>
    <row r="152" spans="1:14" x14ac:dyDescent="0.25">
      <c r="A152" t="s">
        <v>59</v>
      </c>
      <c r="B152">
        <v>26</v>
      </c>
      <c r="C152" s="5">
        <v>0.11458333333333333</v>
      </c>
      <c r="D152" s="7"/>
      <c r="E152" s="1" t="s">
        <v>60</v>
      </c>
      <c r="H152" s="1" t="s">
        <v>63</v>
      </c>
      <c r="I152" s="1">
        <v>10</v>
      </c>
      <c r="J152" s="1">
        <v>10</v>
      </c>
      <c r="N152" t="str">
        <f t="shared" si="2"/>
        <v/>
      </c>
    </row>
    <row r="153" spans="1:14" x14ac:dyDescent="0.25">
      <c r="A153" s="8" t="s">
        <v>59</v>
      </c>
      <c r="B153" s="8">
        <v>26</v>
      </c>
      <c r="C153" s="9">
        <v>0.125</v>
      </c>
      <c r="D153" s="10"/>
      <c r="E153" s="11" t="s">
        <v>60</v>
      </c>
      <c r="F153" s="11"/>
      <c r="G153" s="11"/>
      <c r="H153" s="11" t="s">
        <v>63</v>
      </c>
      <c r="I153" s="11">
        <v>10</v>
      </c>
      <c r="J153" s="11">
        <v>10</v>
      </c>
      <c r="K153" s="11"/>
      <c r="L153" s="11"/>
      <c r="M153" s="8"/>
      <c r="N153" t="str">
        <f t="shared" si="2"/>
        <v/>
      </c>
    </row>
    <row r="154" spans="1:14" x14ac:dyDescent="0.25">
      <c r="A154" t="s">
        <v>59</v>
      </c>
      <c r="B154">
        <v>26</v>
      </c>
      <c r="C154" s="5">
        <v>0.13541666666666666</v>
      </c>
      <c r="D154" s="7"/>
      <c r="E154" s="1" t="s">
        <v>60</v>
      </c>
      <c r="H154" s="1" t="s">
        <v>63</v>
      </c>
      <c r="I154" s="1">
        <v>10</v>
      </c>
      <c r="J154" s="1">
        <v>10</v>
      </c>
      <c r="N154" t="str">
        <f t="shared" si="2"/>
        <v/>
      </c>
    </row>
    <row r="155" spans="1:14" x14ac:dyDescent="0.25">
      <c r="D155"/>
      <c r="N155" t="str">
        <f t="shared" si="2"/>
        <v/>
      </c>
    </row>
    <row r="156" spans="1:14" x14ac:dyDescent="0.25">
      <c r="A156" t="s">
        <v>59</v>
      </c>
      <c r="B156">
        <v>26</v>
      </c>
      <c r="C156" s="5">
        <v>0.97916666666666663</v>
      </c>
      <c r="D156" s="7">
        <v>6</v>
      </c>
      <c r="E156" s="1" t="s">
        <v>62</v>
      </c>
      <c r="H156" s="1" t="s">
        <v>116</v>
      </c>
      <c r="I156" s="1">
        <v>4</v>
      </c>
      <c r="J156" s="1">
        <v>3</v>
      </c>
      <c r="N156" t="str">
        <f t="shared" si="2"/>
        <v/>
      </c>
    </row>
    <row r="157" spans="1:14" x14ac:dyDescent="0.25">
      <c r="A157" t="s">
        <v>59</v>
      </c>
      <c r="B157">
        <v>26</v>
      </c>
      <c r="C157" s="5">
        <v>0.98958333333333337</v>
      </c>
      <c r="D157" s="7">
        <v>6.8</v>
      </c>
      <c r="E157" s="1" t="s">
        <v>62</v>
      </c>
      <c r="H157" s="1" t="s">
        <v>116</v>
      </c>
      <c r="I157" s="1">
        <v>5</v>
      </c>
      <c r="J157" s="1">
        <v>3</v>
      </c>
      <c r="N157" t="str">
        <f t="shared" si="2"/>
        <v/>
      </c>
    </row>
    <row r="158" spans="1:14" x14ac:dyDescent="0.25">
      <c r="A158" s="8" t="s">
        <v>59</v>
      </c>
      <c r="B158" s="8">
        <v>27</v>
      </c>
      <c r="C158" s="9">
        <v>0</v>
      </c>
      <c r="D158" s="10">
        <v>7.5</v>
      </c>
      <c r="E158" s="11" t="s">
        <v>62</v>
      </c>
      <c r="F158" s="11"/>
      <c r="G158" s="11"/>
      <c r="H158" s="11" t="s">
        <v>64</v>
      </c>
      <c r="I158" s="11">
        <v>5</v>
      </c>
      <c r="J158" s="11">
        <v>3</v>
      </c>
      <c r="K158" s="11"/>
      <c r="L158" s="11"/>
      <c r="M158" s="8" t="s">
        <v>114</v>
      </c>
      <c r="N158" t="str">
        <f t="shared" si="2"/>
        <v/>
      </c>
    </row>
    <row r="159" spans="1:14" x14ac:dyDescent="0.25">
      <c r="A159" t="s">
        <v>59</v>
      </c>
      <c r="B159">
        <v>27</v>
      </c>
      <c r="C159" s="5">
        <v>1.0416666666666666E-2</v>
      </c>
      <c r="D159" s="7">
        <v>8.1999999999999993</v>
      </c>
      <c r="E159" s="1" t="s">
        <v>62</v>
      </c>
      <c r="H159" s="1" t="s">
        <v>64</v>
      </c>
      <c r="I159" s="1">
        <v>6</v>
      </c>
      <c r="J159" s="1">
        <v>4</v>
      </c>
      <c r="N159" t="str">
        <f t="shared" si="2"/>
        <v/>
      </c>
    </row>
    <row r="160" spans="1:14" x14ac:dyDescent="0.25">
      <c r="A160" t="s">
        <v>59</v>
      </c>
      <c r="B160">
        <v>27</v>
      </c>
      <c r="C160" s="5">
        <v>2.0833333333333332E-2</v>
      </c>
      <c r="D160" s="7">
        <v>8.6</v>
      </c>
      <c r="E160" s="1" t="s">
        <v>112</v>
      </c>
      <c r="F160" s="1">
        <v>3</v>
      </c>
      <c r="G160" s="1" t="s">
        <v>113</v>
      </c>
      <c r="H160" s="1" t="s">
        <v>64</v>
      </c>
      <c r="I160" s="1">
        <v>6</v>
      </c>
      <c r="J160" s="1">
        <v>4</v>
      </c>
      <c r="M160" t="s">
        <v>115</v>
      </c>
      <c r="N160" t="str">
        <f t="shared" si="2"/>
        <v/>
      </c>
    </row>
    <row r="161" spans="1:14" x14ac:dyDescent="0.25">
      <c r="A161" t="s">
        <v>59</v>
      </c>
      <c r="B161">
        <v>27</v>
      </c>
      <c r="C161" s="5">
        <v>3.125E-2</v>
      </c>
      <c r="D161" s="7">
        <v>9</v>
      </c>
      <c r="E161" s="1" t="s">
        <v>112</v>
      </c>
      <c r="F161" s="1">
        <v>2</v>
      </c>
      <c r="G161" s="1" t="s">
        <v>113</v>
      </c>
      <c r="H161" s="1" t="s">
        <v>64</v>
      </c>
      <c r="I161" s="1">
        <v>7</v>
      </c>
      <c r="J161" s="1">
        <v>6</v>
      </c>
      <c r="N161" t="str">
        <f t="shared" si="2"/>
        <v/>
      </c>
    </row>
    <row r="162" spans="1:14" x14ac:dyDescent="0.25">
      <c r="A162" s="8" t="s">
        <v>59</v>
      </c>
      <c r="B162" s="8">
        <v>27</v>
      </c>
      <c r="C162" s="9">
        <v>4.1666666666666664E-2</v>
      </c>
      <c r="D162" s="10">
        <v>9.3000000000000007</v>
      </c>
      <c r="E162" s="11" t="s">
        <v>112</v>
      </c>
      <c r="F162" s="11">
        <v>2</v>
      </c>
      <c r="G162" s="11" t="s">
        <v>113</v>
      </c>
      <c r="H162" s="11" t="s">
        <v>64</v>
      </c>
      <c r="I162" s="11">
        <v>8</v>
      </c>
      <c r="J162" s="11">
        <v>7</v>
      </c>
      <c r="K162" s="11"/>
      <c r="L162" s="11"/>
      <c r="M162" s="8"/>
      <c r="N162" t="str">
        <f t="shared" ref="N162:N225" si="3">IF(AND(I162=10,H162="D"),"ERR1",IF(AND(H162="B",I162=0),"ERR2",IF(J162&gt;I162,"ERR3","")))</f>
        <v/>
      </c>
    </row>
    <row r="163" spans="1:14" x14ac:dyDescent="0.25">
      <c r="A163" t="s">
        <v>59</v>
      </c>
      <c r="B163">
        <v>27</v>
      </c>
      <c r="C163" s="5">
        <v>5.2083333333333336E-2</v>
      </c>
      <c r="D163" s="7">
        <v>9.4</v>
      </c>
      <c r="E163" s="1" t="s">
        <v>112</v>
      </c>
      <c r="F163" s="1">
        <v>3</v>
      </c>
      <c r="G163" s="1" t="s">
        <v>113</v>
      </c>
      <c r="H163" s="1" t="s">
        <v>64</v>
      </c>
      <c r="I163" s="1">
        <v>8</v>
      </c>
      <c r="J163" s="1">
        <v>8</v>
      </c>
      <c r="N163" t="str">
        <f t="shared" si="3"/>
        <v/>
      </c>
    </row>
    <row r="164" spans="1:14" x14ac:dyDescent="0.25">
      <c r="A164" t="s">
        <v>59</v>
      </c>
      <c r="B164">
        <v>27</v>
      </c>
      <c r="C164" s="5">
        <v>6.25E-2</v>
      </c>
      <c r="D164" s="7">
        <v>9.4</v>
      </c>
      <c r="E164" s="1" t="s">
        <v>62</v>
      </c>
      <c r="H164" s="1" t="s">
        <v>117</v>
      </c>
      <c r="I164" s="1">
        <v>8</v>
      </c>
      <c r="J164" s="1">
        <v>8</v>
      </c>
      <c r="N164" t="str">
        <f t="shared" si="3"/>
        <v/>
      </c>
    </row>
    <row r="165" spans="1:14" x14ac:dyDescent="0.25">
      <c r="A165" t="s">
        <v>59</v>
      </c>
      <c r="B165">
        <v>27</v>
      </c>
      <c r="C165" s="5">
        <v>7.2916666666666671E-2</v>
      </c>
      <c r="D165" s="7">
        <v>9.3000000000000007</v>
      </c>
      <c r="E165" s="1" t="s">
        <v>62</v>
      </c>
      <c r="H165" s="1" t="s">
        <v>117</v>
      </c>
      <c r="I165" s="1">
        <v>8</v>
      </c>
      <c r="J165" s="1">
        <v>7</v>
      </c>
      <c r="N165" t="str">
        <f t="shared" si="3"/>
        <v/>
      </c>
    </row>
    <row r="166" spans="1:14" x14ac:dyDescent="0.25">
      <c r="A166" s="8" t="s">
        <v>59</v>
      </c>
      <c r="B166" s="8">
        <v>27</v>
      </c>
      <c r="C166" s="9">
        <v>8.3333333333333329E-2</v>
      </c>
      <c r="D166" s="10">
        <v>9</v>
      </c>
      <c r="E166" s="11" t="s">
        <v>62</v>
      </c>
      <c r="F166" s="11"/>
      <c r="G166" s="11"/>
      <c r="H166" s="11" t="s">
        <v>64</v>
      </c>
      <c r="I166" s="11">
        <v>8</v>
      </c>
      <c r="J166" s="11">
        <v>7</v>
      </c>
      <c r="K166" s="11"/>
      <c r="L166" s="11"/>
      <c r="M166" s="8"/>
      <c r="N166" t="str">
        <f t="shared" si="3"/>
        <v/>
      </c>
    </row>
    <row r="167" spans="1:14" x14ac:dyDescent="0.25">
      <c r="A167" t="s">
        <v>59</v>
      </c>
      <c r="B167">
        <v>27</v>
      </c>
      <c r="C167" s="5">
        <v>9.375E-2</v>
      </c>
      <c r="D167" s="7">
        <v>8.6999999999999993</v>
      </c>
      <c r="E167" s="1" t="s">
        <v>62</v>
      </c>
      <c r="H167" s="1" t="s">
        <v>64</v>
      </c>
      <c r="I167" s="1">
        <v>9</v>
      </c>
      <c r="J167" s="1">
        <v>8</v>
      </c>
      <c r="N167" t="str">
        <f t="shared" si="3"/>
        <v/>
      </c>
    </row>
    <row r="168" spans="1:14" x14ac:dyDescent="0.25">
      <c r="A168" t="s">
        <v>59</v>
      </c>
      <c r="B168">
        <v>27</v>
      </c>
      <c r="C168" s="5">
        <v>0.10416666666666667</v>
      </c>
      <c r="D168" s="7">
        <v>8.1999999999999993</v>
      </c>
      <c r="E168" s="1" t="s">
        <v>62</v>
      </c>
      <c r="H168" s="1" t="s">
        <v>64</v>
      </c>
      <c r="I168" s="1">
        <v>9</v>
      </c>
      <c r="J168" s="1">
        <v>8</v>
      </c>
      <c r="N168" t="str">
        <f t="shared" si="3"/>
        <v/>
      </c>
    </row>
    <row r="169" spans="1:14" x14ac:dyDescent="0.25">
      <c r="A169" t="s">
        <v>59</v>
      </c>
      <c r="B169">
        <v>27</v>
      </c>
      <c r="C169" s="5">
        <v>0.11458333333333333</v>
      </c>
      <c r="D169" s="7">
        <v>7.6</v>
      </c>
      <c r="E169" s="1" t="s">
        <v>62</v>
      </c>
      <c r="H169" s="1" t="s">
        <v>64</v>
      </c>
      <c r="I169" s="1">
        <v>9</v>
      </c>
      <c r="J169" s="1">
        <v>8</v>
      </c>
      <c r="N169" t="str">
        <f t="shared" si="3"/>
        <v/>
      </c>
    </row>
    <row r="170" spans="1:14" x14ac:dyDescent="0.25">
      <c r="A170" s="8" t="s">
        <v>59</v>
      </c>
      <c r="B170" s="8">
        <v>27</v>
      </c>
      <c r="C170" s="9">
        <v>0.125</v>
      </c>
      <c r="D170" s="10">
        <v>6.8</v>
      </c>
      <c r="E170" s="11" t="s">
        <v>62</v>
      </c>
      <c r="F170" s="11"/>
      <c r="G170" s="11"/>
      <c r="H170" s="11" t="s">
        <v>64</v>
      </c>
      <c r="I170" s="11">
        <v>8</v>
      </c>
      <c r="J170" s="11">
        <v>8</v>
      </c>
      <c r="K170" s="11"/>
      <c r="L170" s="11"/>
      <c r="M170" s="8"/>
      <c r="N170" t="str">
        <f t="shared" si="3"/>
        <v/>
      </c>
    </row>
    <row r="171" spans="1:14" x14ac:dyDescent="0.25">
      <c r="A171" t="s">
        <v>59</v>
      </c>
      <c r="B171">
        <v>27</v>
      </c>
      <c r="C171" s="5">
        <v>0.13541666666666666</v>
      </c>
      <c r="D171" s="7">
        <v>6</v>
      </c>
      <c r="E171" s="1" t="s">
        <v>62</v>
      </c>
      <c r="H171" s="1" t="s">
        <v>64</v>
      </c>
      <c r="I171" s="1">
        <v>8</v>
      </c>
      <c r="J171" s="1">
        <v>8</v>
      </c>
      <c r="N171" t="str">
        <f t="shared" si="3"/>
        <v/>
      </c>
    </row>
    <row r="172" spans="1:14" x14ac:dyDescent="0.25">
      <c r="D172"/>
      <c r="N172" t="str">
        <f t="shared" si="3"/>
        <v/>
      </c>
    </row>
    <row r="173" spans="1:14" x14ac:dyDescent="0.25">
      <c r="A173" t="s">
        <v>59</v>
      </c>
      <c r="B173">
        <v>27</v>
      </c>
      <c r="C173" s="5">
        <v>0.97916666666666663</v>
      </c>
      <c r="D173" s="7">
        <v>6</v>
      </c>
      <c r="E173" s="1" t="s">
        <v>62</v>
      </c>
      <c r="H173" s="1" t="s">
        <v>64</v>
      </c>
      <c r="I173" s="1">
        <v>4</v>
      </c>
      <c r="J173" s="1">
        <v>2</v>
      </c>
      <c r="N173" t="str">
        <f t="shared" si="3"/>
        <v/>
      </c>
    </row>
    <row r="174" spans="1:14" x14ac:dyDescent="0.25">
      <c r="A174" t="s">
        <v>59</v>
      </c>
      <c r="B174">
        <v>27</v>
      </c>
      <c r="C174" s="5">
        <v>0.98958333333333337</v>
      </c>
      <c r="D174" s="7">
        <v>6.8</v>
      </c>
      <c r="E174" s="1" t="s">
        <v>62</v>
      </c>
      <c r="H174" s="1" t="s">
        <v>64</v>
      </c>
      <c r="I174" s="1">
        <v>4</v>
      </c>
      <c r="J174" s="1">
        <v>2</v>
      </c>
      <c r="N174" t="str">
        <f t="shared" si="3"/>
        <v/>
      </c>
    </row>
    <row r="175" spans="1:14" x14ac:dyDescent="0.25">
      <c r="A175" s="8" t="s">
        <v>59</v>
      </c>
      <c r="B175" s="8">
        <v>28</v>
      </c>
      <c r="C175" s="9">
        <v>0</v>
      </c>
      <c r="D175" s="10">
        <v>7.6</v>
      </c>
      <c r="E175" s="11" t="s">
        <v>62</v>
      </c>
      <c r="F175" s="11"/>
      <c r="G175" s="11"/>
      <c r="H175" s="11" t="s">
        <v>64</v>
      </c>
      <c r="I175" s="11">
        <v>4</v>
      </c>
      <c r="J175" s="11">
        <v>2</v>
      </c>
      <c r="K175" s="11"/>
      <c r="L175" s="11"/>
      <c r="M175" s="8"/>
      <c r="N175" t="str">
        <f t="shared" si="3"/>
        <v/>
      </c>
    </row>
    <row r="176" spans="1:14" x14ac:dyDescent="0.25">
      <c r="A176" t="s">
        <v>59</v>
      </c>
      <c r="B176">
        <v>28</v>
      </c>
      <c r="C176" s="5">
        <v>1.0416666666666666E-2</v>
      </c>
      <c r="D176" s="7">
        <v>8.1999999999999993</v>
      </c>
      <c r="E176" s="1" t="s">
        <v>62</v>
      </c>
      <c r="H176" s="1" t="s">
        <v>64</v>
      </c>
      <c r="I176" s="1">
        <v>4</v>
      </c>
      <c r="J176" s="1">
        <v>2</v>
      </c>
      <c r="N176" t="str">
        <f t="shared" si="3"/>
        <v/>
      </c>
    </row>
    <row r="177" spans="1:14" x14ac:dyDescent="0.25">
      <c r="A177" t="s">
        <v>59</v>
      </c>
      <c r="B177">
        <v>28</v>
      </c>
      <c r="C177" s="5">
        <v>2.0833333333333332E-2</v>
      </c>
      <c r="D177" s="7">
        <v>8.6999999999999993</v>
      </c>
      <c r="E177" s="1" t="s">
        <v>62</v>
      </c>
      <c r="H177" s="1" t="s">
        <v>64</v>
      </c>
      <c r="I177" s="1">
        <v>5</v>
      </c>
      <c r="J177" s="1">
        <v>3</v>
      </c>
      <c r="N177" t="str">
        <f t="shared" si="3"/>
        <v/>
      </c>
    </row>
    <row r="178" spans="1:14" x14ac:dyDescent="0.25">
      <c r="A178" t="s">
        <v>59</v>
      </c>
      <c r="B178">
        <v>28</v>
      </c>
      <c r="C178" s="5">
        <v>3.125E-2</v>
      </c>
      <c r="D178" s="7">
        <v>9.1</v>
      </c>
      <c r="E178" s="1" t="s">
        <v>62</v>
      </c>
      <c r="H178" s="1" t="s">
        <v>64</v>
      </c>
      <c r="I178" s="1">
        <v>4</v>
      </c>
      <c r="J178" s="1">
        <v>3</v>
      </c>
      <c r="N178" t="str">
        <f t="shared" si="3"/>
        <v/>
      </c>
    </row>
    <row r="179" spans="1:14" x14ac:dyDescent="0.25">
      <c r="A179" s="8" t="s">
        <v>59</v>
      </c>
      <c r="B179" s="8">
        <v>28</v>
      </c>
      <c r="C179" s="9">
        <v>4.1666666666666664E-2</v>
      </c>
      <c r="D179" s="10">
        <v>9.3000000000000007</v>
      </c>
      <c r="E179" s="11" t="s">
        <v>62</v>
      </c>
      <c r="F179" s="11"/>
      <c r="G179" s="11"/>
      <c r="H179" s="11" t="s">
        <v>64</v>
      </c>
      <c r="I179" s="11">
        <v>4</v>
      </c>
      <c r="J179" s="11">
        <v>3</v>
      </c>
      <c r="K179" s="11"/>
      <c r="L179" s="11"/>
      <c r="M179" s="8"/>
      <c r="N179" t="str">
        <f t="shared" si="3"/>
        <v/>
      </c>
    </row>
    <row r="180" spans="1:14" x14ac:dyDescent="0.25">
      <c r="A180" t="s">
        <v>59</v>
      </c>
      <c r="B180">
        <v>28</v>
      </c>
      <c r="C180" s="5">
        <v>5.2083333333333336E-2</v>
      </c>
      <c r="D180" s="7">
        <v>9.5</v>
      </c>
      <c r="E180" s="1" t="s">
        <v>112</v>
      </c>
      <c r="F180" s="1">
        <v>2</v>
      </c>
      <c r="G180" s="1" t="s">
        <v>119</v>
      </c>
      <c r="H180" s="1" t="s">
        <v>64</v>
      </c>
      <c r="I180" s="1">
        <v>4</v>
      </c>
      <c r="J180" s="1">
        <v>3</v>
      </c>
      <c r="M180" t="s">
        <v>122</v>
      </c>
      <c r="N180" t="str">
        <f t="shared" si="3"/>
        <v/>
      </c>
    </row>
    <row r="181" spans="1:14" x14ac:dyDescent="0.25">
      <c r="A181" t="s">
        <v>59</v>
      </c>
      <c r="B181">
        <v>28</v>
      </c>
      <c r="C181" s="5">
        <v>6.25E-2</v>
      </c>
      <c r="D181" s="7">
        <v>9.5</v>
      </c>
      <c r="E181" s="1" t="s">
        <v>118</v>
      </c>
      <c r="F181" s="1">
        <v>3</v>
      </c>
      <c r="G181" s="1" t="s">
        <v>120</v>
      </c>
      <c r="H181" s="1" t="s">
        <v>64</v>
      </c>
      <c r="I181" s="1">
        <v>4</v>
      </c>
      <c r="J181" s="1">
        <v>3</v>
      </c>
      <c r="N181" t="str">
        <f t="shared" si="3"/>
        <v/>
      </c>
    </row>
    <row r="182" spans="1:14" x14ac:dyDescent="0.25">
      <c r="A182" t="s">
        <v>59</v>
      </c>
      <c r="B182">
        <v>28</v>
      </c>
      <c r="C182" s="5">
        <v>7.2916666666666671E-2</v>
      </c>
      <c r="D182" s="7">
        <v>9.4</v>
      </c>
      <c r="E182" s="1" t="s">
        <v>118</v>
      </c>
      <c r="F182" s="1">
        <v>4</v>
      </c>
      <c r="G182" s="1" t="s">
        <v>120</v>
      </c>
      <c r="H182" s="1" t="s">
        <v>64</v>
      </c>
      <c r="I182" s="1">
        <v>4</v>
      </c>
      <c r="J182" s="1">
        <v>3</v>
      </c>
      <c r="N182" t="str">
        <f t="shared" si="3"/>
        <v/>
      </c>
    </row>
    <row r="183" spans="1:14" x14ac:dyDescent="0.25">
      <c r="A183" s="8" t="s">
        <v>59</v>
      </c>
      <c r="B183" s="8">
        <v>28</v>
      </c>
      <c r="C183" s="9">
        <v>8.3333333333333329E-2</v>
      </c>
      <c r="D183" s="10">
        <v>9.1999999999999993</v>
      </c>
      <c r="E183" s="11" t="s">
        <v>118</v>
      </c>
      <c r="F183" s="11">
        <v>3</v>
      </c>
      <c r="G183" s="11" t="s">
        <v>120</v>
      </c>
      <c r="H183" s="11" t="s">
        <v>64</v>
      </c>
      <c r="I183" s="11">
        <v>4</v>
      </c>
      <c r="J183" s="11">
        <v>3</v>
      </c>
      <c r="K183" s="11"/>
      <c r="L183" s="11"/>
      <c r="M183" s="8"/>
      <c r="N183" t="str">
        <f t="shared" si="3"/>
        <v/>
      </c>
    </row>
    <row r="184" spans="1:14" x14ac:dyDescent="0.25">
      <c r="A184" t="s">
        <v>59</v>
      </c>
      <c r="B184">
        <v>28</v>
      </c>
      <c r="C184" s="5">
        <v>9.375E-2</v>
      </c>
      <c r="D184" s="7">
        <v>8.6999999999999993</v>
      </c>
      <c r="E184" s="1" t="s">
        <v>118</v>
      </c>
      <c r="F184" s="1">
        <v>4</v>
      </c>
      <c r="G184" s="1" t="s">
        <v>120</v>
      </c>
      <c r="H184" s="1" t="s">
        <v>64</v>
      </c>
      <c r="I184" s="1">
        <v>4</v>
      </c>
      <c r="J184" s="1">
        <v>3</v>
      </c>
      <c r="N184" t="str">
        <f t="shared" si="3"/>
        <v/>
      </c>
    </row>
    <row r="185" spans="1:14" x14ac:dyDescent="0.25">
      <c r="A185" t="s">
        <v>59</v>
      </c>
      <c r="B185">
        <v>28</v>
      </c>
      <c r="C185" s="5">
        <v>0.10416666666666667</v>
      </c>
      <c r="D185" s="7">
        <v>8.3000000000000007</v>
      </c>
      <c r="E185" s="1" t="s">
        <v>118</v>
      </c>
      <c r="F185" s="1">
        <v>3</v>
      </c>
      <c r="G185" s="1" t="s">
        <v>120</v>
      </c>
      <c r="H185" s="1" t="s">
        <v>64</v>
      </c>
      <c r="I185" s="1">
        <v>4</v>
      </c>
      <c r="J185" s="1">
        <v>2</v>
      </c>
      <c r="N185" t="str">
        <f t="shared" si="3"/>
        <v/>
      </c>
    </row>
    <row r="186" spans="1:14" x14ac:dyDescent="0.25">
      <c r="A186" t="s">
        <v>59</v>
      </c>
      <c r="B186">
        <v>28</v>
      </c>
      <c r="C186" s="5">
        <v>0.11458333333333333</v>
      </c>
      <c r="D186" s="7">
        <v>7.7</v>
      </c>
      <c r="E186" s="1" t="s">
        <v>112</v>
      </c>
      <c r="F186" s="1">
        <v>1</v>
      </c>
      <c r="G186" s="1" t="s">
        <v>121</v>
      </c>
      <c r="H186" s="1" t="s">
        <v>64</v>
      </c>
      <c r="I186" s="1">
        <v>5</v>
      </c>
      <c r="J186" s="1">
        <v>2</v>
      </c>
      <c r="N186" t="str">
        <f t="shared" si="3"/>
        <v/>
      </c>
    </row>
    <row r="187" spans="1:14" x14ac:dyDescent="0.25">
      <c r="A187" s="8" t="s">
        <v>59</v>
      </c>
      <c r="B187" s="8">
        <v>28</v>
      </c>
      <c r="C187" s="9">
        <v>0.125</v>
      </c>
      <c r="D187" s="10">
        <v>7</v>
      </c>
      <c r="E187" s="11" t="s">
        <v>62</v>
      </c>
      <c r="F187" s="11"/>
      <c r="G187" s="11"/>
      <c r="H187" s="11" t="s">
        <v>64</v>
      </c>
      <c r="I187" s="11">
        <v>5</v>
      </c>
      <c r="J187" s="11">
        <v>2</v>
      </c>
      <c r="K187" s="11"/>
      <c r="L187" s="11"/>
      <c r="M187" s="8"/>
      <c r="N187" t="str">
        <f t="shared" si="3"/>
        <v/>
      </c>
    </row>
    <row r="188" spans="1:14" x14ac:dyDescent="0.25">
      <c r="A188" t="s">
        <v>59</v>
      </c>
      <c r="B188">
        <v>28</v>
      </c>
      <c r="C188" s="5">
        <v>0.13541666666666666</v>
      </c>
      <c r="D188" s="7">
        <v>6.2</v>
      </c>
      <c r="E188" s="1" t="s">
        <v>62</v>
      </c>
      <c r="H188" s="1" t="s">
        <v>64</v>
      </c>
      <c r="I188" s="1">
        <v>5</v>
      </c>
      <c r="J188" s="1">
        <v>2</v>
      </c>
      <c r="N188" t="str">
        <f t="shared" si="3"/>
        <v/>
      </c>
    </row>
    <row r="189" spans="1:14" x14ac:dyDescent="0.25">
      <c r="D189"/>
      <c r="N189" t="str">
        <f t="shared" si="3"/>
        <v/>
      </c>
    </row>
    <row r="190" spans="1:14" x14ac:dyDescent="0.25">
      <c r="A190" t="s">
        <v>59</v>
      </c>
      <c r="B190">
        <v>28</v>
      </c>
      <c r="C190" s="5">
        <v>0.97916666666666663</v>
      </c>
      <c r="D190" s="7">
        <v>6.1</v>
      </c>
      <c r="E190" s="1" t="s">
        <v>62</v>
      </c>
      <c r="H190" s="1" t="s">
        <v>64</v>
      </c>
      <c r="I190" s="1">
        <v>3</v>
      </c>
      <c r="J190" s="1">
        <v>2</v>
      </c>
      <c r="M190" t="s">
        <v>129</v>
      </c>
      <c r="N190" t="str">
        <f t="shared" si="3"/>
        <v/>
      </c>
    </row>
    <row r="191" spans="1:14" x14ac:dyDescent="0.25">
      <c r="A191" t="s">
        <v>59</v>
      </c>
      <c r="B191">
        <v>28</v>
      </c>
      <c r="C191" s="5">
        <v>0.98958333333333337</v>
      </c>
      <c r="D191" s="7">
        <v>6.9</v>
      </c>
      <c r="E191" s="1" t="s">
        <v>62</v>
      </c>
      <c r="H191" s="1" t="s">
        <v>64</v>
      </c>
      <c r="I191" s="1">
        <v>2</v>
      </c>
      <c r="J191" s="1">
        <v>2</v>
      </c>
      <c r="N191" t="str">
        <f t="shared" si="3"/>
        <v/>
      </c>
    </row>
    <row r="192" spans="1:14" x14ac:dyDescent="0.25">
      <c r="A192" s="8" t="s">
        <v>59</v>
      </c>
      <c r="B192" s="8">
        <v>29</v>
      </c>
      <c r="C192" s="9">
        <v>0</v>
      </c>
      <c r="D192" s="10">
        <v>7.6</v>
      </c>
      <c r="E192" s="11" t="s">
        <v>62</v>
      </c>
      <c r="F192" s="11"/>
      <c r="G192" s="11"/>
      <c r="H192" s="11" t="s">
        <v>65</v>
      </c>
      <c r="I192" s="11">
        <v>2</v>
      </c>
      <c r="J192" s="11">
        <v>2</v>
      </c>
      <c r="K192" s="11"/>
      <c r="L192" s="11"/>
      <c r="M192" s="8"/>
      <c r="N192" t="str">
        <f t="shared" si="3"/>
        <v/>
      </c>
    </row>
    <row r="193" spans="1:14" x14ac:dyDescent="0.25">
      <c r="A193" t="s">
        <v>59</v>
      </c>
      <c r="B193">
        <v>29</v>
      </c>
      <c r="C193" s="5">
        <v>1.0416666666666666E-2</v>
      </c>
      <c r="D193" s="7">
        <v>8.3000000000000007</v>
      </c>
      <c r="E193" s="1" t="s">
        <v>62</v>
      </c>
      <c r="H193" s="1" t="s">
        <v>65</v>
      </c>
      <c r="I193" s="1">
        <v>2</v>
      </c>
      <c r="J193" s="1">
        <v>2</v>
      </c>
      <c r="N193" t="str">
        <f t="shared" si="3"/>
        <v/>
      </c>
    </row>
    <row r="194" spans="1:14" x14ac:dyDescent="0.25">
      <c r="A194" t="s">
        <v>59</v>
      </c>
      <c r="B194">
        <v>29</v>
      </c>
      <c r="C194" s="5">
        <v>2.0833333333333332E-2</v>
      </c>
      <c r="D194" s="7">
        <v>8.8000000000000007</v>
      </c>
      <c r="E194" s="1" t="s">
        <v>62</v>
      </c>
      <c r="H194" s="1" t="s">
        <v>65</v>
      </c>
      <c r="I194" s="1">
        <v>2</v>
      </c>
      <c r="J194" s="1">
        <v>2</v>
      </c>
      <c r="N194" t="str">
        <f t="shared" si="3"/>
        <v/>
      </c>
    </row>
    <row r="195" spans="1:14" x14ac:dyDescent="0.25">
      <c r="A195" t="s">
        <v>59</v>
      </c>
      <c r="B195">
        <v>29</v>
      </c>
      <c r="C195" s="5">
        <v>3.125E-2</v>
      </c>
      <c r="D195" s="7">
        <v>9.1999999999999993</v>
      </c>
      <c r="E195" s="1" t="s">
        <v>62</v>
      </c>
      <c r="H195" s="1" t="s">
        <v>65</v>
      </c>
      <c r="I195" s="1">
        <v>1</v>
      </c>
      <c r="J195" s="1">
        <v>1</v>
      </c>
      <c r="N195" t="str">
        <f t="shared" si="3"/>
        <v/>
      </c>
    </row>
    <row r="196" spans="1:14" x14ac:dyDescent="0.25">
      <c r="A196" s="8" t="s">
        <v>59</v>
      </c>
      <c r="B196" s="8">
        <v>29</v>
      </c>
      <c r="C196" s="9">
        <v>4.1666666666666664E-2</v>
      </c>
      <c r="D196" s="10">
        <v>9.4</v>
      </c>
      <c r="E196" s="11" t="s">
        <v>128</v>
      </c>
      <c r="F196" s="11"/>
      <c r="G196" s="11"/>
      <c r="H196" s="11" t="s">
        <v>66</v>
      </c>
      <c r="I196" s="11">
        <v>1</v>
      </c>
      <c r="J196" s="11">
        <v>1</v>
      </c>
      <c r="K196" s="11"/>
      <c r="L196" s="11"/>
      <c r="M196" s="8"/>
      <c r="N196" t="str">
        <f t="shared" si="3"/>
        <v/>
      </c>
    </row>
    <row r="197" spans="1:14" x14ac:dyDescent="0.25">
      <c r="A197" t="s">
        <v>59</v>
      </c>
      <c r="B197">
        <v>29</v>
      </c>
      <c r="C197" s="5">
        <v>5.2083333333333336E-2</v>
      </c>
      <c r="D197" s="7">
        <v>9.6</v>
      </c>
      <c r="E197" s="1" t="s">
        <v>128</v>
      </c>
      <c r="H197" s="1" t="s">
        <v>66</v>
      </c>
      <c r="I197" s="1">
        <v>2</v>
      </c>
      <c r="J197" s="1">
        <v>1</v>
      </c>
      <c r="N197" t="str">
        <f t="shared" si="3"/>
        <v/>
      </c>
    </row>
    <row r="198" spans="1:14" x14ac:dyDescent="0.25">
      <c r="A198" t="s">
        <v>59</v>
      </c>
      <c r="B198">
        <v>29</v>
      </c>
      <c r="C198" s="5">
        <v>6.25E-2</v>
      </c>
      <c r="D198" s="7">
        <v>9.6</v>
      </c>
      <c r="E198" s="1" t="s">
        <v>128</v>
      </c>
      <c r="H198" s="1" t="s">
        <v>66</v>
      </c>
      <c r="I198" s="1">
        <v>2</v>
      </c>
      <c r="J198" s="1">
        <v>1</v>
      </c>
      <c r="N198" t="str">
        <f t="shared" si="3"/>
        <v/>
      </c>
    </row>
    <row r="199" spans="1:14" x14ac:dyDescent="0.25">
      <c r="A199" t="s">
        <v>59</v>
      </c>
      <c r="B199">
        <v>29</v>
      </c>
      <c r="C199" s="5">
        <v>7.2916666666666671E-2</v>
      </c>
      <c r="D199" s="7">
        <v>9.5</v>
      </c>
      <c r="E199" s="1" t="s">
        <v>128</v>
      </c>
      <c r="H199" s="1" t="s">
        <v>66</v>
      </c>
      <c r="I199" s="1">
        <v>1</v>
      </c>
      <c r="J199" s="1">
        <v>1</v>
      </c>
      <c r="N199" t="str">
        <f t="shared" si="3"/>
        <v/>
      </c>
    </row>
    <row r="200" spans="1:14" x14ac:dyDescent="0.25">
      <c r="A200" s="8" t="s">
        <v>59</v>
      </c>
      <c r="B200" s="8">
        <v>29</v>
      </c>
      <c r="C200" s="9">
        <v>8.3333333333333329E-2</v>
      </c>
      <c r="D200" s="10">
        <v>9.1999999999999993</v>
      </c>
      <c r="E200" s="11" t="s">
        <v>60</v>
      </c>
      <c r="F200" s="11"/>
      <c r="G200" s="11"/>
      <c r="H200" s="11" t="s">
        <v>66</v>
      </c>
      <c r="I200" s="11">
        <v>1</v>
      </c>
      <c r="J200" s="11">
        <v>1</v>
      </c>
      <c r="K200" s="11"/>
      <c r="L200" s="11"/>
      <c r="M200" s="8"/>
      <c r="N200" t="str">
        <f t="shared" si="3"/>
        <v/>
      </c>
    </row>
    <row r="201" spans="1:14" x14ac:dyDescent="0.25">
      <c r="A201" t="s">
        <v>59</v>
      </c>
      <c r="B201">
        <v>29</v>
      </c>
      <c r="C201" s="5">
        <v>9.375E-2</v>
      </c>
      <c r="D201" s="7">
        <v>8.8000000000000007</v>
      </c>
      <c r="E201" s="1" t="s">
        <v>60</v>
      </c>
      <c r="H201" s="1" t="s">
        <v>66</v>
      </c>
      <c r="I201" s="1">
        <v>1</v>
      </c>
      <c r="J201" s="1">
        <v>1</v>
      </c>
      <c r="N201" t="str">
        <f t="shared" si="3"/>
        <v/>
      </c>
    </row>
    <row r="202" spans="1:14" x14ac:dyDescent="0.25">
      <c r="A202" t="s">
        <v>59</v>
      </c>
      <c r="B202">
        <v>29</v>
      </c>
      <c r="C202" s="5">
        <v>0.10416666666666667</v>
      </c>
      <c r="D202" s="7">
        <v>8.3000000000000007</v>
      </c>
      <c r="E202" s="1" t="s">
        <v>60</v>
      </c>
      <c r="H202" s="1" t="s">
        <v>66</v>
      </c>
      <c r="I202" s="1">
        <v>1</v>
      </c>
      <c r="J202" s="1">
        <v>1</v>
      </c>
      <c r="N202" t="str">
        <f t="shared" si="3"/>
        <v/>
      </c>
    </row>
    <row r="203" spans="1:14" x14ac:dyDescent="0.25">
      <c r="A203" t="s">
        <v>59</v>
      </c>
      <c r="B203">
        <v>29</v>
      </c>
      <c r="C203" s="5">
        <v>0.11458333333333333</v>
      </c>
      <c r="D203" s="7">
        <v>7.8</v>
      </c>
      <c r="E203" s="1" t="s">
        <v>128</v>
      </c>
      <c r="H203" s="1" t="s">
        <v>66</v>
      </c>
      <c r="I203" s="1">
        <v>1</v>
      </c>
      <c r="J203" s="1">
        <v>1</v>
      </c>
      <c r="N203" t="str">
        <f t="shared" si="3"/>
        <v/>
      </c>
    </row>
    <row r="204" spans="1:14" x14ac:dyDescent="0.25">
      <c r="A204" s="8" t="s">
        <v>59</v>
      </c>
      <c r="B204" s="8">
        <v>29</v>
      </c>
      <c r="C204" s="9">
        <v>0.125</v>
      </c>
      <c r="D204" s="10">
        <v>7.1</v>
      </c>
      <c r="E204" s="11" t="s">
        <v>128</v>
      </c>
      <c r="F204" s="11"/>
      <c r="G204" s="11"/>
      <c r="H204" s="11" t="s">
        <v>66</v>
      </c>
      <c r="I204" s="11">
        <v>1</v>
      </c>
      <c r="J204" s="11">
        <v>1</v>
      </c>
      <c r="K204" s="11"/>
      <c r="L204" s="11"/>
      <c r="M204" s="8"/>
      <c r="N204" t="str">
        <f t="shared" si="3"/>
        <v/>
      </c>
    </row>
    <row r="205" spans="1:14" x14ac:dyDescent="0.25">
      <c r="A205" t="s">
        <v>59</v>
      </c>
      <c r="B205">
        <v>29</v>
      </c>
      <c r="C205" s="5">
        <v>0.13541666666666666</v>
      </c>
      <c r="D205" s="7">
        <v>6.3</v>
      </c>
      <c r="E205" s="1" t="s">
        <v>128</v>
      </c>
      <c r="H205" s="1" t="s">
        <v>66</v>
      </c>
      <c r="I205" s="1">
        <v>1</v>
      </c>
      <c r="J205" s="1">
        <v>1</v>
      </c>
      <c r="N205" t="str">
        <f t="shared" si="3"/>
        <v/>
      </c>
    </row>
    <row r="206" spans="1:14" x14ac:dyDescent="0.25">
      <c r="D206"/>
      <c r="N206" t="str">
        <f t="shared" si="3"/>
        <v/>
      </c>
    </row>
    <row r="207" spans="1:14" x14ac:dyDescent="0.25">
      <c r="A207" t="s">
        <v>59</v>
      </c>
      <c r="B207">
        <v>29</v>
      </c>
      <c r="C207" s="5">
        <v>0.97916666666666663</v>
      </c>
      <c r="D207" s="7"/>
      <c r="E207" s="1" t="s">
        <v>60</v>
      </c>
      <c r="H207" s="1" t="s">
        <v>63</v>
      </c>
      <c r="I207" s="1">
        <v>10</v>
      </c>
      <c r="J207" s="1">
        <v>10</v>
      </c>
      <c r="M207" t="s">
        <v>130</v>
      </c>
      <c r="N207" t="str">
        <f t="shared" si="3"/>
        <v/>
      </c>
    </row>
    <row r="208" spans="1:14" x14ac:dyDescent="0.25">
      <c r="A208" t="s">
        <v>59</v>
      </c>
      <c r="B208">
        <v>29</v>
      </c>
      <c r="C208" s="5">
        <v>0.98958333333333337</v>
      </c>
      <c r="D208" s="7"/>
      <c r="E208" s="27" t="s">
        <v>60</v>
      </c>
      <c r="F208" s="27"/>
      <c r="G208" s="27"/>
      <c r="H208" s="27" t="s">
        <v>63</v>
      </c>
      <c r="I208" s="27">
        <v>10</v>
      </c>
      <c r="J208" s="27">
        <v>10</v>
      </c>
      <c r="M208" s="12" t="s">
        <v>131</v>
      </c>
      <c r="N208" t="str">
        <f t="shared" si="3"/>
        <v/>
      </c>
    </row>
    <row r="209" spans="1:14" x14ac:dyDescent="0.25">
      <c r="A209" s="8" t="s">
        <v>59</v>
      </c>
      <c r="B209" s="8">
        <v>30</v>
      </c>
      <c r="C209" s="9">
        <v>0</v>
      </c>
      <c r="D209" s="10"/>
      <c r="E209" s="11"/>
      <c r="F209" s="11"/>
      <c r="G209" s="11"/>
      <c r="H209" s="11"/>
      <c r="I209" s="11"/>
      <c r="J209" s="11"/>
      <c r="K209" s="11"/>
      <c r="L209" s="11"/>
      <c r="M209" s="8"/>
      <c r="N209" t="str">
        <f t="shared" si="3"/>
        <v/>
      </c>
    </row>
    <row r="210" spans="1:14" x14ac:dyDescent="0.25">
      <c r="A210" t="s">
        <v>59</v>
      </c>
      <c r="B210">
        <v>30</v>
      </c>
      <c r="C210" s="5">
        <v>1.0416666666666666E-2</v>
      </c>
      <c r="D210" s="7"/>
      <c r="N210" t="str">
        <f t="shared" si="3"/>
        <v/>
      </c>
    </row>
    <row r="211" spans="1:14" x14ac:dyDescent="0.25">
      <c r="A211" t="s">
        <v>59</v>
      </c>
      <c r="B211">
        <v>30</v>
      </c>
      <c r="C211" s="5">
        <v>2.0833333333333332E-2</v>
      </c>
      <c r="D211" s="7"/>
      <c r="N211" t="str">
        <f t="shared" si="3"/>
        <v/>
      </c>
    </row>
    <row r="212" spans="1:14" x14ac:dyDescent="0.25">
      <c r="A212" t="s">
        <v>59</v>
      </c>
      <c r="B212">
        <v>30</v>
      </c>
      <c r="C212" s="5">
        <v>3.125E-2</v>
      </c>
      <c r="D212" s="7"/>
      <c r="N212" t="str">
        <f t="shared" si="3"/>
        <v/>
      </c>
    </row>
    <row r="213" spans="1:14" x14ac:dyDescent="0.25">
      <c r="A213" s="8" t="s">
        <v>59</v>
      </c>
      <c r="B213" s="8">
        <v>30</v>
      </c>
      <c r="C213" s="9">
        <v>4.1666666666666664E-2</v>
      </c>
      <c r="D213" s="10"/>
      <c r="E213" s="11"/>
      <c r="F213" s="11"/>
      <c r="G213" s="11"/>
      <c r="H213" s="11"/>
      <c r="I213" s="11"/>
      <c r="J213" s="11"/>
      <c r="K213" s="11"/>
      <c r="L213" s="11"/>
      <c r="M213" s="8"/>
      <c r="N213" t="str">
        <f t="shared" si="3"/>
        <v/>
      </c>
    </row>
    <row r="214" spans="1:14" x14ac:dyDescent="0.25">
      <c r="A214" t="s">
        <v>59</v>
      </c>
      <c r="B214">
        <v>30</v>
      </c>
      <c r="C214" s="5">
        <v>5.2083333333333336E-2</v>
      </c>
      <c r="D214" s="7"/>
      <c r="N214" t="str">
        <f t="shared" si="3"/>
        <v/>
      </c>
    </row>
    <row r="215" spans="1:14" x14ac:dyDescent="0.25">
      <c r="A215" t="s">
        <v>59</v>
      </c>
      <c r="B215">
        <v>30</v>
      </c>
      <c r="C215" s="5">
        <v>6.25E-2</v>
      </c>
      <c r="D215" s="7"/>
      <c r="N215" t="str">
        <f t="shared" si="3"/>
        <v/>
      </c>
    </row>
    <row r="216" spans="1:14" x14ac:dyDescent="0.25">
      <c r="A216" t="s">
        <v>59</v>
      </c>
      <c r="B216">
        <v>30</v>
      </c>
      <c r="C216" s="5">
        <v>7.2916666666666671E-2</v>
      </c>
      <c r="D216" s="7"/>
      <c r="N216" t="str">
        <f t="shared" si="3"/>
        <v/>
      </c>
    </row>
    <row r="217" spans="1:14" x14ac:dyDescent="0.25">
      <c r="A217" s="8" t="s">
        <v>59</v>
      </c>
      <c r="B217" s="8">
        <v>30</v>
      </c>
      <c r="C217" s="9">
        <v>8.3333333333333329E-2</v>
      </c>
      <c r="D217" s="10"/>
      <c r="E217" s="11"/>
      <c r="F217" s="11"/>
      <c r="G217" s="11"/>
      <c r="H217" s="11"/>
      <c r="I217" s="11"/>
      <c r="J217" s="11"/>
      <c r="K217" s="11"/>
      <c r="L217" s="11"/>
      <c r="M217" s="8"/>
      <c r="N217" t="str">
        <f t="shared" si="3"/>
        <v/>
      </c>
    </row>
    <row r="218" spans="1:14" x14ac:dyDescent="0.25">
      <c r="A218" t="s">
        <v>59</v>
      </c>
      <c r="B218">
        <v>30</v>
      </c>
      <c r="C218" s="5">
        <v>9.375E-2</v>
      </c>
      <c r="D218" s="7"/>
      <c r="N218" t="str">
        <f t="shared" si="3"/>
        <v/>
      </c>
    </row>
    <row r="219" spans="1:14" x14ac:dyDescent="0.25">
      <c r="A219" t="s">
        <v>59</v>
      </c>
      <c r="B219">
        <v>30</v>
      </c>
      <c r="C219" s="5">
        <v>0.10416666666666667</v>
      </c>
      <c r="D219" s="7"/>
      <c r="N219" t="str">
        <f t="shared" si="3"/>
        <v/>
      </c>
    </row>
    <row r="220" spans="1:14" x14ac:dyDescent="0.25">
      <c r="A220" t="s">
        <v>59</v>
      </c>
      <c r="B220">
        <v>30</v>
      </c>
      <c r="C220" s="5">
        <v>0.11458333333333333</v>
      </c>
      <c r="D220" s="7"/>
      <c r="N220" t="str">
        <f t="shared" si="3"/>
        <v/>
      </c>
    </row>
    <row r="221" spans="1:14" x14ac:dyDescent="0.25">
      <c r="A221" s="8" t="s">
        <v>59</v>
      </c>
      <c r="B221" s="8">
        <v>30</v>
      </c>
      <c r="C221" s="9">
        <v>0.125</v>
      </c>
      <c r="D221" s="10"/>
      <c r="E221" s="11"/>
      <c r="F221" s="11"/>
      <c r="G221" s="11"/>
      <c r="H221" s="11"/>
      <c r="I221" s="11"/>
      <c r="J221" s="11"/>
      <c r="K221" s="11"/>
      <c r="L221" s="11"/>
      <c r="M221" s="8"/>
      <c r="N221" t="str">
        <f t="shared" si="3"/>
        <v/>
      </c>
    </row>
    <row r="222" spans="1:14" x14ac:dyDescent="0.25">
      <c r="A222" t="s">
        <v>59</v>
      </c>
      <c r="B222">
        <v>30</v>
      </c>
      <c r="C222" s="5">
        <v>0.13541666666666666</v>
      </c>
      <c r="D222" s="7"/>
      <c r="N222" t="str">
        <f t="shared" si="3"/>
        <v/>
      </c>
    </row>
    <row r="223" spans="1:14" x14ac:dyDescent="0.25">
      <c r="D223"/>
      <c r="N223" t="str">
        <f t="shared" si="3"/>
        <v/>
      </c>
    </row>
    <row r="224" spans="1:14" x14ac:dyDescent="0.25">
      <c r="A224" t="s">
        <v>59</v>
      </c>
      <c r="B224">
        <v>30</v>
      </c>
      <c r="C224" s="5">
        <v>0.97916666666666663</v>
      </c>
      <c r="D224" s="7"/>
      <c r="E224" s="1" t="s">
        <v>62</v>
      </c>
      <c r="N224" t="str">
        <f t="shared" si="3"/>
        <v/>
      </c>
    </row>
    <row r="225" spans="1:14" x14ac:dyDescent="0.25">
      <c r="A225" t="s">
        <v>59</v>
      </c>
      <c r="B225">
        <v>30</v>
      </c>
      <c r="C225" s="5">
        <v>0.98958333333333337</v>
      </c>
      <c r="D225" s="7"/>
      <c r="E225" s="1" t="s">
        <v>62</v>
      </c>
      <c r="H225" s="1" t="s">
        <v>63</v>
      </c>
      <c r="I225" s="1">
        <v>6</v>
      </c>
      <c r="J225" s="1">
        <v>4</v>
      </c>
      <c r="N225" t="str">
        <f t="shared" si="3"/>
        <v/>
      </c>
    </row>
    <row r="226" spans="1:14" x14ac:dyDescent="0.25">
      <c r="A226" s="8" t="s">
        <v>67</v>
      </c>
      <c r="B226" s="8">
        <v>1</v>
      </c>
      <c r="C226" s="9">
        <v>0</v>
      </c>
      <c r="D226" s="10"/>
      <c r="E226" s="11" t="s">
        <v>62</v>
      </c>
      <c r="F226" s="11"/>
      <c r="G226" s="11"/>
      <c r="H226" s="11" t="s">
        <v>63</v>
      </c>
      <c r="I226" s="11">
        <v>6</v>
      </c>
      <c r="J226" s="11">
        <v>4</v>
      </c>
      <c r="K226" s="11"/>
      <c r="L226" s="11"/>
      <c r="M226" s="8"/>
      <c r="N226" t="str">
        <f t="shared" ref="N226:N289" si="4">IF(AND(I226=10,H226="D"),"ERR1",IF(AND(H226="B",I226=0),"ERR2",IF(J226&gt;I226,"ERR3","")))</f>
        <v/>
      </c>
    </row>
    <row r="227" spans="1:14" x14ac:dyDescent="0.25">
      <c r="A227" t="s">
        <v>67</v>
      </c>
      <c r="B227">
        <v>1</v>
      </c>
      <c r="C227" s="5">
        <v>1.0416666666666666E-2</v>
      </c>
      <c r="D227" s="7"/>
      <c r="E227" s="1" t="s">
        <v>62</v>
      </c>
      <c r="H227" s="1" t="s">
        <v>61</v>
      </c>
      <c r="I227" s="1">
        <v>5</v>
      </c>
      <c r="J227" s="1">
        <v>3</v>
      </c>
      <c r="N227" t="str">
        <f t="shared" si="4"/>
        <v/>
      </c>
    </row>
    <row r="228" spans="1:14" x14ac:dyDescent="0.25">
      <c r="A228" t="s">
        <v>67</v>
      </c>
      <c r="B228">
        <v>1</v>
      </c>
      <c r="C228" s="5">
        <v>2.0833333333333332E-2</v>
      </c>
      <c r="D228" s="7"/>
      <c r="E228" s="1" t="s">
        <v>62</v>
      </c>
      <c r="H228" s="1" t="s">
        <v>61</v>
      </c>
      <c r="I228" s="1">
        <v>5</v>
      </c>
      <c r="J228" s="1">
        <v>5</v>
      </c>
      <c r="N228" t="str">
        <f t="shared" si="4"/>
        <v/>
      </c>
    </row>
    <row r="229" spans="1:14" x14ac:dyDescent="0.25">
      <c r="A229" t="s">
        <v>67</v>
      </c>
      <c r="B229">
        <v>1</v>
      </c>
      <c r="C229" s="5">
        <v>3.125E-2</v>
      </c>
      <c r="D229" s="7"/>
      <c r="E229" s="2" t="s">
        <v>69</v>
      </c>
      <c r="H229" s="1" t="s">
        <v>63</v>
      </c>
      <c r="I229" s="1">
        <v>8</v>
      </c>
      <c r="J229" s="1">
        <v>8</v>
      </c>
      <c r="N229" t="str">
        <f t="shared" si="4"/>
        <v/>
      </c>
    </row>
    <row r="230" spans="1:14" x14ac:dyDescent="0.25">
      <c r="A230" s="8" t="s">
        <v>67</v>
      </c>
      <c r="B230" s="8">
        <v>1</v>
      </c>
      <c r="C230" s="9">
        <v>4.1666666666666664E-2</v>
      </c>
      <c r="D230" s="10"/>
      <c r="E230" s="11" t="s">
        <v>62</v>
      </c>
      <c r="F230" s="11"/>
      <c r="G230" s="11"/>
      <c r="H230" s="11" t="s">
        <v>61</v>
      </c>
      <c r="I230" s="11">
        <v>9</v>
      </c>
      <c r="J230" s="11">
        <v>9</v>
      </c>
      <c r="K230" s="11"/>
      <c r="L230" s="11"/>
      <c r="M230" s="8"/>
      <c r="N230" t="str">
        <f t="shared" si="4"/>
        <v/>
      </c>
    </row>
    <row r="231" spans="1:14" x14ac:dyDescent="0.25">
      <c r="A231" t="s">
        <v>67</v>
      </c>
      <c r="B231">
        <v>1</v>
      </c>
      <c r="C231" s="5">
        <v>5.2083333333333336E-2</v>
      </c>
      <c r="D231" s="7"/>
      <c r="E231" s="2" t="s">
        <v>69</v>
      </c>
      <c r="H231" s="1" t="s">
        <v>63</v>
      </c>
      <c r="I231" s="1">
        <v>9</v>
      </c>
      <c r="J231" s="1">
        <v>9</v>
      </c>
      <c r="N231" t="str">
        <f t="shared" si="4"/>
        <v/>
      </c>
    </row>
    <row r="232" spans="1:14" x14ac:dyDescent="0.25">
      <c r="A232" t="s">
        <v>67</v>
      </c>
      <c r="B232">
        <v>1</v>
      </c>
      <c r="C232" s="5">
        <v>6.25E-2</v>
      </c>
      <c r="D232" s="7"/>
      <c r="E232" s="1" t="s">
        <v>62</v>
      </c>
      <c r="H232" s="1" t="s">
        <v>61</v>
      </c>
      <c r="I232" s="1">
        <v>8</v>
      </c>
      <c r="J232" s="1">
        <v>8</v>
      </c>
      <c r="N232" t="str">
        <f t="shared" si="4"/>
        <v/>
      </c>
    </row>
    <row r="233" spans="1:14" x14ac:dyDescent="0.25">
      <c r="A233" t="s">
        <v>67</v>
      </c>
      <c r="B233">
        <v>1</v>
      </c>
      <c r="C233" s="5">
        <v>7.2916666666666671E-2</v>
      </c>
      <c r="D233" s="7"/>
      <c r="E233" s="1" t="s">
        <v>62</v>
      </c>
      <c r="H233" s="1" t="s">
        <v>61</v>
      </c>
      <c r="I233" s="1">
        <v>7</v>
      </c>
      <c r="J233" s="1">
        <v>7</v>
      </c>
      <c r="N233" t="str">
        <f t="shared" si="4"/>
        <v/>
      </c>
    </row>
    <row r="234" spans="1:14" x14ac:dyDescent="0.25">
      <c r="A234" s="8" t="s">
        <v>67</v>
      </c>
      <c r="B234" s="8">
        <v>1</v>
      </c>
      <c r="C234" s="9">
        <v>8.3333333333333329E-2</v>
      </c>
      <c r="D234" s="10"/>
      <c r="E234" s="11" t="s">
        <v>62</v>
      </c>
      <c r="F234" s="11"/>
      <c r="G234" s="11"/>
      <c r="H234" s="11" t="s">
        <v>64</v>
      </c>
      <c r="I234" s="11">
        <v>7</v>
      </c>
      <c r="J234" s="11">
        <v>7</v>
      </c>
      <c r="K234" s="11"/>
      <c r="L234" s="11"/>
      <c r="M234" s="8"/>
      <c r="N234" t="str">
        <f t="shared" si="4"/>
        <v/>
      </c>
    </row>
    <row r="235" spans="1:14" x14ac:dyDescent="0.25">
      <c r="A235" t="s">
        <v>67</v>
      </c>
      <c r="B235">
        <v>1</v>
      </c>
      <c r="C235" s="5">
        <v>9.375E-2</v>
      </c>
      <c r="D235" s="7"/>
      <c r="E235" s="1" t="s">
        <v>62</v>
      </c>
      <c r="H235" s="1" t="s">
        <v>64</v>
      </c>
      <c r="I235" s="1">
        <v>7</v>
      </c>
      <c r="J235" s="1">
        <v>4</v>
      </c>
      <c r="N235" t="str">
        <f t="shared" si="4"/>
        <v/>
      </c>
    </row>
    <row r="236" spans="1:14" x14ac:dyDescent="0.25">
      <c r="A236" t="s">
        <v>67</v>
      </c>
      <c r="B236">
        <v>1</v>
      </c>
      <c r="C236" s="5">
        <v>0.10416666666666667</v>
      </c>
      <c r="D236" s="7"/>
      <c r="E236" s="1" t="s">
        <v>62</v>
      </c>
      <c r="H236" s="1" t="s">
        <v>61</v>
      </c>
      <c r="I236" s="1">
        <v>9</v>
      </c>
      <c r="J236" s="1">
        <v>5</v>
      </c>
      <c r="N236" t="str">
        <f t="shared" si="4"/>
        <v/>
      </c>
    </row>
    <row r="237" spans="1:14" x14ac:dyDescent="0.25">
      <c r="A237" t="s">
        <v>67</v>
      </c>
      <c r="B237">
        <v>1</v>
      </c>
      <c r="C237" s="5">
        <v>0.11458333333333333</v>
      </c>
      <c r="D237" s="7"/>
      <c r="E237" s="1" t="s">
        <v>62</v>
      </c>
      <c r="H237" s="1" t="s">
        <v>61</v>
      </c>
      <c r="I237" s="1">
        <v>9</v>
      </c>
      <c r="J237" s="1">
        <v>7</v>
      </c>
      <c r="N237" t="str">
        <f t="shared" si="4"/>
        <v/>
      </c>
    </row>
    <row r="238" spans="1:14" x14ac:dyDescent="0.25">
      <c r="A238" s="8" t="s">
        <v>67</v>
      </c>
      <c r="B238" s="8">
        <v>1</v>
      </c>
      <c r="C238" s="9">
        <v>0.125</v>
      </c>
      <c r="D238" s="10"/>
      <c r="E238" s="11" t="s">
        <v>62</v>
      </c>
      <c r="F238" s="11"/>
      <c r="G238" s="11"/>
      <c r="H238" s="11" t="s">
        <v>61</v>
      </c>
      <c r="I238" s="11">
        <v>8</v>
      </c>
      <c r="J238" s="11">
        <v>5</v>
      </c>
      <c r="K238" s="11"/>
      <c r="L238" s="11"/>
      <c r="M238" s="8"/>
      <c r="N238" t="str">
        <f t="shared" si="4"/>
        <v/>
      </c>
    </row>
    <row r="239" spans="1:14" x14ac:dyDescent="0.25">
      <c r="A239" t="s">
        <v>67</v>
      </c>
      <c r="B239">
        <v>1</v>
      </c>
      <c r="C239" s="5">
        <v>0.13541666666666666</v>
      </c>
      <c r="D239" s="7"/>
      <c r="E239" s="1" t="s">
        <v>62</v>
      </c>
      <c r="H239" s="1" t="s">
        <v>61</v>
      </c>
      <c r="I239" s="1">
        <v>7</v>
      </c>
      <c r="J239" s="1">
        <v>7</v>
      </c>
      <c r="N239" t="str">
        <f t="shared" si="4"/>
        <v/>
      </c>
    </row>
    <row r="240" spans="1:14" x14ac:dyDescent="0.25">
      <c r="D240"/>
      <c r="N240" t="str">
        <f t="shared" si="4"/>
        <v/>
      </c>
    </row>
    <row r="241" spans="1:14" x14ac:dyDescent="0.25">
      <c r="A241" t="s">
        <v>67</v>
      </c>
      <c r="B241">
        <v>1</v>
      </c>
      <c r="C241" s="5">
        <v>0.97916666666666663</v>
      </c>
      <c r="D241" s="7">
        <v>6.3</v>
      </c>
      <c r="E241" s="1" t="s">
        <v>62</v>
      </c>
      <c r="H241" s="1" t="s">
        <v>65</v>
      </c>
      <c r="I241" s="1">
        <v>2</v>
      </c>
      <c r="J241" s="1">
        <v>2</v>
      </c>
      <c r="N241" t="str">
        <f t="shared" si="4"/>
        <v/>
      </c>
    </row>
    <row r="242" spans="1:14" x14ac:dyDescent="0.25">
      <c r="A242" t="s">
        <v>67</v>
      </c>
      <c r="B242">
        <v>1</v>
      </c>
      <c r="C242" s="5">
        <v>0.98958333333333337</v>
      </c>
      <c r="D242" s="7">
        <v>7.1</v>
      </c>
      <c r="E242" s="1" t="s">
        <v>62</v>
      </c>
      <c r="H242" s="1" t="s">
        <v>65</v>
      </c>
      <c r="I242" s="1">
        <v>2</v>
      </c>
      <c r="J242" s="1">
        <v>2</v>
      </c>
      <c r="N242" t="str">
        <f t="shared" si="4"/>
        <v/>
      </c>
    </row>
    <row r="243" spans="1:14" x14ac:dyDescent="0.25">
      <c r="A243" s="8" t="s">
        <v>67</v>
      </c>
      <c r="B243" s="8">
        <v>2</v>
      </c>
      <c r="C243" s="9">
        <v>0</v>
      </c>
      <c r="D243" s="10">
        <v>7.9</v>
      </c>
      <c r="E243" s="11" t="s">
        <v>62</v>
      </c>
      <c r="F243" s="11"/>
      <c r="G243" s="11"/>
      <c r="H243" s="11" t="s">
        <v>65</v>
      </c>
      <c r="I243" s="11">
        <v>2</v>
      </c>
      <c r="J243" s="11">
        <v>2</v>
      </c>
      <c r="K243" s="11"/>
      <c r="L243" s="11"/>
      <c r="M243" s="8"/>
      <c r="N243" t="str">
        <f t="shared" si="4"/>
        <v/>
      </c>
    </row>
    <row r="244" spans="1:14" x14ac:dyDescent="0.25">
      <c r="A244" t="s">
        <v>67</v>
      </c>
      <c r="B244">
        <v>2</v>
      </c>
      <c r="C244" s="5">
        <v>1.0416666666666666E-2</v>
      </c>
      <c r="D244" s="7">
        <v>8.5</v>
      </c>
      <c r="E244" s="1" t="s">
        <v>62</v>
      </c>
      <c r="H244" s="1" t="s">
        <v>65</v>
      </c>
      <c r="I244" s="1">
        <v>2</v>
      </c>
      <c r="J244" s="1">
        <v>2</v>
      </c>
      <c r="N244" t="str">
        <f t="shared" si="4"/>
        <v/>
      </c>
    </row>
    <row r="245" spans="1:14" x14ac:dyDescent="0.25">
      <c r="A245" t="s">
        <v>67</v>
      </c>
      <c r="B245">
        <v>2</v>
      </c>
      <c r="C245" s="5">
        <v>2.0833333333333332E-2</v>
      </c>
      <c r="D245" s="7">
        <v>9</v>
      </c>
      <c r="E245" s="1" t="s">
        <v>62</v>
      </c>
      <c r="H245" s="1" t="s">
        <v>65</v>
      </c>
      <c r="I245" s="1">
        <v>2</v>
      </c>
      <c r="J245" s="1">
        <v>2</v>
      </c>
      <c r="N245" t="str">
        <f t="shared" si="4"/>
        <v/>
      </c>
    </row>
    <row r="246" spans="1:14" x14ac:dyDescent="0.25">
      <c r="A246" t="s">
        <v>67</v>
      </c>
      <c r="B246">
        <v>2</v>
      </c>
      <c r="C246" s="5">
        <v>3.125E-2</v>
      </c>
      <c r="D246" s="7">
        <v>9.3000000000000007</v>
      </c>
      <c r="E246" s="1" t="s">
        <v>62</v>
      </c>
      <c r="H246" s="1" t="s">
        <v>65</v>
      </c>
      <c r="I246" s="1">
        <v>2</v>
      </c>
      <c r="J246" s="1">
        <v>2</v>
      </c>
      <c r="N246" t="str">
        <f t="shared" si="4"/>
        <v/>
      </c>
    </row>
    <row r="247" spans="1:14" x14ac:dyDescent="0.25">
      <c r="A247" s="8" t="s">
        <v>67</v>
      </c>
      <c r="B247" s="8">
        <v>2</v>
      </c>
      <c r="C247" s="9">
        <v>4.1666666666666664E-2</v>
      </c>
      <c r="D247" s="10">
        <v>9.6</v>
      </c>
      <c r="E247" s="11" t="s">
        <v>62</v>
      </c>
      <c r="F247" s="11"/>
      <c r="G247" s="11"/>
      <c r="H247" s="11" t="s">
        <v>65</v>
      </c>
      <c r="I247" s="11">
        <v>2</v>
      </c>
      <c r="J247" s="11">
        <v>2</v>
      </c>
      <c r="K247" s="11"/>
      <c r="L247" s="11"/>
      <c r="M247" s="8"/>
      <c r="N247" t="str">
        <f t="shared" si="4"/>
        <v/>
      </c>
    </row>
    <row r="248" spans="1:14" x14ac:dyDescent="0.25">
      <c r="A248" t="s">
        <v>67</v>
      </c>
      <c r="B248">
        <v>2</v>
      </c>
      <c r="C248" s="5">
        <v>5.2083333333333336E-2</v>
      </c>
      <c r="D248" s="7">
        <v>9.8000000000000007</v>
      </c>
      <c r="E248" s="1" t="s">
        <v>62</v>
      </c>
      <c r="H248" s="1" t="s">
        <v>65</v>
      </c>
      <c r="I248" s="1">
        <v>2</v>
      </c>
      <c r="J248" s="1">
        <v>2</v>
      </c>
      <c r="N248" t="str">
        <f t="shared" si="4"/>
        <v/>
      </c>
    </row>
    <row r="249" spans="1:14" x14ac:dyDescent="0.25">
      <c r="A249" t="s">
        <v>67</v>
      </c>
      <c r="B249">
        <v>2</v>
      </c>
      <c r="C249" s="5">
        <v>6.25E-2</v>
      </c>
      <c r="D249" s="7">
        <v>9.6999999999999993</v>
      </c>
      <c r="E249" s="1" t="s">
        <v>112</v>
      </c>
      <c r="H249" s="1" t="s">
        <v>65</v>
      </c>
      <c r="I249" s="1">
        <v>3</v>
      </c>
      <c r="J249" s="1">
        <v>1</v>
      </c>
      <c r="N249" t="str">
        <f t="shared" si="4"/>
        <v/>
      </c>
    </row>
    <row r="250" spans="1:14" x14ac:dyDescent="0.25">
      <c r="A250" t="s">
        <v>67</v>
      </c>
      <c r="B250">
        <v>2</v>
      </c>
      <c r="C250" s="5">
        <v>7.2916666666666671E-2</v>
      </c>
      <c r="D250" s="7">
        <v>9.6</v>
      </c>
      <c r="E250" s="1" t="s">
        <v>112</v>
      </c>
      <c r="F250" s="1">
        <v>2</v>
      </c>
      <c r="G250" s="1" t="s">
        <v>119</v>
      </c>
      <c r="H250" s="1" t="s">
        <v>65</v>
      </c>
      <c r="I250" s="1">
        <v>4</v>
      </c>
      <c r="J250" s="1">
        <v>1</v>
      </c>
      <c r="M250" t="s">
        <v>132</v>
      </c>
      <c r="N250" t="str">
        <f t="shared" si="4"/>
        <v/>
      </c>
    </row>
    <row r="251" spans="1:14" x14ac:dyDescent="0.25">
      <c r="A251" s="8" t="s">
        <v>67</v>
      </c>
      <c r="B251" s="8">
        <v>2</v>
      </c>
      <c r="C251" s="9">
        <v>8.3333333333333329E-2</v>
      </c>
      <c r="D251" s="10">
        <v>9.4</v>
      </c>
      <c r="E251" s="11" t="s">
        <v>62</v>
      </c>
      <c r="F251" s="11">
        <v>2</v>
      </c>
      <c r="G251" s="11" t="s">
        <v>119</v>
      </c>
      <c r="H251" s="11" t="s">
        <v>65</v>
      </c>
      <c r="I251" s="11">
        <v>2</v>
      </c>
      <c r="J251" s="11">
        <v>2</v>
      </c>
      <c r="K251" s="11"/>
      <c r="L251" s="11"/>
      <c r="M251" s="8"/>
      <c r="N251" t="str">
        <f t="shared" si="4"/>
        <v/>
      </c>
    </row>
    <row r="252" spans="1:14" ht="17.25" x14ac:dyDescent="0.25">
      <c r="A252" t="s">
        <v>67</v>
      </c>
      <c r="B252">
        <v>2</v>
      </c>
      <c r="C252" s="5">
        <v>9.375E-2</v>
      </c>
      <c r="D252" s="7">
        <v>9.1</v>
      </c>
      <c r="E252" s="1" t="s">
        <v>62</v>
      </c>
      <c r="H252" s="1" t="s">
        <v>65</v>
      </c>
      <c r="I252" s="1">
        <v>2</v>
      </c>
      <c r="J252" s="1">
        <v>2</v>
      </c>
      <c r="M252" t="s">
        <v>277</v>
      </c>
      <c r="N252" t="str">
        <f t="shared" si="4"/>
        <v/>
      </c>
    </row>
    <row r="253" spans="1:14" x14ac:dyDescent="0.25">
      <c r="A253" t="s">
        <v>67</v>
      </c>
      <c r="B253">
        <v>2</v>
      </c>
      <c r="C253" s="5">
        <v>0.10416666666666667</v>
      </c>
      <c r="D253" s="7">
        <v>8.6</v>
      </c>
      <c r="E253" s="1" t="s">
        <v>62</v>
      </c>
      <c r="H253" s="1" t="s">
        <v>65</v>
      </c>
      <c r="I253" s="1">
        <v>2</v>
      </c>
      <c r="J253" s="1">
        <v>1</v>
      </c>
      <c r="N253" t="str">
        <f t="shared" si="4"/>
        <v/>
      </c>
    </row>
    <row r="254" spans="1:14" x14ac:dyDescent="0.25">
      <c r="A254" t="s">
        <v>67</v>
      </c>
      <c r="B254">
        <v>2</v>
      </c>
      <c r="C254" s="5">
        <v>0.11458333333333333</v>
      </c>
      <c r="D254" s="7">
        <v>8</v>
      </c>
      <c r="E254" s="1" t="s">
        <v>62</v>
      </c>
      <c r="H254" s="1" t="s">
        <v>65</v>
      </c>
      <c r="I254" s="1">
        <v>2</v>
      </c>
      <c r="J254" s="1">
        <v>1</v>
      </c>
      <c r="N254" t="str">
        <f t="shared" si="4"/>
        <v/>
      </c>
    </row>
    <row r="255" spans="1:14" x14ac:dyDescent="0.25">
      <c r="A255" s="8" t="s">
        <v>67</v>
      </c>
      <c r="B255" s="8">
        <v>2</v>
      </c>
      <c r="C255" s="9">
        <v>0.125</v>
      </c>
      <c r="D255" s="10">
        <v>7.3</v>
      </c>
      <c r="E255" s="11" t="s">
        <v>62</v>
      </c>
      <c r="F255" s="11"/>
      <c r="G255" s="11"/>
      <c r="H255" s="11" t="s">
        <v>65</v>
      </c>
      <c r="I255" s="11">
        <v>2</v>
      </c>
      <c r="J255" s="11">
        <v>1</v>
      </c>
      <c r="K255" s="11"/>
      <c r="L255" s="11"/>
      <c r="M255" s="8"/>
      <c r="N255" t="str">
        <f t="shared" si="4"/>
        <v/>
      </c>
    </row>
    <row r="256" spans="1:14" x14ac:dyDescent="0.25">
      <c r="A256" t="s">
        <v>67</v>
      </c>
      <c r="B256">
        <v>2</v>
      </c>
      <c r="C256" s="5">
        <v>0.13541666666666666</v>
      </c>
      <c r="D256" s="7">
        <v>6.5</v>
      </c>
      <c r="E256" s="1" t="s">
        <v>62</v>
      </c>
      <c r="H256" s="1" t="s">
        <v>65</v>
      </c>
      <c r="I256" s="1">
        <v>1</v>
      </c>
      <c r="J256" s="1">
        <v>1</v>
      </c>
      <c r="N256" t="str">
        <f t="shared" si="4"/>
        <v/>
      </c>
    </row>
    <row r="257" spans="1:14" x14ac:dyDescent="0.25">
      <c r="D257"/>
      <c r="N257" t="str">
        <f t="shared" si="4"/>
        <v/>
      </c>
    </row>
    <row r="258" spans="1:14" x14ac:dyDescent="0.25">
      <c r="A258" t="s">
        <v>67</v>
      </c>
      <c r="B258">
        <v>2</v>
      </c>
      <c r="C258" s="5">
        <v>0.97916666666666663</v>
      </c>
      <c r="D258" s="7"/>
      <c r="E258" s="1" t="s">
        <v>60</v>
      </c>
      <c r="H258" s="1" t="s">
        <v>63</v>
      </c>
      <c r="I258" s="1">
        <v>10</v>
      </c>
      <c r="J258" s="1">
        <v>10</v>
      </c>
      <c r="N258" t="str">
        <f t="shared" si="4"/>
        <v/>
      </c>
    </row>
    <row r="259" spans="1:14" x14ac:dyDescent="0.25">
      <c r="A259" t="s">
        <v>67</v>
      </c>
      <c r="B259">
        <v>2</v>
      </c>
      <c r="C259" s="5">
        <v>0.98958333333333337</v>
      </c>
      <c r="D259" s="7"/>
      <c r="E259" s="1" t="s">
        <v>60</v>
      </c>
      <c r="H259" s="1" t="s">
        <v>63</v>
      </c>
      <c r="I259" s="1">
        <v>10</v>
      </c>
      <c r="J259" s="1">
        <v>10</v>
      </c>
      <c r="N259" t="str">
        <f t="shared" si="4"/>
        <v/>
      </c>
    </row>
    <row r="260" spans="1:14" x14ac:dyDescent="0.25">
      <c r="A260" s="8" t="s">
        <v>67</v>
      </c>
      <c r="B260" s="8">
        <v>3</v>
      </c>
      <c r="C260" s="9">
        <v>0</v>
      </c>
      <c r="D260" s="10"/>
      <c r="E260" s="11" t="s">
        <v>60</v>
      </c>
      <c r="F260" s="11"/>
      <c r="G260" s="11"/>
      <c r="H260" s="11" t="s">
        <v>63</v>
      </c>
      <c r="I260" s="11">
        <v>10</v>
      </c>
      <c r="J260" s="11">
        <v>10</v>
      </c>
      <c r="K260" s="11"/>
      <c r="L260" s="11"/>
      <c r="M260" s="8"/>
      <c r="N260" t="str">
        <f t="shared" si="4"/>
        <v/>
      </c>
    </row>
    <row r="261" spans="1:14" x14ac:dyDescent="0.25">
      <c r="A261" t="s">
        <v>67</v>
      </c>
      <c r="B261">
        <v>3</v>
      </c>
      <c r="C261" s="5">
        <v>1.0416666666666666E-2</v>
      </c>
      <c r="D261" s="7"/>
      <c r="E261" s="1" t="s">
        <v>60</v>
      </c>
      <c r="H261" s="1" t="s">
        <v>63</v>
      </c>
      <c r="I261" s="1">
        <v>10</v>
      </c>
      <c r="J261" s="1">
        <v>10</v>
      </c>
      <c r="N261" t="str">
        <f t="shared" si="4"/>
        <v/>
      </c>
    </row>
    <row r="262" spans="1:14" x14ac:dyDescent="0.25">
      <c r="A262" t="s">
        <v>67</v>
      </c>
      <c r="B262">
        <v>3</v>
      </c>
      <c r="C262" s="5">
        <v>2.0833333333333332E-2</v>
      </c>
      <c r="D262" s="7"/>
      <c r="E262" s="1" t="s">
        <v>60</v>
      </c>
      <c r="H262" s="1" t="s">
        <v>63</v>
      </c>
      <c r="I262" s="1">
        <v>10</v>
      </c>
      <c r="J262" s="1">
        <v>10</v>
      </c>
      <c r="N262" t="str">
        <f t="shared" si="4"/>
        <v/>
      </c>
    </row>
    <row r="263" spans="1:14" x14ac:dyDescent="0.25">
      <c r="A263" t="s">
        <v>67</v>
      </c>
      <c r="B263">
        <v>3</v>
      </c>
      <c r="C263" s="5">
        <v>3.125E-2</v>
      </c>
      <c r="D263" s="7"/>
      <c r="E263" s="1" t="s">
        <v>60</v>
      </c>
      <c r="H263" s="1" t="s">
        <v>63</v>
      </c>
      <c r="I263" s="1">
        <v>10</v>
      </c>
      <c r="J263" s="1">
        <v>10</v>
      </c>
      <c r="N263" t="str">
        <f t="shared" si="4"/>
        <v/>
      </c>
    </row>
    <row r="264" spans="1:14" x14ac:dyDescent="0.25">
      <c r="A264" s="8" t="s">
        <v>67</v>
      </c>
      <c r="B264" s="8">
        <v>3</v>
      </c>
      <c r="C264" s="9">
        <v>4.1666666666666664E-2</v>
      </c>
      <c r="D264" s="10"/>
      <c r="E264" s="11" t="s">
        <v>60</v>
      </c>
      <c r="F264" s="11"/>
      <c r="G264" s="11"/>
      <c r="H264" s="11" t="s">
        <v>63</v>
      </c>
      <c r="I264" s="11">
        <v>10</v>
      </c>
      <c r="J264" s="11">
        <v>10</v>
      </c>
      <c r="K264" s="11"/>
      <c r="L264" s="11"/>
      <c r="M264" s="8"/>
      <c r="N264" t="str">
        <f t="shared" si="4"/>
        <v/>
      </c>
    </row>
    <row r="265" spans="1:14" x14ac:dyDescent="0.25">
      <c r="A265" t="s">
        <v>67</v>
      </c>
      <c r="B265">
        <v>3</v>
      </c>
      <c r="C265" s="5">
        <v>5.2083333333333336E-2</v>
      </c>
      <c r="D265" s="7"/>
      <c r="E265" s="1" t="s">
        <v>60</v>
      </c>
      <c r="H265" s="1" t="s">
        <v>63</v>
      </c>
      <c r="I265" s="1">
        <v>10</v>
      </c>
      <c r="J265" s="1">
        <v>10</v>
      </c>
      <c r="N265" t="str">
        <f t="shared" si="4"/>
        <v/>
      </c>
    </row>
    <row r="266" spans="1:14" x14ac:dyDescent="0.25">
      <c r="A266" t="s">
        <v>67</v>
      </c>
      <c r="B266">
        <v>3</v>
      </c>
      <c r="C266" s="5">
        <v>6.25E-2</v>
      </c>
      <c r="D266" s="7"/>
      <c r="E266" s="1" t="s">
        <v>60</v>
      </c>
      <c r="H266" s="1" t="s">
        <v>63</v>
      </c>
      <c r="I266" s="1">
        <v>10</v>
      </c>
      <c r="J266" s="1">
        <v>10</v>
      </c>
      <c r="N266" t="str">
        <f t="shared" si="4"/>
        <v/>
      </c>
    </row>
    <row r="267" spans="1:14" x14ac:dyDescent="0.25">
      <c r="A267" t="s">
        <v>67</v>
      </c>
      <c r="B267">
        <v>3</v>
      </c>
      <c r="C267" s="5">
        <v>7.2916666666666671E-2</v>
      </c>
      <c r="D267" s="7"/>
      <c r="E267" s="1" t="s">
        <v>60</v>
      </c>
      <c r="H267" s="1" t="s">
        <v>63</v>
      </c>
      <c r="I267" s="1">
        <v>10</v>
      </c>
      <c r="J267" s="1">
        <v>10</v>
      </c>
      <c r="N267" t="str">
        <f t="shared" si="4"/>
        <v/>
      </c>
    </row>
    <row r="268" spans="1:14" x14ac:dyDescent="0.25">
      <c r="A268" s="8" t="s">
        <v>67</v>
      </c>
      <c r="B268" s="8">
        <v>3</v>
      </c>
      <c r="C268" s="9">
        <v>8.3333333333333329E-2</v>
      </c>
      <c r="D268" s="10"/>
      <c r="E268" s="11" t="s">
        <v>60</v>
      </c>
      <c r="F268" s="11"/>
      <c r="G268" s="11"/>
      <c r="H268" s="11" t="s">
        <v>63</v>
      </c>
      <c r="I268" s="11">
        <v>10</v>
      </c>
      <c r="J268" s="11">
        <v>10</v>
      </c>
      <c r="K268" s="11"/>
      <c r="L268" s="11"/>
      <c r="M268" s="8"/>
      <c r="N268" t="str">
        <f t="shared" si="4"/>
        <v/>
      </c>
    </row>
    <row r="269" spans="1:14" x14ac:dyDescent="0.25">
      <c r="A269" t="s">
        <v>67</v>
      </c>
      <c r="B269">
        <v>3</v>
      </c>
      <c r="C269" s="5">
        <v>9.375E-2</v>
      </c>
      <c r="D269" s="7"/>
      <c r="E269" s="1" t="s">
        <v>60</v>
      </c>
      <c r="H269" s="1" t="s">
        <v>63</v>
      </c>
      <c r="I269" s="1">
        <v>10</v>
      </c>
      <c r="J269" s="1">
        <v>10</v>
      </c>
      <c r="N269" t="str">
        <f t="shared" si="4"/>
        <v/>
      </c>
    </row>
    <row r="270" spans="1:14" x14ac:dyDescent="0.25">
      <c r="A270" t="s">
        <v>67</v>
      </c>
      <c r="B270">
        <v>3</v>
      </c>
      <c r="C270" s="5">
        <v>0.10416666666666667</v>
      </c>
      <c r="D270" s="7"/>
      <c r="E270" s="1" t="s">
        <v>60</v>
      </c>
      <c r="H270" s="1" t="s">
        <v>63</v>
      </c>
      <c r="I270" s="1">
        <v>10</v>
      </c>
      <c r="J270" s="1">
        <v>10</v>
      </c>
      <c r="N270" t="str">
        <f t="shared" si="4"/>
        <v/>
      </c>
    </row>
    <row r="271" spans="1:14" x14ac:dyDescent="0.25">
      <c r="A271" t="s">
        <v>67</v>
      </c>
      <c r="B271">
        <v>3</v>
      </c>
      <c r="C271" s="5">
        <v>0.11458333333333333</v>
      </c>
      <c r="D271" s="7"/>
      <c r="E271" s="1" t="s">
        <v>60</v>
      </c>
      <c r="H271" s="1" t="s">
        <v>63</v>
      </c>
      <c r="I271" s="1">
        <v>10</v>
      </c>
      <c r="J271" s="1">
        <v>10</v>
      </c>
      <c r="N271" t="str">
        <f t="shared" si="4"/>
        <v/>
      </c>
    </row>
    <row r="272" spans="1:14" x14ac:dyDescent="0.25">
      <c r="A272" s="8" t="s">
        <v>67</v>
      </c>
      <c r="B272" s="8">
        <v>3</v>
      </c>
      <c r="C272" s="9">
        <v>0.125</v>
      </c>
      <c r="D272" s="10"/>
      <c r="E272" s="11" t="s">
        <v>60</v>
      </c>
      <c r="F272" s="11"/>
      <c r="G272" s="11"/>
      <c r="H272" s="11" t="s">
        <v>63</v>
      </c>
      <c r="I272" s="11">
        <v>10</v>
      </c>
      <c r="J272" s="11">
        <v>10</v>
      </c>
      <c r="K272" s="11"/>
      <c r="L272" s="11"/>
      <c r="M272" s="8"/>
      <c r="N272" t="str">
        <f t="shared" si="4"/>
        <v/>
      </c>
    </row>
    <row r="273" spans="1:14" x14ac:dyDescent="0.25">
      <c r="A273" t="s">
        <v>67</v>
      </c>
      <c r="B273">
        <v>3</v>
      </c>
      <c r="C273" s="5">
        <v>0.13541666666666666</v>
      </c>
      <c r="D273" s="7"/>
      <c r="E273" s="1" t="s">
        <v>60</v>
      </c>
      <c r="H273" s="1" t="s">
        <v>63</v>
      </c>
      <c r="I273" s="1">
        <v>10</v>
      </c>
      <c r="J273" s="1">
        <v>10</v>
      </c>
      <c r="N273" t="str">
        <f t="shared" si="4"/>
        <v/>
      </c>
    </row>
    <row r="274" spans="1:14" x14ac:dyDescent="0.25">
      <c r="D274"/>
      <c r="N274" t="str">
        <f t="shared" si="4"/>
        <v/>
      </c>
    </row>
    <row r="275" spans="1:14" x14ac:dyDescent="0.25">
      <c r="A275" t="s">
        <v>67</v>
      </c>
      <c r="B275">
        <v>3</v>
      </c>
      <c r="C275" s="5">
        <v>0.97916666666666663</v>
      </c>
      <c r="D275" s="7">
        <v>6.1</v>
      </c>
      <c r="E275" s="1" t="s">
        <v>62</v>
      </c>
      <c r="H275" s="1" t="s">
        <v>61</v>
      </c>
      <c r="I275" s="1">
        <v>9</v>
      </c>
      <c r="J275" s="27">
        <v>9</v>
      </c>
      <c r="N275" t="str">
        <f t="shared" si="4"/>
        <v/>
      </c>
    </row>
    <row r="276" spans="1:14" x14ac:dyDescent="0.25">
      <c r="A276" t="s">
        <v>67</v>
      </c>
      <c r="B276">
        <v>3</v>
      </c>
      <c r="C276" s="5">
        <v>0.98958333333333337</v>
      </c>
      <c r="D276" s="7">
        <v>7.2</v>
      </c>
      <c r="E276" s="1" t="s">
        <v>62</v>
      </c>
      <c r="H276" s="1" t="s">
        <v>61</v>
      </c>
      <c r="I276" s="1">
        <v>9</v>
      </c>
      <c r="J276" s="27">
        <v>9</v>
      </c>
      <c r="N276" t="str">
        <f t="shared" si="4"/>
        <v/>
      </c>
    </row>
    <row r="277" spans="1:14" x14ac:dyDescent="0.25">
      <c r="A277" s="8" t="s">
        <v>67</v>
      </c>
      <c r="B277" s="8">
        <v>4</v>
      </c>
      <c r="C277" s="9">
        <v>0</v>
      </c>
      <c r="D277" s="10">
        <v>7.9</v>
      </c>
      <c r="E277" s="11" t="s">
        <v>62</v>
      </c>
      <c r="F277" s="11"/>
      <c r="G277" s="11"/>
      <c r="H277" s="11" t="s">
        <v>61</v>
      </c>
      <c r="I277" s="11">
        <v>9</v>
      </c>
      <c r="J277" s="11">
        <v>9</v>
      </c>
      <c r="K277" s="11"/>
      <c r="L277" s="11"/>
      <c r="M277" s="8"/>
      <c r="N277" t="str">
        <f t="shared" si="4"/>
        <v/>
      </c>
    </row>
    <row r="278" spans="1:14" x14ac:dyDescent="0.25">
      <c r="A278" t="s">
        <v>67</v>
      </c>
      <c r="B278">
        <v>4</v>
      </c>
      <c r="C278" s="5">
        <v>1.0416666666666666E-2</v>
      </c>
      <c r="D278" s="7">
        <v>8.9</v>
      </c>
      <c r="E278" s="1" t="s">
        <v>62</v>
      </c>
      <c r="H278" s="1" t="s">
        <v>61</v>
      </c>
      <c r="I278" s="1">
        <v>9</v>
      </c>
      <c r="J278" s="27">
        <v>9</v>
      </c>
      <c r="N278" t="str">
        <f t="shared" si="4"/>
        <v/>
      </c>
    </row>
    <row r="279" spans="1:14" x14ac:dyDescent="0.25">
      <c r="A279" t="s">
        <v>67</v>
      </c>
      <c r="B279">
        <v>4</v>
      </c>
      <c r="C279" s="5">
        <v>2.0833333333333332E-2</v>
      </c>
      <c r="D279" s="7">
        <v>9.1</v>
      </c>
      <c r="E279" s="1" t="s">
        <v>62</v>
      </c>
      <c r="H279" s="1" t="s">
        <v>63</v>
      </c>
      <c r="I279" s="1">
        <v>9</v>
      </c>
      <c r="J279" s="27">
        <v>9</v>
      </c>
      <c r="N279" t="str">
        <f t="shared" si="4"/>
        <v/>
      </c>
    </row>
    <row r="280" spans="1:14" x14ac:dyDescent="0.25">
      <c r="A280" t="s">
        <v>67</v>
      </c>
      <c r="B280">
        <v>4</v>
      </c>
      <c r="C280" s="5">
        <v>3.125E-2</v>
      </c>
      <c r="D280" s="7">
        <v>9.5</v>
      </c>
      <c r="E280" s="1" t="s">
        <v>112</v>
      </c>
      <c r="F280" s="1">
        <v>4</v>
      </c>
      <c r="G280" s="1" t="s">
        <v>119</v>
      </c>
      <c r="H280" s="1" t="s">
        <v>63</v>
      </c>
      <c r="I280" s="1">
        <v>9</v>
      </c>
      <c r="J280" s="27">
        <v>9</v>
      </c>
      <c r="M280" s="12" t="s">
        <v>133</v>
      </c>
      <c r="N280" t="str">
        <f t="shared" si="4"/>
        <v/>
      </c>
    </row>
    <row r="281" spans="1:14" x14ac:dyDescent="0.25">
      <c r="A281" s="8" t="s">
        <v>67</v>
      </c>
      <c r="B281" s="8">
        <v>4</v>
      </c>
      <c r="C281" s="9">
        <v>4.1666666666666664E-2</v>
      </c>
      <c r="D281" s="10">
        <v>9.8000000000000007</v>
      </c>
      <c r="E281" s="11" t="s">
        <v>112</v>
      </c>
      <c r="F281" s="11">
        <v>5</v>
      </c>
      <c r="G281" s="11" t="s">
        <v>119</v>
      </c>
      <c r="H281" s="11" t="s">
        <v>63</v>
      </c>
      <c r="I281" s="11">
        <v>9</v>
      </c>
      <c r="J281" s="11">
        <v>9</v>
      </c>
      <c r="K281" s="11"/>
      <c r="L281" s="11"/>
      <c r="M281" s="8"/>
      <c r="N281" t="str">
        <f t="shared" si="4"/>
        <v/>
      </c>
    </row>
    <row r="282" spans="1:14" x14ac:dyDescent="0.25">
      <c r="A282" t="s">
        <v>67</v>
      </c>
      <c r="B282">
        <v>4</v>
      </c>
      <c r="C282" s="5">
        <v>5.2083333333333336E-2</v>
      </c>
      <c r="D282" s="7">
        <v>9.9</v>
      </c>
      <c r="E282" s="1" t="s">
        <v>62</v>
      </c>
      <c r="H282" s="1" t="s">
        <v>63</v>
      </c>
      <c r="I282" s="1">
        <v>10</v>
      </c>
      <c r="J282" s="27">
        <v>10</v>
      </c>
      <c r="N282" t="str">
        <f t="shared" si="4"/>
        <v/>
      </c>
    </row>
    <row r="283" spans="1:14" x14ac:dyDescent="0.25">
      <c r="A283" t="s">
        <v>67</v>
      </c>
      <c r="B283">
        <v>4</v>
      </c>
      <c r="C283" s="5">
        <v>6.25E-2</v>
      </c>
      <c r="D283" s="7">
        <v>9.9</v>
      </c>
      <c r="E283" s="1" t="s">
        <v>62</v>
      </c>
      <c r="H283" s="1" t="s">
        <v>63</v>
      </c>
      <c r="I283" s="1">
        <v>10</v>
      </c>
      <c r="J283" s="27">
        <v>10</v>
      </c>
      <c r="N283" t="str">
        <f t="shared" si="4"/>
        <v/>
      </c>
    </row>
    <row r="284" spans="1:14" x14ac:dyDescent="0.25">
      <c r="A284" t="s">
        <v>67</v>
      </c>
      <c r="B284">
        <v>4</v>
      </c>
      <c r="C284" s="5">
        <v>7.2916666666666671E-2</v>
      </c>
      <c r="D284" s="7">
        <v>9.8000000000000007</v>
      </c>
      <c r="E284" s="1" t="s">
        <v>62</v>
      </c>
      <c r="H284" s="1" t="s">
        <v>63</v>
      </c>
      <c r="I284" s="1">
        <v>10</v>
      </c>
      <c r="J284" s="27">
        <v>10</v>
      </c>
      <c r="N284" t="str">
        <f t="shared" si="4"/>
        <v/>
      </c>
    </row>
    <row r="285" spans="1:14" x14ac:dyDescent="0.25">
      <c r="A285" s="8" t="s">
        <v>67</v>
      </c>
      <c r="B285" s="8">
        <v>4</v>
      </c>
      <c r="C285" s="9">
        <v>8.3333333333333329E-2</v>
      </c>
      <c r="D285" s="10">
        <v>9.6</v>
      </c>
      <c r="E285" s="11" t="s">
        <v>62</v>
      </c>
      <c r="F285" s="11"/>
      <c r="G285" s="11"/>
      <c r="H285" s="11" t="s">
        <v>63</v>
      </c>
      <c r="I285" s="11">
        <v>10</v>
      </c>
      <c r="J285" s="11">
        <v>10</v>
      </c>
      <c r="K285" s="11"/>
      <c r="L285" s="11"/>
      <c r="M285" s="8"/>
      <c r="N285" t="str">
        <f t="shared" si="4"/>
        <v/>
      </c>
    </row>
    <row r="286" spans="1:14" x14ac:dyDescent="0.25">
      <c r="A286" t="s">
        <v>67</v>
      </c>
      <c r="B286">
        <v>4</v>
      </c>
      <c r="C286" s="5">
        <v>9.375E-2</v>
      </c>
      <c r="D286" s="7">
        <v>9.3000000000000007</v>
      </c>
      <c r="E286" s="1" t="s">
        <v>62</v>
      </c>
      <c r="H286" s="1" t="s">
        <v>63</v>
      </c>
      <c r="I286" s="1">
        <v>10</v>
      </c>
      <c r="J286" s="27">
        <v>10</v>
      </c>
      <c r="N286" t="str">
        <f t="shared" si="4"/>
        <v/>
      </c>
    </row>
    <row r="287" spans="1:14" x14ac:dyDescent="0.25">
      <c r="A287" t="s">
        <v>67</v>
      </c>
      <c r="B287">
        <v>4</v>
      </c>
      <c r="C287" s="5">
        <v>0.10416666666666667</v>
      </c>
      <c r="D287" s="7">
        <v>8.8000000000000007</v>
      </c>
      <c r="E287" s="1" t="s">
        <v>62</v>
      </c>
      <c r="H287" s="1" t="s">
        <v>63</v>
      </c>
      <c r="I287" s="1">
        <v>10</v>
      </c>
      <c r="J287" s="27">
        <v>10</v>
      </c>
      <c r="N287" t="str">
        <f t="shared" si="4"/>
        <v/>
      </c>
    </row>
    <row r="288" spans="1:14" x14ac:dyDescent="0.25">
      <c r="A288" t="s">
        <v>67</v>
      </c>
      <c r="B288">
        <v>4</v>
      </c>
      <c r="C288" s="5">
        <v>0.11458333333333333</v>
      </c>
      <c r="D288" s="7">
        <v>8.1999999999999993</v>
      </c>
      <c r="E288" s="1" t="s">
        <v>62</v>
      </c>
      <c r="H288" s="1" t="s">
        <v>63</v>
      </c>
      <c r="I288" s="1">
        <v>10</v>
      </c>
      <c r="J288" s="27">
        <v>10</v>
      </c>
      <c r="N288" t="str">
        <f t="shared" si="4"/>
        <v/>
      </c>
    </row>
    <row r="289" spans="1:14" x14ac:dyDescent="0.25">
      <c r="A289" s="8" t="s">
        <v>67</v>
      </c>
      <c r="B289" s="8">
        <v>4</v>
      </c>
      <c r="C289" s="9">
        <v>0.125</v>
      </c>
      <c r="D289" s="10">
        <v>7.5</v>
      </c>
      <c r="E289" s="11" t="s">
        <v>62</v>
      </c>
      <c r="F289" s="11"/>
      <c r="G289" s="11"/>
      <c r="H289" s="11" t="s">
        <v>63</v>
      </c>
      <c r="I289" s="11">
        <v>10</v>
      </c>
      <c r="J289" s="11">
        <v>10</v>
      </c>
      <c r="K289" s="11"/>
      <c r="L289" s="11"/>
      <c r="M289" s="8"/>
      <c r="N289" t="str">
        <f t="shared" si="4"/>
        <v/>
      </c>
    </row>
    <row r="290" spans="1:14" x14ac:dyDescent="0.25">
      <c r="A290" t="s">
        <v>67</v>
      </c>
      <c r="B290">
        <v>4</v>
      </c>
      <c r="C290" s="5">
        <v>0.13541666666666666</v>
      </c>
      <c r="D290" s="7">
        <v>6.7</v>
      </c>
      <c r="E290" s="1" t="s">
        <v>62</v>
      </c>
      <c r="H290" s="1" t="s">
        <v>63</v>
      </c>
      <c r="I290" s="1">
        <v>9</v>
      </c>
      <c r="J290" s="27">
        <v>9</v>
      </c>
      <c r="N290" t="str">
        <f t="shared" ref="N290:N353" si="5">IF(AND(I290=10,H290="D"),"ERR1",IF(AND(H290="B",I290=0),"ERR2",IF(J290&gt;I290,"ERR3","")))</f>
        <v/>
      </c>
    </row>
    <row r="291" spans="1:14" x14ac:dyDescent="0.25">
      <c r="A291" t="s">
        <v>67</v>
      </c>
      <c r="B291">
        <v>4</v>
      </c>
      <c r="C291" s="5">
        <v>0.14583333333333334</v>
      </c>
      <c r="D291" s="7">
        <v>5.8</v>
      </c>
      <c r="E291" s="1" t="s">
        <v>62</v>
      </c>
      <c r="H291" s="1" t="s">
        <v>63</v>
      </c>
      <c r="I291" s="1">
        <v>9</v>
      </c>
      <c r="J291" s="27">
        <v>9</v>
      </c>
      <c r="N291" t="str">
        <f t="shared" si="5"/>
        <v/>
      </c>
    </row>
    <row r="292" spans="1:14" x14ac:dyDescent="0.25">
      <c r="D292"/>
      <c r="N292" t="str">
        <f t="shared" si="5"/>
        <v/>
      </c>
    </row>
    <row r="293" spans="1:14" x14ac:dyDescent="0.25">
      <c r="A293" t="s">
        <v>67</v>
      </c>
      <c r="B293">
        <v>4</v>
      </c>
      <c r="C293" s="5">
        <v>0.97916666666666663</v>
      </c>
      <c r="D293" s="7"/>
      <c r="E293" s="7" t="s">
        <v>62</v>
      </c>
      <c r="H293" s="1" t="s">
        <v>64</v>
      </c>
      <c r="I293" s="1">
        <v>2</v>
      </c>
      <c r="J293" s="1">
        <v>2</v>
      </c>
      <c r="N293" t="str">
        <f t="shared" si="5"/>
        <v/>
      </c>
    </row>
    <row r="294" spans="1:14" x14ac:dyDescent="0.25">
      <c r="A294" t="s">
        <v>67</v>
      </c>
      <c r="B294">
        <v>4</v>
      </c>
      <c r="C294" s="5">
        <v>0.98958333333333337</v>
      </c>
      <c r="D294" s="7"/>
      <c r="E294" s="7" t="s">
        <v>62</v>
      </c>
      <c r="H294" s="1" t="s">
        <v>64</v>
      </c>
      <c r="I294" s="1">
        <v>2</v>
      </c>
      <c r="J294" s="1">
        <v>2</v>
      </c>
      <c r="N294" t="str">
        <f t="shared" si="5"/>
        <v/>
      </c>
    </row>
    <row r="295" spans="1:14" x14ac:dyDescent="0.25">
      <c r="A295" s="8" t="s">
        <v>67</v>
      </c>
      <c r="B295" s="8">
        <v>5</v>
      </c>
      <c r="C295" s="9">
        <v>0</v>
      </c>
      <c r="D295" s="10"/>
      <c r="E295" s="10" t="s">
        <v>62</v>
      </c>
      <c r="F295" s="11"/>
      <c r="G295" s="11"/>
      <c r="H295" s="11" t="s">
        <v>64</v>
      </c>
      <c r="I295" s="11">
        <v>2</v>
      </c>
      <c r="J295" s="11">
        <v>2</v>
      </c>
      <c r="K295" s="11"/>
      <c r="L295" s="11"/>
      <c r="M295" s="13" t="s">
        <v>133</v>
      </c>
      <c r="N295" t="str">
        <f t="shared" si="5"/>
        <v/>
      </c>
    </row>
    <row r="296" spans="1:14" x14ac:dyDescent="0.25">
      <c r="A296" t="s">
        <v>67</v>
      </c>
      <c r="B296">
        <v>5</v>
      </c>
      <c r="C296" s="5">
        <v>1.0416666666666666E-2</v>
      </c>
      <c r="D296" s="7"/>
      <c r="E296" s="7" t="s">
        <v>62</v>
      </c>
      <c r="H296" s="1" t="s">
        <v>64</v>
      </c>
      <c r="I296" s="1">
        <v>2</v>
      </c>
      <c r="J296" s="1">
        <v>2</v>
      </c>
      <c r="N296" t="str">
        <f t="shared" si="5"/>
        <v/>
      </c>
    </row>
    <row r="297" spans="1:14" x14ac:dyDescent="0.25">
      <c r="A297" t="s">
        <v>67</v>
      </c>
      <c r="B297">
        <v>5</v>
      </c>
      <c r="C297" s="5">
        <v>2.0833333333333332E-2</v>
      </c>
      <c r="D297" s="7"/>
      <c r="E297" s="7" t="s">
        <v>62</v>
      </c>
      <c r="H297" s="1" t="s">
        <v>64</v>
      </c>
      <c r="I297" s="1">
        <v>3</v>
      </c>
      <c r="J297" s="1">
        <v>3</v>
      </c>
      <c r="N297" t="str">
        <f t="shared" si="5"/>
        <v/>
      </c>
    </row>
    <row r="298" spans="1:14" x14ac:dyDescent="0.25">
      <c r="A298" t="s">
        <v>67</v>
      </c>
      <c r="B298">
        <v>5</v>
      </c>
      <c r="C298" s="5">
        <v>3.125E-2</v>
      </c>
      <c r="D298" s="7"/>
      <c r="E298" s="7" t="s">
        <v>62</v>
      </c>
      <c r="H298" s="1" t="s">
        <v>64</v>
      </c>
      <c r="I298" s="1">
        <v>4</v>
      </c>
      <c r="J298" s="1">
        <v>3</v>
      </c>
      <c r="N298" t="str">
        <f t="shared" si="5"/>
        <v/>
      </c>
    </row>
    <row r="299" spans="1:14" x14ac:dyDescent="0.25">
      <c r="A299" s="8" t="s">
        <v>67</v>
      </c>
      <c r="B299" s="8">
        <v>5</v>
      </c>
      <c r="C299" s="9">
        <v>4.1666666666666664E-2</v>
      </c>
      <c r="D299" s="10"/>
      <c r="E299" s="10" t="s">
        <v>62</v>
      </c>
      <c r="F299" s="11"/>
      <c r="G299" s="11"/>
      <c r="H299" s="11" t="s">
        <v>61</v>
      </c>
      <c r="I299" s="11">
        <v>4</v>
      </c>
      <c r="J299" s="11">
        <v>3</v>
      </c>
      <c r="K299" s="11"/>
      <c r="L299" s="11"/>
      <c r="M299" s="13" t="s">
        <v>133</v>
      </c>
      <c r="N299" t="str">
        <f t="shared" si="5"/>
        <v/>
      </c>
    </row>
    <row r="300" spans="1:14" x14ac:dyDescent="0.25">
      <c r="A300" t="s">
        <v>67</v>
      </c>
      <c r="B300">
        <v>5</v>
      </c>
      <c r="C300" s="5">
        <v>5.2083333333333336E-2</v>
      </c>
      <c r="D300" s="7"/>
      <c r="E300" s="7" t="s">
        <v>62</v>
      </c>
      <c r="H300" s="1" t="s">
        <v>61</v>
      </c>
      <c r="I300" s="1">
        <v>4</v>
      </c>
      <c r="J300" s="1">
        <v>3</v>
      </c>
      <c r="N300" t="str">
        <f t="shared" si="5"/>
        <v/>
      </c>
    </row>
    <row r="301" spans="1:14" x14ac:dyDescent="0.25">
      <c r="A301" t="s">
        <v>67</v>
      </c>
      <c r="B301">
        <v>5</v>
      </c>
      <c r="C301" s="5">
        <v>6.25E-2</v>
      </c>
      <c r="D301" s="7"/>
      <c r="E301" s="7" t="s">
        <v>62</v>
      </c>
      <c r="H301" s="1" t="s">
        <v>61</v>
      </c>
      <c r="I301" s="1">
        <v>4</v>
      </c>
      <c r="J301" s="1">
        <v>3</v>
      </c>
      <c r="M301" t="s">
        <v>134</v>
      </c>
      <c r="N301" t="str">
        <f t="shared" si="5"/>
        <v/>
      </c>
    </row>
    <row r="302" spans="1:14" x14ac:dyDescent="0.25">
      <c r="A302" t="s">
        <v>67</v>
      </c>
      <c r="B302">
        <v>5</v>
      </c>
      <c r="C302" s="5">
        <v>7.2916666666666671E-2</v>
      </c>
      <c r="D302" s="7"/>
      <c r="E302" s="7" t="s">
        <v>62</v>
      </c>
      <c r="H302" s="1" t="s">
        <v>61</v>
      </c>
      <c r="I302" s="1">
        <v>4</v>
      </c>
      <c r="J302" s="1">
        <v>3</v>
      </c>
      <c r="N302" t="str">
        <f t="shared" si="5"/>
        <v/>
      </c>
    </row>
    <row r="303" spans="1:14" x14ac:dyDescent="0.25">
      <c r="A303" s="8" t="s">
        <v>67</v>
      </c>
      <c r="B303" s="8">
        <v>5</v>
      </c>
      <c r="C303" s="9">
        <v>8.3333333333333329E-2</v>
      </c>
      <c r="D303" s="10"/>
      <c r="E303" s="10" t="s">
        <v>62</v>
      </c>
      <c r="F303" s="11"/>
      <c r="G303" s="11"/>
      <c r="H303" s="11" t="s">
        <v>117</v>
      </c>
      <c r="I303" s="11">
        <v>3</v>
      </c>
      <c r="J303" s="11">
        <v>3</v>
      </c>
      <c r="K303" s="11"/>
      <c r="L303" s="11"/>
      <c r="M303" s="8"/>
      <c r="N303" t="str">
        <f t="shared" si="5"/>
        <v/>
      </c>
    </row>
    <row r="304" spans="1:14" x14ac:dyDescent="0.25">
      <c r="A304" t="s">
        <v>67</v>
      </c>
      <c r="B304">
        <v>5</v>
      </c>
      <c r="C304" s="5">
        <v>9.375E-2</v>
      </c>
      <c r="D304" s="7"/>
      <c r="E304" s="7" t="s">
        <v>62</v>
      </c>
      <c r="H304" s="1" t="s">
        <v>117</v>
      </c>
      <c r="I304" s="1">
        <v>3</v>
      </c>
      <c r="J304" s="1">
        <v>3</v>
      </c>
      <c r="N304" t="str">
        <f t="shared" si="5"/>
        <v/>
      </c>
    </row>
    <row r="305" spans="1:14" x14ac:dyDescent="0.25">
      <c r="A305" t="s">
        <v>67</v>
      </c>
      <c r="B305">
        <v>5</v>
      </c>
      <c r="C305" s="5">
        <v>0.10416666666666667</v>
      </c>
      <c r="D305" s="7"/>
      <c r="E305" s="7" t="s">
        <v>62</v>
      </c>
      <c r="H305" s="1" t="s">
        <v>64</v>
      </c>
      <c r="I305" s="1">
        <v>2</v>
      </c>
      <c r="J305" s="1">
        <v>2</v>
      </c>
      <c r="N305" t="str">
        <f t="shared" si="5"/>
        <v/>
      </c>
    </row>
    <row r="306" spans="1:14" x14ac:dyDescent="0.25">
      <c r="A306" t="s">
        <v>67</v>
      </c>
      <c r="B306">
        <v>5</v>
      </c>
      <c r="C306" s="5">
        <v>0.11458333333333333</v>
      </c>
      <c r="D306" s="7"/>
      <c r="E306" s="7" t="s">
        <v>62</v>
      </c>
      <c r="H306" s="1" t="s">
        <v>64</v>
      </c>
      <c r="I306" s="1">
        <v>2</v>
      </c>
      <c r="J306" s="1">
        <v>2</v>
      </c>
      <c r="N306" t="str">
        <f t="shared" si="5"/>
        <v/>
      </c>
    </row>
    <row r="307" spans="1:14" x14ac:dyDescent="0.25">
      <c r="A307" s="8" t="s">
        <v>67</v>
      </c>
      <c r="B307" s="8">
        <v>5</v>
      </c>
      <c r="C307" s="9">
        <v>0.125</v>
      </c>
      <c r="D307" s="10"/>
      <c r="E307" s="10" t="s">
        <v>62</v>
      </c>
      <c r="F307" s="11"/>
      <c r="G307" s="11"/>
      <c r="H307" s="11" t="s">
        <v>64</v>
      </c>
      <c r="I307" s="11">
        <v>2</v>
      </c>
      <c r="J307" s="11">
        <v>1</v>
      </c>
      <c r="K307" s="11"/>
      <c r="L307" s="11"/>
      <c r="M307" s="8"/>
      <c r="N307" t="str">
        <f t="shared" si="5"/>
        <v/>
      </c>
    </row>
    <row r="308" spans="1:14" x14ac:dyDescent="0.25">
      <c r="A308" t="s">
        <v>67</v>
      </c>
      <c r="B308">
        <v>5</v>
      </c>
      <c r="C308" s="5">
        <v>0.13541666666666666</v>
      </c>
      <c r="D308" s="7"/>
      <c r="E308" s="7" t="s">
        <v>62</v>
      </c>
      <c r="H308" s="1" t="s">
        <v>64</v>
      </c>
      <c r="I308" s="1">
        <v>1</v>
      </c>
      <c r="J308" s="1">
        <v>1</v>
      </c>
      <c r="N308" t="str">
        <f t="shared" si="5"/>
        <v/>
      </c>
    </row>
    <row r="309" spans="1:14" x14ac:dyDescent="0.25">
      <c r="A309" t="s">
        <v>67</v>
      </c>
      <c r="B309">
        <v>5</v>
      </c>
      <c r="C309" s="5">
        <v>0.14583333333333334</v>
      </c>
      <c r="D309" s="7"/>
      <c r="N309" t="str">
        <f t="shared" si="5"/>
        <v/>
      </c>
    </row>
    <row r="310" spans="1:14" x14ac:dyDescent="0.25">
      <c r="D310"/>
      <c r="N310" t="str">
        <f t="shared" si="5"/>
        <v/>
      </c>
    </row>
    <row r="311" spans="1:14" x14ac:dyDescent="0.25">
      <c r="A311" t="s">
        <v>67</v>
      </c>
      <c r="B311">
        <v>5</v>
      </c>
      <c r="C311" s="5">
        <v>0.97916666666666663</v>
      </c>
      <c r="D311" s="7"/>
      <c r="E311" s="7" t="s">
        <v>62</v>
      </c>
      <c r="F311" s="27"/>
      <c r="H311" s="1" t="s">
        <v>65</v>
      </c>
      <c r="I311" s="1">
        <v>2</v>
      </c>
      <c r="J311" s="1">
        <v>1</v>
      </c>
      <c r="N311" t="str">
        <f t="shared" si="5"/>
        <v/>
      </c>
    </row>
    <row r="312" spans="1:14" x14ac:dyDescent="0.25">
      <c r="A312" t="s">
        <v>67</v>
      </c>
      <c r="B312">
        <v>5</v>
      </c>
      <c r="C312" s="5">
        <v>0.98958333333333337</v>
      </c>
      <c r="D312" s="7"/>
      <c r="E312" s="7" t="s">
        <v>62</v>
      </c>
      <c r="F312" s="27"/>
      <c r="H312" s="1" t="s">
        <v>65</v>
      </c>
      <c r="I312" s="1">
        <v>2</v>
      </c>
      <c r="J312" s="1">
        <v>1</v>
      </c>
      <c r="M312" t="s">
        <v>139</v>
      </c>
      <c r="N312" t="str">
        <f t="shared" si="5"/>
        <v/>
      </c>
    </row>
    <row r="313" spans="1:14" x14ac:dyDescent="0.25">
      <c r="A313" s="8" t="s">
        <v>67</v>
      </c>
      <c r="B313" s="8">
        <v>6</v>
      </c>
      <c r="C313" s="9">
        <v>0</v>
      </c>
      <c r="D313" s="10"/>
      <c r="E313" s="10" t="s">
        <v>62</v>
      </c>
      <c r="F313" s="11"/>
      <c r="G313" s="11"/>
      <c r="H313" s="11" t="s">
        <v>65</v>
      </c>
      <c r="I313" s="11">
        <v>2</v>
      </c>
      <c r="J313" s="11">
        <v>1</v>
      </c>
      <c r="K313" s="11"/>
      <c r="L313" s="11"/>
      <c r="M313" s="8"/>
      <c r="N313" t="str">
        <f t="shared" si="5"/>
        <v/>
      </c>
    </row>
    <row r="314" spans="1:14" x14ac:dyDescent="0.25">
      <c r="A314" t="s">
        <v>67</v>
      </c>
      <c r="B314">
        <v>6</v>
      </c>
      <c r="C314" s="5">
        <v>1.0416666666666666E-2</v>
      </c>
      <c r="D314" s="7"/>
      <c r="E314" s="7" t="s">
        <v>62</v>
      </c>
      <c r="F314" s="27"/>
      <c r="H314" s="1" t="s">
        <v>65</v>
      </c>
      <c r="I314" s="1">
        <v>2</v>
      </c>
      <c r="J314" s="1">
        <v>1</v>
      </c>
      <c r="N314" t="str">
        <f t="shared" si="5"/>
        <v/>
      </c>
    </row>
    <row r="315" spans="1:14" x14ac:dyDescent="0.25">
      <c r="A315" t="s">
        <v>67</v>
      </c>
      <c r="B315">
        <v>6</v>
      </c>
      <c r="C315" s="5">
        <v>2.0833333333333332E-2</v>
      </c>
      <c r="D315" s="7"/>
      <c r="E315" s="7" t="s">
        <v>62</v>
      </c>
      <c r="F315" s="27"/>
      <c r="H315" s="1" t="s">
        <v>65</v>
      </c>
      <c r="I315" s="1">
        <v>2</v>
      </c>
      <c r="J315" s="1">
        <v>2</v>
      </c>
      <c r="N315" t="str">
        <f t="shared" si="5"/>
        <v/>
      </c>
    </row>
    <row r="316" spans="1:14" x14ac:dyDescent="0.25">
      <c r="A316" t="s">
        <v>67</v>
      </c>
      <c r="B316">
        <v>6</v>
      </c>
      <c r="C316" s="5">
        <v>3.125E-2</v>
      </c>
      <c r="D316" s="7"/>
      <c r="E316" s="7" t="s">
        <v>112</v>
      </c>
      <c r="F316" s="27">
        <v>1</v>
      </c>
      <c r="G316" s="1" t="s">
        <v>137</v>
      </c>
      <c r="H316" s="1" t="s">
        <v>65</v>
      </c>
      <c r="I316" s="1">
        <v>2</v>
      </c>
      <c r="J316" s="1">
        <v>2</v>
      </c>
      <c r="M316" t="s">
        <v>140</v>
      </c>
      <c r="N316" t="str">
        <f t="shared" si="5"/>
        <v/>
      </c>
    </row>
    <row r="317" spans="1:14" x14ac:dyDescent="0.25">
      <c r="A317" s="8" t="s">
        <v>67</v>
      </c>
      <c r="B317" s="8">
        <v>6</v>
      </c>
      <c r="C317" s="9">
        <v>4.1666666666666664E-2</v>
      </c>
      <c r="D317" s="10"/>
      <c r="E317" s="10" t="s">
        <v>118</v>
      </c>
      <c r="F317" s="11">
        <v>2</v>
      </c>
      <c r="G317" s="11" t="s">
        <v>138</v>
      </c>
      <c r="H317" s="11" t="s">
        <v>65</v>
      </c>
      <c r="I317" s="11">
        <v>2</v>
      </c>
      <c r="J317" s="11">
        <v>2</v>
      </c>
      <c r="K317" s="11"/>
      <c r="L317" s="11"/>
      <c r="M317" s="8"/>
      <c r="N317" t="str">
        <f t="shared" si="5"/>
        <v/>
      </c>
    </row>
    <row r="318" spans="1:14" x14ac:dyDescent="0.25">
      <c r="A318" t="s">
        <v>67</v>
      </c>
      <c r="B318">
        <v>6</v>
      </c>
      <c r="C318" s="5">
        <v>5.2083333333333336E-2</v>
      </c>
      <c r="D318" s="7"/>
      <c r="E318" s="7" t="s">
        <v>118</v>
      </c>
      <c r="F318" s="27">
        <v>2</v>
      </c>
      <c r="G318" s="1" t="s">
        <v>138</v>
      </c>
      <c r="H318" s="1" t="s">
        <v>65</v>
      </c>
      <c r="I318" s="1">
        <v>2</v>
      </c>
      <c r="J318" s="1">
        <v>2</v>
      </c>
      <c r="N318" t="str">
        <f t="shared" si="5"/>
        <v/>
      </c>
    </row>
    <row r="319" spans="1:14" x14ac:dyDescent="0.25">
      <c r="A319" t="s">
        <v>67</v>
      </c>
      <c r="B319">
        <v>6</v>
      </c>
      <c r="C319" s="5">
        <v>6.25E-2</v>
      </c>
      <c r="D319" s="7"/>
      <c r="E319" s="7" t="s">
        <v>118</v>
      </c>
      <c r="F319" s="27">
        <v>1</v>
      </c>
      <c r="G319" s="1" t="s">
        <v>138</v>
      </c>
      <c r="H319" s="1" t="s">
        <v>65</v>
      </c>
      <c r="I319" s="1">
        <v>1</v>
      </c>
      <c r="J319" s="1">
        <v>1</v>
      </c>
      <c r="M319" t="s">
        <v>141</v>
      </c>
      <c r="N319" t="str">
        <f t="shared" si="5"/>
        <v/>
      </c>
    </row>
    <row r="320" spans="1:14" x14ac:dyDescent="0.25">
      <c r="A320" t="s">
        <v>67</v>
      </c>
      <c r="B320">
        <v>6</v>
      </c>
      <c r="C320" s="5">
        <v>7.2916666666666671E-2</v>
      </c>
      <c r="D320" s="7"/>
      <c r="E320" s="7" t="s">
        <v>118</v>
      </c>
      <c r="F320" s="27">
        <v>3</v>
      </c>
      <c r="G320" s="1" t="s">
        <v>138</v>
      </c>
      <c r="H320" s="1" t="s">
        <v>65</v>
      </c>
      <c r="I320" s="1">
        <v>1</v>
      </c>
      <c r="J320" s="1">
        <v>1</v>
      </c>
      <c r="N320" t="str">
        <f t="shared" si="5"/>
        <v/>
      </c>
    </row>
    <row r="321" spans="1:14" x14ac:dyDescent="0.25">
      <c r="A321" s="8" t="s">
        <v>67</v>
      </c>
      <c r="B321" s="8">
        <v>6</v>
      </c>
      <c r="C321" s="9">
        <v>8.3333333333333329E-2</v>
      </c>
      <c r="D321" s="10"/>
      <c r="E321" s="10" t="s">
        <v>118</v>
      </c>
      <c r="F321" s="29" t="s">
        <v>135</v>
      </c>
      <c r="G321" s="11" t="s">
        <v>138</v>
      </c>
      <c r="H321" s="11" t="s">
        <v>65</v>
      </c>
      <c r="I321" s="11">
        <v>1</v>
      </c>
      <c r="J321" s="11">
        <v>1</v>
      </c>
      <c r="K321" s="11"/>
      <c r="L321" s="11"/>
      <c r="M321" s="8" t="s">
        <v>142</v>
      </c>
      <c r="N321" t="str">
        <f t="shared" si="5"/>
        <v/>
      </c>
    </row>
    <row r="322" spans="1:14" x14ac:dyDescent="0.25">
      <c r="A322" t="s">
        <v>67</v>
      </c>
      <c r="B322">
        <v>6</v>
      </c>
      <c r="C322" s="5">
        <v>9.375E-2</v>
      </c>
      <c r="D322" s="7"/>
      <c r="E322" s="7" t="s">
        <v>118</v>
      </c>
      <c r="F322" s="2" t="s">
        <v>136</v>
      </c>
      <c r="G322" s="1" t="s">
        <v>138</v>
      </c>
      <c r="H322" s="1" t="s">
        <v>65</v>
      </c>
      <c r="I322" s="1">
        <v>1</v>
      </c>
      <c r="J322" s="1">
        <v>1</v>
      </c>
      <c r="N322" t="str">
        <f t="shared" si="5"/>
        <v/>
      </c>
    </row>
    <row r="323" spans="1:14" x14ac:dyDescent="0.25">
      <c r="A323" t="s">
        <v>67</v>
      </c>
      <c r="B323">
        <v>6</v>
      </c>
      <c r="C323" s="5">
        <v>0.10416666666666667</v>
      </c>
      <c r="D323" s="7"/>
      <c r="E323" s="7" t="s">
        <v>118</v>
      </c>
      <c r="F323" s="27">
        <v>1</v>
      </c>
      <c r="G323" s="1" t="s">
        <v>138</v>
      </c>
      <c r="H323" s="1" t="s">
        <v>65</v>
      </c>
      <c r="I323" s="1">
        <v>1</v>
      </c>
      <c r="J323" s="1">
        <v>1</v>
      </c>
      <c r="N323" t="str">
        <f t="shared" si="5"/>
        <v/>
      </c>
    </row>
    <row r="324" spans="1:14" x14ac:dyDescent="0.25">
      <c r="A324" t="s">
        <v>67</v>
      </c>
      <c r="B324">
        <v>6</v>
      </c>
      <c r="C324" s="5">
        <v>0.11458333333333333</v>
      </c>
      <c r="D324" s="7"/>
      <c r="E324" s="7" t="s">
        <v>118</v>
      </c>
      <c r="F324" s="27">
        <v>1</v>
      </c>
      <c r="G324" s="1" t="s">
        <v>138</v>
      </c>
      <c r="H324" s="1" t="s">
        <v>65</v>
      </c>
      <c r="I324" s="1">
        <v>1</v>
      </c>
      <c r="J324" s="1">
        <v>1</v>
      </c>
      <c r="N324" t="str">
        <f t="shared" si="5"/>
        <v/>
      </c>
    </row>
    <row r="325" spans="1:14" x14ac:dyDescent="0.25">
      <c r="A325" s="8" t="s">
        <v>67</v>
      </c>
      <c r="B325" s="8">
        <v>6</v>
      </c>
      <c r="C325" s="9">
        <v>0.125</v>
      </c>
      <c r="D325" s="10"/>
      <c r="E325" s="10" t="s">
        <v>112</v>
      </c>
      <c r="F325" s="11"/>
      <c r="G325" s="11"/>
      <c r="H325" s="11" t="s">
        <v>65</v>
      </c>
      <c r="I325" s="11">
        <v>1</v>
      </c>
      <c r="J325" s="11">
        <v>1</v>
      </c>
      <c r="K325" s="11"/>
      <c r="L325" s="11"/>
      <c r="M325" s="8"/>
      <c r="N325" t="str">
        <f t="shared" si="5"/>
        <v/>
      </c>
    </row>
    <row r="326" spans="1:14" x14ac:dyDescent="0.25">
      <c r="A326" t="s">
        <v>67</v>
      </c>
      <c r="B326">
        <v>6</v>
      </c>
      <c r="C326" s="5">
        <v>0.13541666666666666</v>
      </c>
      <c r="D326" s="7"/>
      <c r="E326" s="7" t="s">
        <v>60</v>
      </c>
      <c r="F326" s="27"/>
      <c r="H326" s="1" t="s">
        <v>65</v>
      </c>
      <c r="I326" s="1">
        <v>1</v>
      </c>
      <c r="J326" s="1">
        <v>1</v>
      </c>
      <c r="N326" t="str">
        <f t="shared" si="5"/>
        <v/>
      </c>
    </row>
    <row r="327" spans="1:14" x14ac:dyDescent="0.25">
      <c r="A327" t="s">
        <v>67</v>
      </c>
      <c r="B327">
        <v>6</v>
      </c>
      <c r="C327" s="5">
        <v>0.14583333333333334</v>
      </c>
      <c r="D327" s="7"/>
      <c r="E327" s="7" t="s">
        <v>60</v>
      </c>
      <c r="F327" s="27"/>
      <c r="H327" s="1" t="s">
        <v>65</v>
      </c>
      <c r="I327" s="1">
        <v>1</v>
      </c>
      <c r="J327" s="1">
        <v>1</v>
      </c>
      <c r="N327" t="str">
        <f t="shared" si="5"/>
        <v/>
      </c>
    </row>
    <row r="328" spans="1:14" x14ac:dyDescent="0.25">
      <c r="D328"/>
      <c r="N328" t="str">
        <f t="shared" si="5"/>
        <v/>
      </c>
    </row>
    <row r="329" spans="1:14" x14ac:dyDescent="0.25">
      <c r="A329" t="s">
        <v>67</v>
      </c>
      <c r="B329">
        <v>6</v>
      </c>
      <c r="C329" s="5">
        <v>0.97916666666666663</v>
      </c>
      <c r="D329" s="7">
        <v>6.4</v>
      </c>
      <c r="E329" s="1" t="s">
        <v>60</v>
      </c>
      <c r="H329" s="1" t="s">
        <v>65</v>
      </c>
      <c r="I329" s="1">
        <v>2</v>
      </c>
      <c r="J329" s="1">
        <v>1</v>
      </c>
      <c r="N329" t="str">
        <f t="shared" si="5"/>
        <v/>
      </c>
    </row>
    <row r="330" spans="1:14" x14ac:dyDescent="0.25">
      <c r="A330" t="s">
        <v>67</v>
      </c>
      <c r="B330">
        <v>6</v>
      </c>
      <c r="C330" s="5">
        <v>0.98958333333333337</v>
      </c>
      <c r="D330" s="7">
        <v>7.2</v>
      </c>
      <c r="E330" s="1" t="s">
        <v>60</v>
      </c>
      <c r="H330" s="1" t="s">
        <v>65</v>
      </c>
      <c r="I330" s="1">
        <v>2</v>
      </c>
      <c r="J330" s="1">
        <v>1</v>
      </c>
      <c r="N330" t="str">
        <f t="shared" si="5"/>
        <v/>
      </c>
    </row>
    <row r="331" spans="1:14" x14ac:dyDescent="0.25">
      <c r="A331" s="8" t="s">
        <v>67</v>
      </c>
      <c r="B331" s="8">
        <v>7</v>
      </c>
      <c r="C331" s="9">
        <v>0</v>
      </c>
      <c r="D331" s="10">
        <v>7.9</v>
      </c>
      <c r="E331" s="11" t="s">
        <v>60</v>
      </c>
      <c r="F331" s="11"/>
      <c r="G331" s="11"/>
      <c r="H331" s="11" t="s">
        <v>65</v>
      </c>
      <c r="I331" s="11">
        <v>2</v>
      </c>
      <c r="J331" s="11">
        <v>2</v>
      </c>
      <c r="K331" s="11"/>
      <c r="L331" s="11"/>
      <c r="M331" s="8"/>
      <c r="N331" t="str">
        <f t="shared" si="5"/>
        <v/>
      </c>
    </row>
    <row r="332" spans="1:14" x14ac:dyDescent="0.25">
      <c r="A332" t="s">
        <v>67</v>
      </c>
      <c r="B332">
        <v>7</v>
      </c>
      <c r="C332" s="5">
        <v>1.0416666666666666E-2</v>
      </c>
      <c r="D332" s="7">
        <v>8.6</v>
      </c>
      <c r="E332" s="1" t="s">
        <v>60</v>
      </c>
      <c r="H332" s="1" t="s">
        <v>65</v>
      </c>
      <c r="I332" s="1">
        <v>2</v>
      </c>
      <c r="J332" s="1">
        <v>2</v>
      </c>
      <c r="N332" t="str">
        <f t="shared" si="5"/>
        <v/>
      </c>
    </row>
    <row r="333" spans="1:14" x14ac:dyDescent="0.25">
      <c r="A333" t="s">
        <v>67</v>
      </c>
      <c r="B333">
        <v>7</v>
      </c>
      <c r="C333" s="5">
        <v>2.0833333333333332E-2</v>
      </c>
      <c r="D333" s="7">
        <v>9.1</v>
      </c>
      <c r="E333" s="1" t="s">
        <v>60</v>
      </c>
      <c r="H333" s="1" t="s">
        <v>65</v>
      </c>
      <c r="I333" s="1">
        <v>3</v>
      </c>
      <c r="J333" s="1">
        <v>2</v>
      </c>
      <c r="N333" t="str">
        <f t="shared" si="5"/>
        <v/>
      </c>
    </row>
    <row r="334" spans="1:14" x14ac:dyDescent="0.25">
      <c r="A334" t="s">
        <v>67</v>
      </c>
      <c r="B334">
        <v>7</v>
      </c>
      <c r="C334" s="5">
        <v>3.125E-2</v>
      </c>
      <c r="D334" s="7">
        <v>9.5</v>
      </c>
      <c r="E334" s="1" t="s">
        <v>60</v>
      </c>
      <c r="H334" s="1" t="s">
        <v>65</v>
      </c>
      <c r="I334" s="1">
        <v>3</v>
      </c>
      <c r="J334" s="1">
        <v>2</v>
      </c>
      <c r="N334" t="str">
        <f t="shared" si="5"/>
        <v/>
      </c>
    </row>
    <row r="335" spans="1:14" x14ac:dyDescent="0.25">
      <c r="A335" s="8" t="s">
        <v>67</v>
      </c>
      <c r="B335" s="8">
        <v>7</v>
      </c>
      <c r="C335" s="9">
        <v>4.1666666666666664E-2</v>
      </c>
      <c r="D335" s="10">
        <v>9.8000000000000007</v>
      </c>
      <c r="E335" s="11" t="s">
        <v>60</v>
      </c>
      <c r="F335" s="11"/>
      <c r="G335" s="11"/>
      <c r="H335" s="11" t="s">
        <v>64</v>
      </c>
      <c r="I335" s="11">
        <v>4</v>
      </c>
      <c r="J335" s="11">
        <v>2</v>
      </c>
      <c r="K335" s="11"/>
      <c r="L335" s="11"/>
      <c r="M335" s="8"/>
      <c r="N335" t="str">
        <f t="shared" si="5"/>
        <v/>
      </c>
    </row>
    <row r="336" spans="1:14" x14ac:dyDescent="0.25">
      <c r="A336" t="s">
        <v>67</v>
      </c>
      <c r="B336">
        <v>7</v>
      </c>
      <c r="C336" s="5">
        <v>5.2083333333333336E-2</v>
      </c>
      <c r="D336" s="7">
        <v>9.9</v>
      </c>
      <c r="E336" s="1" t="s">
        <v>60</v>
      </c>
      <c r="H336" s="1" t="s">
        <v>64</v>
      </c>
      <c r="I336" s="1">
        <v>4</v>
      </c>
      <c r="J336" s="1">
        <v>2</v>
      </c>
      <c r="N336" t="str">
        <f t="shared" si="5"/>
        <v/>
      </c>
    </row>
    <row r="337" spans="1:14" x14ac:dyDescent="0.25">
      <c r="A337" t="s">
        <v>67</v>
      </c>
      <c r="B337">
        <v>7</v>
      </c>
      <c r="C337" s="5">
        <v>6.25E-2</v>
      </c>
      <c r="D337" s="7">
        <v>9.9</v>
      </c>
      <c r="E337" s="1" t="s">
        <v>60</v>
      </c>
      <c r="H337" s="1" t="s">
        <v>64</v>
      </c>
      <c r="I337" s="1">
        <v>4</v>
      </c>
      <c r="J337" s="1">
        <v>2</v>
      </c>
      <c r="N337" t="str">
        <f t="shared" si="5"/>
        <v/>
      </c>
    </row>
    <row r="338" spans="1:14" x14ac:dyDescent="0.25">
      <c r="A338" t="s">
        <v>67</v>
      </c>
      <c r="B338">
        <v>7</v>
      </c>
      <c r="C338" s="5">
        <v>7.2916666666666671E-2</v>
      </c>
      <c r="D338" s="7">
        <v>9.8000000000000007</v>
      </c>
      <c r="E338" s="1" t="s">
        <v>112</v>
      </c>
      <c r="F338" s="1">
        <v>2</v>
      </c>
      <c r="G338" s="1" t="s">
        <v>119</v>
      </c>
      <c r="H338" s="1" t="s">
        <v>64</v>
      </c>
      <c r="I338" s="1">
        <v>4</v>
      </c>
      <c r="J338" s="1">
        <v>3</v>
      </c>
      <c r="M338" t="s">
        <v>143</v>
      </c>
      <c r="N338" t="str">
        <f t="shared" si="5"/>
        <v/>
      </c>
    </row>
    <row r="339" spans="1:14" x14ac:dyDescent="0.25">
      <c r="A339" s="8" t="s">
        <v>67</v>
      </c>
      <c r="B339" s="8">
        <v>7</v>
      </c>
      <c r="C339" s="9">
        <v>8.3333333333333329E-2</v>
      </c>
      <c r="D339" s="10">
        <v>9.6</v>
      </c>
      <c r="E339" s="11" t="s">
        <v>112</v>
      </c>
      <c r="F339" s="11">
        <v>2</v>
      </c>
      <c r="G339" s="11" t="s">
        <v>119</v>
      </c>
      <c r="H339" s="11" t="s">
        <v>64</v>
      </c>
      <c r="I339" s="11">
        <v>4</v>
      </c>
      <c r="J339" s="11">
        <v>3</v>
      </c>
      <c r="K339" s="11"/>
      <c r="L339" s="11"/>
      <c r="M339" s="8"/>
      <c r="N339" t="str">
        <f t="shared" si="5"/>
        <v/>
      </c>
    </row>
    <row r="340" spans="1:14" x14ac:dyDescent="0.25">
      <c r="A340" t="s">
        <v>67</v>
      </c>
      <c r="B340">
        <v>7</v>
      </c>
      <c r="C340" s="5">
        <v>9.375E-2</v>
      </c>
      <c r="D340" s="7">
        <v>9.3000000000000007</v>
      </c>
      <c r="E340" s="1" t="s">
        <v>60</v>
      </c>
      <c r="H340" s="1" t="s">
        <v>64</v>
      </c>
      <c r="I340" s="1">
        <v>4</v>
      </c>
      <c r="J340" s="1">
        <v>3</v>
      </c>
      <c r="M340" t="s">
        <v>144</v>
      </c>
      <c r="N340" t="str">
        <f t="shared" si="5"/>
        <v/>
      </c>
    </row>
    <row r="341" spans="1:14" x14ac:dyDescent="0.25">
      <c r="A341" t="s">
        <v>67</v>
      </c>
      <c r="B341">
        <v>7</v>
      </c>
      <c r="C341" s="5">
        <v>0.10416666666666667</v>
      </c>
      <c r="D341" s="7">
        <v>8.8000000000000007</v>
      </c>
      <c r="E341" s="1" t="s">
        <v>60</v>
      </c>
      <c r="H341" s="1" t="s">
        <v>64</v>
      </c>
      <c r="I341" s="1">
        <v>4</v>
      </c>
      <c r="J341" s="1">
        <v>3</v>
      </c>
      <c r="N341" t="str">
        <f t="shared" si="5"/>
        <v/>
      </c>
    </row>
    <row r="342" spans="1:14" x14ac:dyDescent="0.25">
      <c r="A342" t="s">
        <v>67</v>
      </c>
      <c r="B342">
        <v>7</v>
      </c>
      <c r="C342" s="5">
        <v>0.11458333333333333</v>
      </c>
      <c r="D342" s="7">
        <v>8.1999999999999993</v>
      </c>
      <c r="E342" s="1" t="s">
        <v>60</v>
      </c>
      <c r="H342" s="1" t="s">
        <v>64</v>
      </c>
      <c r="I342" s="1">
        <v>4</v>
      </c>
      <c r="J342" s="1">
        <v>3</v>
      </c>
      <c r="N342" t="str">
        <f t="shared" si="5"/>
        <v/>
      </c>
    </row>
    <row r="343" spans="1:14" x14ac:dyDescent="0.25">
      <c r="A343" s="8" t="s">
        <v>67</v>
      </c>
      <c r="B343" s="8">
        <v>7</v>
      </c>
      <c r="C343" s="9">
        <v>0.125</v>
      </c>
      <c r="D343" s="10">
        <v>7.5</v>
      </c>
      <c r="E343" s="11" t="s">
        <v>60</v>
      </c>
      <c r="F343" s="11"/>
      <c r="G343" s="11"/>
      <c r="H343" s="11" t="s">
        <v>64</v>
      </c>
      <c r="I343" s="11">
        <v>4</v>
      </c>
      <c r="J343" s="11">
        <v>3</v>
      </c>
      <c r="K343" s="11"/>
      <c r="L343" s="11"/>
      <c r="M343" s="8"/>
      <c r="N343" t="str">
        <f t="shared" si="5"/>
        <v/>
      </c>
    </row>
    <row r="344" spans="1:14" x14ac:dyDescent="0.25">
      <c r="A344" t="s">
        <v>67</v>
      </c>
      <c r="B344">
        <v>7</v>
      </c>
      <c r="C344" s="5">
        <v>0.13541666666666666</v>
      </c>
      <c r="D344" s="7">
        <v>6.7</v>
      </c>
      <c r="E344" s="1" t="s">
        <v>60</v>
      </c>
      <c r="H344" s="1" t="s">
        <v>64</v>
      </c>
      <c r="I344" s="1">
        <v>4</v>
      </c>
      <c r="J344" s="1">
        <v>3</v>
      </c>
      <c r="N344" t="str">
        <f t="shared" si="5"/>
        <v/>
      </c>
    </row>
    <row r="345" spans="1:14" x14ac:dyDescent="0.25">
      <c r="A345" t="s">
        <v>67</v>
      </c>
      <c r="B345">
        <v>7</v>
      </c>
      <c r="C345" s="5">
        <v>0.14583333333333334</v>
      </c>
      <c r="D345" s="7">
        <v>5.8</v>
      </c>
      <c r="E345" s="1" t="s">
        <v>60</v>
      </c>
      <c r="H345" s="1" t="s">
        <v>64</v>
      </c>
      <c r="I345" s="1">
        <v>4</v>
      </c>
      <c r="J345" s="1">
        <v>3</v>
      </c>
      <c r="N345" t="str">
        <f t="shared" si="5"/>
        <v/>
      </c>
    </row>
    <row r="346" spans="1:14" x14ac:dyDescent="0.25">
      <c r="D346"/>
      <c r="N346" t="str">
        <f t="shared" si="5"/>
        <v/>
      </c>
    </row>
    <row r="347" spans="1:14" x14ac:dyDescent="0.25">
      <c r="A347" t="s">
        <v>67</v>
      </c>
      <c r="B347">
        <v>7</v>
      </c>
      <c r="C347" s="5">
        <v>0.97916666666666663</v>
      </c>
      <c r="D347" s="7"/>
      <c r="E347" s="1" t="s">
        <v>62</v>
      </c>
      <c r="H347" s="1" t="s">
        <v>64</v>
      </c>
      <c r="I347" s="1">
        <v>3</v>
      </c>
      <c r="J347" s="1">
        <v>2</v>
      </c>
      <c r="N347" t="str">
        <f t="shared" si="5"/>
        <v/>
      </c>
    </row>
    <row r="348" spans="1:14" x14ac:dyDescent="0.25">
      <c r="A348" t="s">
        <v>67</v>
      </c>
      <c r="B348">
        <v>7</v>
      </c>
      <c r="C348" s="5">
        <v>0.98958333333333337</v>
      </c>
      <c r="D348" s="7"/>
      <c r="E348" s="1" t="s">
        <v>62</v>
      </c>
      <c r="H348" s="1" t="s">
        <v>64</v>
      </c>
      <c r="I348" s="1">
        <v>3</v>
      </c>
      <c r="J348" s="1">
        <v>2</v>
      </c>
      <c r="M348" t="s">
        <v>114</v>
      </c>
      <c r="N348" t="str">
        <f t="shared" si="5"/>
        <v/>
      </c>
    </row>
    <row r="349" spans="1:14" x14ac:dyDescent="0.25">
      <c r="A349" s="8" t="s">
        <v>67</v>
      </c>
      <c r="B349" s="8">
        <v>8</v>
      </c>
      <c r="C349" s="9">
        <v>0</v>
      </c>
      <c r="D349" s="10"/>
      <c r="E349" s="11" t="s">
        <v>62</v>
      </c>
      <c r="F349" s="11"/>
      <c r="G349" s="11"/>
      <c r="H349" s="11" t="s">
        <v>64</v>
      </c>
      <c r="I349" s="11">
        <v>3</v>
      </c>
      <c r="J349" s="11">
        <v>2</v>
      </c>
      <c r="K349" s="11"/>
      <c r="L349" s="11"/>
      <c r="M349" s="8"/>
      <c r="N349" t="str">
        <f t="shared" si="5"/>
        <v/>
      </c>
    </row>
    <row r="350" spans="1:14" x14ac:dyDescent="0.25">
      <c r="A350" t="s">
        <v>67</v>
      </c>
      <c r="B350">
        <v>8</v>
      </c>
      <c r="C350" s="5">
        <v>1.0416666666666666E-2</v>
      </c>
      <c r="D350" s="7"/>
      <c r="E350" s="1" t="s">
        <v>62</v>
      </c>
      <c r="H350" s="1" t="s">
        <v>64</v>
      </c>
      <c r="I350" s="1">
        <v>3</v>
      </c>
      <c r="J350" s="1">
        <v>2</v>
      </c>
      <c r="N350" t="str">
        <f t="shared" si="5"/>
        <v/>
      </c>
    </row>
    <row r="351" spans="1:14" x14ac:dyDescent="0.25">
      <c r="A351" t="s">
        <v>67</v>
      </c>
      <c r="B351">
        <v>8</v>
      </c>
      <c r="C351" s="5">
        <v>2.0833333333333332E-2</v>
      </c>
      <c r="D351" s="7"/>
      <c r="E351" s="1" t="s">
        <v>62</v>
      </c>
      <c r="H351" s="1" t="s">
        <v>64</v>
      </c>
      <c r="I351" s="1">
        <v>3</v>
      </c>
      <c r="J351" s="1">
        <v>3</v>
      </c>
      <c r="N351" t="str">
        <f t="shared" si="5"/>
        <v/>
      </c>
    </row>
    <row r="352" spans="1:14" x14ac:dyDescent="0.25">
      <c r="A352" t="s">
        <v>67</v>
      </c>
      <c r="B352">
        <v>8</v>
      </c>
      <c r="C352" s="5">
        <v>3.125E-2</v>
      </c>
      <c r="D352" s="7"/>
      <c r="E352" s="1" t="s">
        <v>62</v>
      </c>
      <c r="H352" s="1" t="s">
        <v>64</v>
      </c>
      <c r="I352" s="1">
        <v>3</v>
      </c>
      <c r="J352" s="1">
        <v>3</v>
      </c>
      <c r="N352" t="str">
        <f t="shared" si="5"/>
        <v/>
      </c>
    </row>
    <row r="353" spans="1:14" x14ac:dyDescent="0.25">
      <c r="A353" s="8" t="s">
        <v>67</v>
      </c>
      <c r="B353" s="8">
        <v>8</v>
      </c>
      <c r="C353" s="9">
        <v>4.1666666666666664E-2</v>
      </c>
      <c r="D353" s="10"/>
      <c r="E353" s="11" t="s">
        <v>62</v>
      </c>
      <c r="F353" s="11"/>
      <c r="G353" s="11"/>
      <c r="H353" s="11" t="s">
        <v>64</v>
      </c>
      <c r="I353" s="11">
        <v>3</v>
      </c>
      <c r="J353" s="11">
        <v>3</v>
      </c>
      <c r="K353" s="11"/>
      <c r="L353" s="11"/>
      <c r="M353" s="8"/>
      <c r="N353" t="str">
        <f t="shared" si="5"/>
        <v/>
      </c>
    </row>
    <row r="354" spans="1:14" x14ac:dyDescent="0.25">
      <c r="A354" t="s">
        <v>67</v>
      </c>
      <c r="B354">
        <v>8</v>
      </c>
      <c r="C354" s="5">
        <v>5.2083333333333336E-2</v>
      </c>
      <c r="D354" s="7"/>
      <c r="E354" s="1" t="s">
        <v>62</v>
      </c>
      <c r="H354" s="1" t="s">
        <v>64</v>
      </c>
      <c r="I354" s="1">
        <v>3</v>
      </c>
      <c r="J354" s="1">
        <v>3</v>
      </c>
      <c r="N354" t="str">
        <f t="shared" ref="N354:N417" si="6">IF(AND(I354=10,H354="D"),"ERR1",IF(AND(H354="B",I354=0),"ERR2",IF(J354&gt;I354,"ERR3","")))</f>
        <v/>
      </c>
    </row>
    <row r="355" spans="1:14" x14ac:dyDescent="0.25">
      <c r="A355" t="s">
        <v>67</v>
      </c>
      <c r="B355">
        <v>8</v>
      </c>
      <c r="C355" s="5">
        <v>6.25E-2</v>
      </c>
      <c r="D355" s="7"/>
      <c r="E355" s="1" t="s">
        <v>62</v>
      </c>
      <c r="H355" s="1" t="s">
        <v>117</v>
      </c>
      <c r="I355" s="1">
        <v>3</v>
      </c>
      <c r="J355" s="1">
        <v>3</v>
      </c>
      <c r="N355" t="str">
        <f t="shared" si="6"/>
        <v/>
      </c>
    </row>
    <row r="356" spans="1:14" x14ac:dyDescent="0.25">
      <c r="A356" t="s">
        <v>67</v>
      </c>
      <c r="B356">
        <v>8</v>
      </c>
      <c r="C356" s="5">
        <v>7.2916666666666671E-2</v>
      </c>
      <c r="D356" s="7"/>
      <c r="E356" s="1" t="s">
        <v>62</v>
      </c>
      <c r="H356" s="1" t="s">
        <v>117</v>
      </c>
      <c r="I356" s="1">
        <v>3</v>
      </c>
      <c r="J356" s="1">
        <v>3</v>
      </c>
      <c r="N356" t="str">
        <f t="shared" si="6"/>
        <v/>
      </c>
    </row>
    <row r="357" spans="1:14" x14ac:dyDescent="0.25">
      <c r="A357" s="8" t="s">
        <v>67</v>
      </c>
      <c r="B357" s="8">
        <v>8</v>
      </c>
      <c r="C357" s="9">
        <v>8.3333333333333329E-2</v>
      </c>
      <c r="D357" s="10"/>
      <c r="E357" s="11" t="s">
        <v>62</v>
      </c>
      <c r="F357" s="11"/>
      <c r="G357" s="11"/>
      <c r="H357" s="11" t="s">
        <v>117</v>
      </c>
      <c r="I357" s="11">
        <v>3</v>
      </c>
      <c r="J357" s="11">
        <v>3</v>
      </c>
      <c r="K357" s="11"/>
      <c r="L357" s="11"/>
      <c r="M357" s="8"/>
      <c r="N357" t="str">
        <f t="shared" si="6"/>
        <v/>
      </c>
    </row>
    <row r="358" spans="1:14" x14ac:dyDescent="0.25">
      <c r="A358" t="s">
        <v>67</v>
      </c>
      <c r="B358">
        <v>8</v>
      </c>
      <c r="C358" s="5">
        <v>9.375E-2</v>
      </c>
      <c r="D358" s="7"/>
      <c r="E358" s="1" t="s">
        <v>62</v>
      </c>
      <c r="H358" s="1" t="s">
        <v>64</v>
      </c>
      <c r="I358" s="1">
        <v>3</v>
      </c>
      <c r="J358" s="1">
        <v>3</v>
      </c>
      <c r="N358" t="str">
        <f t="shared" si="6"/>
        <v/>
      </c>
    </row>
    <row r="359" spans="1:14" x14ac:dyDescent="0.25">
      <c r="A359" t="s">
        <v>67</v>
      </c>
      <c r="B359">
        <v>8</v>
      </c>
      <c r="C359" s="5">
        <v>0.10416666666666667</v>
      </c>
      <c r="D359" s="7"/>
      <c r="E359" s="1" t="s">
        <v>62</v>
      </c>
      <c r="H359" s="1" t="s">
        <v>64</v>
      </c>
      <c r="I359" s="1">
        <v>3</v>
      </c>
      <c r="J359" s="1">
        <v>2</v>
      </c>
      <c r="N359" t="str">
        <f t="shared" si="6"/>
        <v/>
      </c>
    </row>
    <row r="360" spans="1:14" x14ac:dyDescent="0.25">
      <c r="A360" t="s">
        <v>67</v>
      </c>
      <c r="B360">
        <v>8</v>
      </c>
      <c r="C360" s="5">
        <v>0.11458333333333333</v>
      </c>
      <c r="D360" s="7"/>
      <c r="E360" s="1" t="s">
        <v>62</v>
      </c>
      <c r="H360" s="1" t="s">
        <v>64</v>
      </c>
      <c r="I360" s="1">
        <v>3</v>
      </c>
      <c r="J360" s="1">
        <v>2</v>
      </c>
      <c r="N360" t="str">
        <f t="shared" si="6"/>
        <v/>
      </c>
    </row>
    <row r="361" spans="1:14" x14ac:dyDescent="0.25">
      <c r="A361" s="8" t="s">
        <v>67</v>
      </c>
      <c r="B361" s="8">
        <v>8</v>
      </c>
      <c r="C361" s="9">
        <v>0.125</v>
      </c>
      <c r="D361" s="10"/>
      <c r="E361" s="11" t="s">
        <v>62</v>
      </c>
      <c r="F361" s="11"/>
      <c r="G361" s="11"/>
      <c r="H361" s="11" t="s">
        <v>64</v>
      </c>
      <c r="I361" s="11">
        <v>3</v>
      </c>
      <c r="J361" s="11">
        <v>2</v>
      </c>
      <c r="K361" s="11"/>
      <c r="L361" s="11"/>
      <c r="M361" s="8"/>
      <c r="N361" t="str">
        <f t="shared" si="6"/>
        <v/>
      </c>
    </row>
    <row r="362" spans="1:14" x14ac:dyDescent="0.25">
      <c r="A362" t="s">
        <v>67</v>
      </c>
      <c r="B362">
        <v>8</v>
      </c>
      <c r="C362" s="5">
        <v>0.13541666666666666</v>
      </c>
      <c r="D362" s="7"/>
      <c r="E362" s="1" t="s">
        <v>62</v>
      </c>
      <c r="H362" s="1" t="s">
        <v>64</v>
      </c>
      <c r="I362" s="1">
        <v>3</v>
      </c>
      <c r="J362" s="1">
        <v>2</v>
      </c>
      <c r="N362" t="str">
        <f t="shared" si="6"/>
        <v/>
      </c>
    </row>
    <row r="363" spans="1:14" x14ac:dyDescent="0.25">
      <c r="A363" t="s">
        <v>67</v>
      </c>
      <c r="B363">
        <v>8</v>
      </c>
      <c r="C363" s="5">
        <v>0.14583333333333334</v>
      </c>
      <c r="D363" s="7"/>
      <c r="N363" t="str">
        <f t="shared" si="6"/>
        <v/>
      </c>
    </row>
    <row r="364" spans="1:14" x14ac:dyDescent="0.25">
      <c r="D364"/>
      <c r="N364" t="str">
        <f t="shared" si="6"/>
        <v/>
      </c>
    </row>
    <row r="365" spans="1:14" x14ac:dyDescent="0.25">
      <c r="A365" t="s">
        <v>67</v>
      </c>
      <c r="B365">
        <v>8</v>
      </c>
      <c r="C365" s="5">
        <v>0.97916666666666663</v>
      </c>
      <c r="D365" s="7"/>
      <c r="N365" t="str">
        <f t="shared" si="6"/>
        <v/>
      </c>
    </row>
    <row r="366" spans="1:14" x14ac:dyDescent="0.25">
      <c r="A366" t="s">
        <v>67</v>
      </c>
      <c r="B366">
        <v>8</v>
      </c>
      <c r="C366" s="5">
        <v>0.98958333333333337</v>
      </c>
      <c r="D366" s="7"/>
      <c r="N366" t="str">
        <f t="shared" si="6"/>
        <v/>
      </c>
    </row>
    <row r="367" spans="1:14" x14ac:dyDescent="0.25">
      <c r="A367" s="8" t="s">
        <v>67</v>
      </c>
      <c r="B367" s="8">
        <v>9</v>
      </c>
      <c r="C367" s="9">
        <v>0</v>
      </c>
      <c r="D367" s="10">
        <v>8.4</v>
      </c>
      <c r="E367" s="11" t="s">
        <v>112</v>
      </c>
      <c r="F367" s="30" t="s">
        <v>135</v>
      </c>
      <c r="G367" s="11" t="s">
        <v>119</v>
      </c>
      <c r="H367" s="30" t="s">
        <v>116</v>
      </c>
      <c r="I367" s="11">
        <v>1</v>
      </c>
      <c r="J367" s="11">
        <v>1</v>
      </c>
      <c r="K367" s="11"/>
      <c r="L367" s="11"/>
      <c r="M367" s="13" t="s">
        <v>133</v>
      </c>
      <c r="N367" t="str">
        <f t="shared" si="6"/>
        <v/>
      </c>
    </row>
    <row r="368" spans="1:14" x14ac:dyDescent="0.25">
      <c r="A368" t="s">
        <v>67</v>
      </c>
      <c r="B368">
        <v>9</v>
      </c>
      <c r="C368" s="5">
        <v>1.0416666666666666E-2</v>
      </c>
      <c r="D368" s="7">
        <v>9.1</v>
      </c>
      <c r="E368" s="1" t="s">
        <v>112</v>
      </c>
      <c r="F368" s="1">
        <v>4</v>
      </c>
      <c r="G368" s="1" t="s">
        <v>119</v>
      </c>
      <c r="H368" s="1" t="s">
        <v>116</v>
      </c>
      <c r="I368" s="1">
        <v>1</v>
      </c>
      <c r="J368" s="27">
        <v>1</v>
      </c>
      <c r="N368" t="str">
        <f t="shared" si="6"/>
        <v/>
      </c>
    </row>
    <row r="369" spans="1:14" x14ac:dyDescent="0.25">
      <c r="A369" t="s">
        <v>67</v>
      </c>
      <c r="B369">
        <v>9</v>
      </c>
      <c r="C369" s="5">
        <v>2.0833333333333332E-2</v>
      </c>
      <c r="D369" s="7">
        <v>9.6</v>
      </c>
      <c r="E369" s="1" t="s">
        <v>118</v>
      </c>
      <c r="F369" s="1">
        <v>4</v>
      </c>
      <c r="G369" s="1" t="s">
        <v>119</v>
      </c>
      <c r="H369" s="1" t="s">
        <v>116</v>
      </c>
      <c r="I369" s="1">
        <v>1</v>
      </c>
      <c r="J369" s="27">
        <v>1</v>
      </c>
      <c r="N369" t="str">
        <f t="shared" si="6"/>
        <v/>
      </c>
    </row>
    <row r="370" spans="1:14" x14ac:dyDescent="0.25">
      <c r="A370" t="s">
        <v>67</v>
      </c>
      <c r="B370">
        <v>9</v>
      </c>
      <c r="C370" s="5">
        <v>3.125E-2</v>
      </c>
      <c r="D370" s="7">
        <v>10</v>
      </c>
      <c r="E370" s="1" t="s">
        <v>118</v>
      </c>
      <c r="F370" s="1">
        <v>4</v>
      </c>
      <c r="G370" s="1" t="s">
        <v>119</v>
      </c>
      <c r="H370" s="1" t="s">
        <v>116</v>
      </c>
      <c r="I370" s="1">
        <v>1</v>
      </c>
      <c r="J370" s="27">
        <v>1</v>
      </c>
      <c r="M370" s="12" t="s">
        <v>133</v>
      </c>
      <c r="N370" t="str">
        <f t="shared" si="6"/>
        <v/>
      </c>
    </row>
    <row r="371" spans="1:14" x14ac:dyDescent="0.25">
      <c r="A371" s="8" t="s">
        <v>67</v>
      </c>
      <c r="B371" s="8">
        <v>9</v>
      </c>
      <c r="C371" s="9">
        <v>4.1666666666666664E-2</v>
      </c>
      <c r="D371" s="10">
        <v>10.3</v>
      </c>
      <c r="E371" s="11" t="s">
        <v>118</v>
      </c>
      <c r="F371" s="30" t="s">
        <v>145</v>
      </c>
      <c r="G371" s="11" t="s">
        <v>146</v>
      </c>
      <c r="H371" s="11" t="s">
        <v>116</v>
      </c>
      <c r="I371" s="11">
        <v>1</v>
      </c>
      <c r="J371" s="11">
        <v>1</v>
      </c>
      <c r="K371" s="11"/>
      <c r="L371" s="11"/>
      <c r="M371" s="8"/>
      <c r="N371" t="str">
        <f t="shared" si="6"/>
        <v/>
      </c>
    </row>
    <row r="372" spans="1:14" x14ac:dyDescent="0.25">
      <c r="A372" t="s">
        <v>67</v>
      </c>
      <c r="B372">
        <v>9</v>
      </c>
      <c r="C372" s="5">
        <v>5.2083333333333336E-2</v>
      </c>
      <c r="D372" s="7">
        <v>10.4</v>
      </c>
      <c r="E372" s="1" t="s">
        <v>118</v>
      </c>
      <c r="F372" s="2" t="s">
        <v>145</v>
      </c>
      <c r="G372" s="1" t="s">
        <v>147</v>
      </c>
      <c r="H372" s="1" t="s">
        <v>116</v>
      </c>
      <c r="I372" s="1">
        <v>1</v>
      </c>
      <c r="J372" s="27">
        <v>1</v>
      </c>
      <c r="N372" t="str">
        <f t="shared" si="6"/>
        <v/>
      </c>
    </row>
    <row r="373" spans="1:14" x14ac:dyDescent="0.25">
      <c r="A373" t="s">
        <v>67</v>
      </c>
      <c r="B373">
        <v>9</v>
      </c>
      <c r="C373" s="5">
        <v>6.25E-2</v>
      </c>
      <c r="D373" s="7">
        <v>10.4</v>
      </c>
      <c r="E373" s="1" t="s">
        <v>118</v>
      </c>
      <c r="F373" s="1">
        <v>3</v>
      </c>
      <c r="G373" s="1" t="s">
        <v>148</v>
      </c>
      <c r="H373" s="1" t="s">
        <v>116</v>
      </c>
      <c r="I373" s="1">
        <v>1</v>
      </c>
      <c r="J373" s="27">
        <v>1</v>
      </c>
      <c r="N373" t="str">
        <f t="shared" si="6"/>
        <v/>
      </c>
    </row>
    <row r="374" spans="1:14" x14ac:dyDescent="0.25">
      <c r="A374" t="s">
        <v>67</v>
      </c>
      <c r="B374">
        <v>9</v>
      </c>
      <c r="C374" s="5">
        <v>7.2916666666666671E-2</v>
      </c>
      <c r="D374" s="7">
        <v>10.3</v>
      </c>
      <c r="E374" s="1" t="s">
        <v>118</v>
      </c>
      <c r="F374" s="1">
        <v>3</v>
      </c>
      <c r="G374" s="1" t="s">
        <v>149</v>
      </c>
      <c r="H374" s="1" t="s">
        <v>116</v>
      </c>
      <c r="I374" s="1">
        <v>1</v>
      </c>
      <c r="J374" s="27">
        <v>1</v>
      </c>
      <c r="N374" t="str">
        <f t="shared" si="6"/>
        <v/>
      </c>
    </row>
    <row r="375" spans="1:14" x14ac:dyDescent="0.25">
      <c r="A375" s="8" t="s">
        <v>67</v>
      </c>
      <c r="B375" s="8">
        <v>9</v>
      </c>
      <c r="C375" s="9">
        <v>8.3333333333333329E-2</v>
      </c>
      <c r="D375" s="10">
        <v>10.1</v>
      </c>
      <c r="E375" s="11" t="s">
        <v>118</v>
      </c>
      <c r="F375" s="11">
        <v>2</v>
      </c>
      <c r="G375" s="11" t="s">
        <v>150</v>
      </c>
      <c r="H375" s="11" t="s">
        <v>116</v>
      </c>
      <c r="I375" s="11">
        <v>1</v>
      </c>
      <c r="J375" s="11">
        <v>1</v>
      </c>
      <c r="K375" s="11"/>
      <c r="L375" s="11"/>
      <c r="M375" s="8"/>
      <c r="N375" t="str">
        <f t="shared" si="6"/>
        <v/>
      </c>
    </row>
    <row r="376" spans="1:14" x14ac:dyDescent="0.25">
      <c r="A376" t="s">
        <v>67</v>
      </c>
      <c r="B376">
        <v>9</v>
      </c>
      <c r="C376" s="5">
        <v>9.375E-2</v>
      </c>
      <c r="D376" s="7">
        <v>9.8000000000000007</v>
      </c>
      <c r="E376" s="1" t="s">
        <v>118</v>
      </c>
      <c r="F376" s="1">
        <v>1</v>
      </c>
      <c r="G376" s="1" t="s">
        <v>119</v>
      </c>
      <c r="H376" s="1" t="s">
        <v>116</v>
      </c>
      <c r="I376" s="1">
        <v>1</v>
      </c>
      <c r="J376" s="27">
        <v>1</v>
      </c>
      <c r="N376" t="str">
        <f t="shared" si="6"/>
        <v/>
      </c>
    </row>
    <row r="377" spans="1:14" x14ac:dyDescent="0.25">
      <c r="A377" t="s">
        <v>67</v>
      </c>
      <c r="B377">
        <v>9</v>
      </c>
      <c r="C377" s="5">
        <v>0.10416666666666667</v>
      </c>
      <c r="D377" s="7">
        <v>9.3000000000000007</v>
      </c>
      <c r="E377" s="1" t="s">
        <v>118</v>
      </c>
      <c r="F377" s="1">
        <v>1</v>
      </c>
      <c r="G377" s="1" t="s">
        <v>119</v>
      </c>
      <c r="H377" s="1" t="s">
        <v>116</v>
      </c>
      <c r="I377" s="1">
        <v>1</v>
      </c>
      <c r="J377" s="27">
        <v>1</v>
      </c>
      <c r="N377" t="str">
        <f t="shared" si="6"/>
        <v/>
      </c>
    </row>
    <row r="378" spans="1:14" x14ac:dyDescent="0.25">
      <c r="A378" t="s">
        <v>67</v>
      </c>
      <c r="B378">
        <v>9</v>
      </c>
      <c r="C378" s="5">
        <v>0.11458333333333333</v>
      </c>
      <c r="D378" s="7">
        <v>8.6999999999999993</v>
      </c>
      <c r="E378" s="1" t="s">
        <v>60</v>
      </c>
      <c r="H378" s="1" t="s">
        <v>116</v>
      </c>
      <c r="I378" s="2" t="s">
        <v>151</v>
      </c>
      <c r="J378" s="2" t="s">
        <v>151</v>
      </c>
      <c r="N378" t="str">
        <f t="shared" si="6"/>
        <v/>
      </c>
    </row>
    <row r="379" spans="1:14" x14ac:dyDescent="0.25">
      <c r="A379" s="8" t="s">
        <v>67</v>
      </c>
      <c r="B379" s="8">
        <v>9</v>
      </c>
      <c r="C379" s="9">
        <v>0.125</v>
      </c>
      <c r="D379" s="10">
        <v>8</v>
      </c>
      <c r="E379" s="11" t="s">
        <v>60</v>
      </c>
      <c r="F379" s="11"/>
      <c r="G379" s="11"/>
      <c r="H379" s="11" t="s">
        <v>116</v>
      </c>
      <c r="I379" s="11" t="s">
        <v>151</v>
      </c>
      <c r="J379" s="11" t="s">
        <v>151</v>
      </c>
      <c r="K379" s="11"/>
      <c r="L379" s="11"/>
      <c r="M379" s="13" t="s">
        <v>133</v>
      </c>
      <c r="N379" t="str">
        <f t="shared" si="6"/>
        <v/>
      </c>
    </row>
    <row r="380" spans="1:14" x14ac:dyDescent="0.25">
      <c r="A380" t="s">
        <v>67</v>
      </c>
      <c r="B380">
        <v>9</v>
      </c>
      <c r="C380" s="5">
        <v>0.13541666666666666</v>
      </c>
      <c r="D380" s="7">
        <v>7.2</v>
      </c>
      <c r="E380" s="1" t="s">
        <v>60</v>
      </c>
      <c r="H380" s="1" t="s">
        <v>116</v>
      </c>
      <c r="I380" s="1" t="s">
        <v>151</v>
      </c>
      <c r="J380" s="27" t="s">
        <v>151</v>
      </c>
      <c r="N380" t="str">
        <f t="shared" si="6"/>
        <v/>
      </c>
    </row>
    <row r="381" spans="1:14" x14ac:dyDescent="0.25">
      <c r="A381" t="s">
        <v>67</v>
      </c>
      <c r="B381">
        <v>9</v>
      </c>
      <c r="C381" s="5">
        <v>0.14583333333333334</v>
      </c>
      <c r="D381" s="7">
        <v>6.3</v>
      </c>
      <c r="E381" s="1" t="s">
        <v>60</v>
      </c>
      <c r="H381" s="1" t="s">
        <v>116</v>
      </c>
      <c r="I381" s="1" t="s">
        <v>151</v>
      </c>
      <c r="J381" s="27" t="s">
        <v>151</v>
      </c>
      <c r="N381" t="str">
        <f t="shared" si="6"/>
        <v/>
      </c>
    </row>
    <row r="382" spans="1:14" x14ac:dyDescent="0.25">
      <c r="D382"/>
      <c r="N382" t="str">
        <f t="shared" si="6"/>
        <v/>
      </c>
    </row>
    <row r="383" spans="1:14" x14ac:dyDescent="0.25">
      <c r="A383" t="s">
        <v>67</v>
      </c>
      <c r="B383">
        <v>9</v>
      </c>
      <c r="C383" s="5">
        <v>0.97916666666666663</v>
      </c>
      <c r="D383" s="7"/>
      <c r="H383" s="1" t="s">
        <v>63</v>
      </c>
      <c r="I383" s="1">
        <v>10</v>
      </c>
      <c r="J383" s="1">
        <v>10</v>
      </c>
      <c r="M383" t="s">
        <v>152</v>
      </c>
      <c r="N383" t="str">
        <f t="shared" si="6"/>
        <v/>
      </c>
    </row>
    <row r="384" spans="1:14" x14ac:dyDescent="0.25">
      <c r="A384" t="s">
        <v>67</v>
      </c>
      <c r="B384">
        <v>9</v>
      </c>
      <c r="C384" s="5">
        <v>0.98958333333333337</v>
      </c>
      <c r="D384" s="7"/>
      <c r="M384" s="12" t="s">
        <v>154</v>
      </c>
      <c r="N384" t="str">
        <f t="shared" si="6"/>
        <v/>
      </c>
    </row>
    <row r="385" spans="1:14" x14ac:dyDescent="0.25">
      <c r="A385" s="8" t="s">
        <v>67</v>
      </c>
      <c r="B385" s="8">
        <v>10</v>
      </c>
      <c r="C385" s="9">
        <v>0</v>
      </c>
      <c r="D385" s="11"/>
      <c r="E385" s="11"/>
      <c r="F385" s="11"/>
      <c r="G385" s="11"/>
      <c r="H385" s="11"/>
      <c r="I385" s="11"/>
      <c r="J385" s="11"/>
      <c r="K385" s="11"/>
      <c r="L385" s="11"/>
      <c r="M385" s="8"/>
      <c r="N385" t="str">
        <f t="shared" si="6"/>
        <v/>
      </c>
    </row>
    <row r="386" spans="1:14" x14ac:dyDescent="0.25">
      <c r="A386" t="s">
        <v>67</v>
      </c>
      <c r="B386">
        <v>10</v>
      </c>
      <c r="C386" s="5">
        <v>1.0416666666666666E-2</v>
      </c>
      <c r="D386" s="7"/>
      <c r="N386" t="str">
        <f t="shared" si="6"/>
        <v/>
      </c>
    </row>
    <row r="387" spans="1:14" x14ac:dyDescent="0.25">
      <c r="A387" t="s">
        <v>67</v>
      </c>
      <c r="B387">
        <v>10</v>
      </c>
      <c r="C387" s="5">
        <v>2.0833333333333332E-2</v>
      </c>
      <c r="D387" s="7"/>
      <c r="N387" t="str">
        <f t="shared" si="6"/>
        <v/>
      </c>
    </row>
    <row r="388" spans="1:14" x14ac:dyDescent="0.25">
      <c r="A388" t="s">
        <v>67</v>
      </c>
      <c r="B388">
        <v>10</v>
      </c>
      <c r="C388" s="5">
        <v>3.125E-2</v>
      </c>
      <c r="D388" s="7"/>
      <c r="N388" t="str">
        <f t="shared" si="6"/>
        <v/>
      </c>
    </row>
    <row r="389" spans="1:14" x14ac:dyDescent="0.25">
      <c r="A389" s="8" t="s">
        <v>67</v>
      </c>
      <c r="B389" s="8">
        <v>10</v>
      </c>
      <c r="C389" s="9">
        <v>4.1666666666666664E-2</v>
      </c>
      <c r="D389" s="11"/>
      <c r="E389" s="11"/>
      <c r="F389" s="11"/>
      <c r="G389" s="11"/>
      <c r="H389" s="11"/>
      <c r="I389" s="11"/>
      <c r="J389" s="11"/>
      <c r="K389" s="11"/>
      <c r="L389" s="11"/>
      <c r="M389" s="8"/>
      <c r="N389" t="str">
        <f t="shared" si="6"/>
        <v/>
      </c>
    </row>
    <row r="390" spans="1:14" x14ac:dyDescent="0.25">
      <c r="A390" t="s">
        <v>67</v>
      </c>
      <c r="B390">
        <v>10</v>
      </c>
      <c r="C390" s="5">
        <v>5.2083333333333336E-2</v>
      </c>
      <c r="D390" s="7"/>
      <c r="N390" t="str">
        <f t="shared" si="6"/>
        <v/>
      </c>
    </row>
    <row r="391" spans="1:14" x14ac:dyDescent="0.25">
      <c r="A391" t="s">
        <v>67</v>
      </c>
      <c r="B391">
        <v>10</v>
      </c>
      <c r="C391" s="5">
        <v>6.25E-2</v>
      </c>
      <c r="D391" s="7"/>
      <c r="N391" t="str">
        <f t="shared" si="6"/>
        <v/>
      </c>
    </row>
    <row r="392" spans="1:14" x14ac:dyDescent="0.25">
      <c r="A392" t="s">
        <v>67</v>
      </c>
      <c r="B392">
        <v>10</v>
      </c>
      <c r="C392" s="5">
        <v>7.2916666666666671E-2</v>
      </c>
      <c r="D392" s="7"/>
      <c r="N392" t="str">
        <f t="shared" si="6"/>
        <v/>
      </c>
    </row>
    <row r="393" spans="1:14" x14ac:dyDescent="0.25">
      <c r="A393" s="8" t="s">
        <v>67</v>
      </c>
      <c r="B393" s="8">
        <v>10</v>
      </c>
      <c r="C393" s="9">
        <v>8.3333333333333329E-2</v>
      </c>
      <c r="D393" s="11"/>
      <c r="E393" s="11"/>
      <c r="F393" s="11"/>
      <c r="G393" s="11"/>
      <c r="H393" s="11"/>
      <c r="I393" s="11"/>
      <c r="J393" s="11"/>
      <c r="K393" s="11"/>
      <c r="L393" s="11"/>
      <c r="M393" s="8"/>
      <c r="N393" t="str">
        <f t="shared" si="6"/>
        <v/>
      </c>
    </row>
    <row r="394" spans="1:14" x14ac:dyDescent="0.25">
      <c r="A394" t="s">
        <v>67</v>
      </c>
      <c r="B394">
        <v>10</v>
      </c>
      <c r="C394" s="5">
        <v>9.375E-2</v>
      </c>
      <c r="D394" s="7"/>
      <c r="N394" t="str">
        <f t="shared" si="6"/>
        <v/>
      </c>
    </row>
    <row r="395" spans="1:14" x14ac:dyDescent="0.25">
      <c r="A395" t="s">
        <v>67</v>
      </c>
      <c r="B395">
        <v>10</v>
      </c>
      <c r="C395" s="5">
        <v>0.10416666666666667</v>
      </c>
      <c r="D395" s="7"/>
      <c r="N395" t="str">
        <f t="shared" si="6"/>
        <v/>
      </c>
    </row>
    <row r="396" spans="1:14" x14ac:dyDescent="0.25">
      <c r="A396" t="s">
        <v>67</v>
      </c>
      <c r="B396">
        <v>10</v>
      </c>
      <c r="C396" s="5">
        <v>0.11458333333333333</v>
      </c>
      <c r="D396" s="7"/>
      <c r="N396" t="str">
        <f t="shared" si="6"/>
        <v/>
      </c>
    </row>
    <row r="397" spans="1:14" x14ac:dyDescent="0.25">
      <c r="A397" s="8" t="s">
        <v>67</v>
      </c>
      <c r="B397" s="8">
        <v>10</v>
      </c>
      <c r="C397" s="9">
        <v>0.125</v>
      </c>
      <c r="D397" s="11"/>
      <c r="E397" s="11"/>
      <c r="F397" s="11"/>
      <c r="G397" s="11"/>
      <c r="H397" s="11"/>
      <c r="I397" s="11"/>
      <c r="J397" s="11"/>
      <c r="K397" s="11"/>
      <c r="L397" s="11"/>
      <c r="M397" s="8"/>
      <c r="N397" t="str">
        <f t="shared" si="6"/>
        <v/>
      </c>
    </row>
    <row r="398" spans="1:14" x14ac:dyDescent="0.25">
      <c r="A398" t="s">
        <v>67</v>
      </c>
      <c r="B398">
        <v>10</v>
      </c>
      <c r="C398" s="5">
        <v>0.13541666666666666</v>
      </c>
      <c r="D398" s="7"/>
      <c r="N398" t="str">
        <f t="shared" si="6"/>
        <v/>
      </c>
    </row>
    <row r="399" spans="1:14" x14ac:dyDescent="0.25">
      <c r="A399" t="s">
        <v>67</v>
      </c>
      <c r="B399">
        <v>10</v>
      </c>
      <c r="C399" s="5">
        <v>0.14583333333333334</v>
      </c>
      <c r="D399" s="7"/>
      <c r="N399" t="str">
        <f t="shared" si="6"/>
        <v/>
      </c>
    </row>
    <row r="400" spans="1:14" x14ac:dyDescent="0.25">
      <c r="B400" s="1"/>
      <c r="C400" s="14"/>
      <c r="N400" t="str">
        <f t="shared" si="6"/>
        <v/>
      </c>
    </row>
    <row r="401" spans="1:14" x14ac:dyDescent="0.25">
      <c r="A401" t="s">
        <v>67</v>
      </c>
      <c r="B401">
        <v>10</v>
      </c>
      <c r="C401" s="5">
        <v>0.96875</v>
      </c>
      <c r="D401" s="7"/>
      <c r="N401" t="str">
        <f t="shared" si="6"/>
        <v/>
      </c>
    </row>
    <row r="402" spans="1:14" x14ac:dyDescent="0.25">
      <c r="A402" t="s">
        <v>67</v>
      </c>
      <c r="B402">
        <v>10</v>
      </c>
      <c r="C402" s="5">
        <v>0.97916666666666663</v>
      </c>
      <c r="D402" s="7">
        <v>7</v>
      </c>
      <c r="E402" s="2" t="s">
        <v>69</v>
      </c>
      <c r="H402" s="1" t="s">
        <v>63</v>
      </c>
      <c r="I402" s="1">
        <v>10</v>
      </c>
      <c r="J402" s="1">
        <v>10</v>
      </c>
      <c r="N402" t="str">
        <f t="shared" si="6"/>
        <v/>
      </c>
    </row>
    <row r="403" spans="1:14" x14ac:dyDescent="0.25">
      <c r="A403" t="s">
        <v>67</v>
      </c>
      <c r="B403">
        <v>10</v>
      </c>
      <c r="C403" s="5">
        <v>0.98958333333333337</v>
      </c>
      <c r="D403" s="7">
        <v>7.9</v>
      </c>
      <c r="E403" s="1" t="s">
        <v>69</v>
      </c>
      <c r="H403" s="1" t="s">
        <v>63</v>
      </c>
      <c r="I403" s="1">
        <v>10</v>
      </c>
      <c r="J403" s="1">
        <v>10</v>
      </c>
      <c r="N403" t="str">
        <f t="shared" si="6"/>
        <v/>
      </c>
    </row>
    <row r="404" spans="1:14" x14ac:dyDescent="0.25">
      <c r="A404" s="8" t="s">
        <v>67</v>
      </c>
      <c r="B404" s="8">
        <v>11</v>
      </c>
      <c r="C404" s="9">
        <v>0</v>
      </c>
      <c r="D404" s="10">
        <v>8.6999999999999993</v>
      </c>
      <c r="E404" s="11" t="s">
        <v>69</v>
      </c>
      <c r="F404" s="11"/>
      <c r="G404" s="11"/>
      <c r="H404" s="11" t="s">
        <v>63</v>
      </c>
      <c r="I404" s="11">
        <v>10</v>
      </c>
      <c r="J404" s="11">
        <v>10</v>
      </c>
      <c r="K404" s="11"/>
      <c r="L404" s="11"/>
      <c r="M404" s="8"/>
      <c r="N404" t="str">
        <f t="shared" si="6"/>
        <v/>
      </c>
    </row>
    <row r="405" spans="1:14" x14ac:dyDescent="0.25">
      <c r="A405" t="s">
        <v>67</v>
      </c>
      <c r="B405">
        <v>11</v>
      </c>
      <c r="C405" s="5">
        <v>1.0416666666666666E-2</v>
      </c>
      <c r="D405" s="7">
        <v>9.3000000000000007</v>
      </c>
      <c r="E405" s="1" t="s">
        <v>69</v>
      </c>
      <c r="H405" s="1" t="s">
        <v>63</v>
      </c>
      <c r="I405" s="1">
        <v>10</v>
      </c>
      <c r="J405" s="1">
        <v>10</v>
      </c>
      <c r="N405" t="str">
        <f t="shared" si="6"/>
        <v/>
      </c>
    </row>
    <row r="406" spans="1:14" x14ac:dyDescent="0.25">
      <c r="A406" t="s">
        <v>67</v>
      </c>
      <c r="B406">
        <v>11</v>
      </c>
      <c r="C406" s="5">
        <v>2.0833333333333332E-2</v>
      </c>
      <c r="D406" s="7">
        <v>9.9</v>
      </c>
      <c r="E406" s="1" t="s">
        <v>69</v>
      </c>
      <c r="H406" s="1" t="s">
        <v>63</v>
      </c>
      <c r="I406" s="1">
        <v>10</v>
      </c>
      <c r="J406" s="1">
        <v>10</v>
      </c>
      <c r="N406" t="str">
        <f t="shared" si="6"/>
        <v/>
      </c>
    </row>
    <row r="407" spans="1:14" x14ac:dyDescent="0.25">
      <c r="A407" t="s">
        <v>67</v>
      </c>
      <c r="B407">
        <v>11</v>
      </c>
      <c r="C407" s="5">
        <v>3.125E-2</v>
      </c>
      <c r="D407" s="7">
        <v>10.3</v>
      </c>
      <c r="E407" s="1" t="s">
        <v>69</v>
      </c>
      <c r="H407" s="1" t="s">
        <v>63</v>
      </c>
      <c r="I407" s="1">
        <v>10</v>
      </c>
      <c r="J407" s="1">
        <v>10</v>
      </c>
      <c r="N407" t="str">
        <f t="shared" si="6"/>
        <v/>
      </c>
    </row>
    <row r="408" spans="1:14" x14ac:dyDescent="0.25">
      <c r="A408" s="8" t="s">
        <v>67</v>
      </c>
      <c r="B408" s="8">
        <v>11</v>
      </c>
      <c r="C408" s="9">
        <v>4.1666666666666664E-2</v>
      </c>
      <c r="D408" s="10">
        <v>10.5</v>
      </c>
      <c r="E408" s="11" t="s">
        <v>69</v>
      </c>
      <c r="F408" s="11"/>
      <c r="G408" s="11"/>
      <c r="H408" s="11" t="s">
        <v>63</v>
      </c>
      <c r="I408" s="11">
        <v>10</v>
      </c>
      <c r="J408" s="11">
        <v>10</v>
      </c>
      <c r="K408" s="11"/>
      <c r="L408" s="11"/>
      <c r="M408" s="8"/>
      <c r="N408" t="str">
        <f t="shared" si="6"/>
        <v/>
      </c>
    </row>
    <row r="409" spans="1:14" x14ac:dyDescent="0.25">
      <c r="A409" t="s">
        <v>67</v>
      </c>
      <c r="B409">
        <v>11</v>
      </c>
      <c r="C409" s="5">
        <v>5.2083333333333336E-2</v>
      </c>
      <c r="D409" s="7">
        <v>10.7</v>
      </c>
      <c r="E409" s="1" t="s">
        <v>69</v>
      </c>
      <c r="H409" s="1" t="s">
        <v>63</v>
      </c>
      <c r="I409" s="1">
        <v>10</v>
      </c>
      <c r="J409" s="1">
        <v>10</v>
      </c>
      <c r="N409" t="str">
        <f t="shared" si="6"/>
        <v/>
      </c>
    </row>
    <row r="410" spans="1:14" x14ac:dyDescent="0.25">
      <c r="A410" t="s">
        <v>67</v>
      </c>
      <c r="B410">
        <v>11</v>
      </c>
      <c r="C410" s="5">
        <v>6.25E-2</v>
      </c>
      <c r="D410" s="7">
        <v>10.7</v>
      </c>
      <c r="E410" s="1" t="s">
        <v>69</v>
      </c>
      <c r="H410" s="1" t="s">
        <v>63</v>
      </c>
      <c r="I410" s="1">
        <v>10</v>
      </c>
      <c r="J410" s="1">
        <v>10</v>
      </c>
      <c r="N410" t="str">
        <f t="shared" si="6"/>
        <v/>
      </c>
    </row>
    <row r="411" spans="1:14" x14ac:dyDescent="0.25">
      <c r="A411" t="s">
        <v>67</v>
      </c>
      <c r="B411">
        <v>11</v>
      </c>
      <c r="C411" s="5">
        <v>7.2916666666666671E-2</v>
      </c>
      <c r="D411" s="7">
        <v>10.6</v>
      </c>
      <c r="E411" s="1" t="s">
        <v>69</v>
      </c>
      <c r="H411" s="1" t="s">
        <v>63</v>
      </c>
      <c r="I411" s="1">
        <v>10</v>
      </c>
      <c r="J411" s="1">
        <v>10</v>
      </c>
      <c r="N411" t="str">
        <f t="shared" si="6"/>
        <v/>
      </c>
    </row>
    <row r="412" spans="1:14" x14ac:dyDescent="0.25">
      <c r="A412" s="8" t="s">
        <v>67</v>
      </c>
      <c r="B412" s="8">
        <v>11</v>
      </c>
      <c r="C412" s="9">
        <v>8.3333333333333329E-2</v>
      </c>
      <c r="D412" s="10">
        <v>10.4</v>
      </c>
      <c r="E412" s="11" t="s">
        <v>69</v>
      </c>
      <c r="F412" s="11"/>
      <c r="G412" s="11"/>
      <c r="H412" s="11" t="s">
        <v>63</v>
      </c>
      <c r="I412" s="11">
        <v>10</v>
      </c>
      <c r="J412" s="11">
        <v>10</v>
      </c>
      <c r="K412" s="11"/>
      <c r="L412" s="11"/>
      <c r="M412" s="8"/>
      <c r="N412" t="str">
        <f t="shared" si="6"/>
        <v/>
      </c>
    </row>
    <row r="413" spans="1:14" x14ac:dyDescent="0.25">
      <c r="A413" t="s">
        <v>67</v>
      </c>
      <c r="B413">
        <v>11</v>
      </c>
      <c r="C413" s="5">
        <v>9.375E-2</v>
      </c>
      <c r="D413" s="7">
        <v>10.1</v>
      </c>
      <c r="E413" s="1" t="s">
        <v>69</v>
      </c>
      <c r="H413" s="1" t="s">
        <v>63</v>
      </c>
      <c r="I413" s="1">
        <v>10</v>
      </c>
      <c r="J413" s="1">
        <v>10</v>
      </c>
      <c r="N413" t="str">
        <f t="shared" si="6"/>
        <v/>
      </c>
    </row>
    <row r="414" spans="1:14" x14ac:dyDescent="0.25">
      <c r="A414" t="s">
        <v>67</v>
      </c>
      <c r="B414">
        <v>11</v>
      </c>
      <c r="C414" s="5">
        <v>0.10416666666666667</v>
      </c>
      <c r="D414" s="7">
        <v>9.6</v>
      </c>
      <c r="E414" s="1" t="s">
        <v>69</v>
      </c>
      <c r="H414" s="1" t="s">
        <v>63</v>
      </c>
      <c r="I414" s="1">
        <v>10</v>
      </c>
      <c r="J414" s="1">
        <v>10</v>
      </c>
      <c r="N414" t="str">
        <f t="shared" si="6"/>
        <v/>
      </c>
    </row>
    <row r="415" spans="1:14" x14ac:dyDescent="0.25">
      <c r="A415" t="s">
        <v>67</v>
      </c>
      <c r="B415">
        <v>11</v>
      </c>
      <c r="C415" s="5">
        <v>0.11458333333333333</v>
      </c>
      <c r="D415" s="7">
        <v>9</v>
      </c>
      <c r="E415" s="1" t="s">
        <v>69</v>
      </c>
      <c r="H415" s="1" t="s">
        <v>63</v>
      </c>
      <c r="I415" s="1">
        <v>10</v>
      </c>
      <c r="J415" s="1">
        <v>10</v>
      </c>
      <c r="N415" t="str">
        <f t="shared" si="6"/>
        <v/>
      </c>
    </row>
    <row r="416" spans="1:14" x14ac:dyDescent="0.25">
      <c r="A416" s="8" t="s">
        <v>67</v>
      </c>
      <c r="B416" s="8">
        <v>11</v>
      </c>
      <c r="C416" s="9">
        <v>0.125</v>
      </c>
      <c r="D416" s="10">
        <v>8.3000000000000007</v>
      </c>
      <c r="E416" s="11" t="s">
        <v>69</v>
      </c>
      <c r="F416" s="11"/>
      <c r="G416" s="11"/>
      <c r="H416" s="11" t="s">
        <v>63</v>
      </c>
      <c r="I416" s="11">
        <v>10</v>
      </c>
      <c r="J416" s="11">
        <v>10</v>
      </c>
      <c r="K416" s="11"/>
      <c r="L416" s="11"/>
      <c r="M416" s="8" t="s">
        <v>153</v>
      </c>
      <c r="N416" t="str">
        <f t="shared" si="6"/>
        <v/>
      </c>
    </row>
    <row r="417" spans="1:14" x14ac:dyDescent="0.25">
      <c r="A417" t="s">
        <v>67</v>
      </c>
      <c r="B417">
        <v>11</v>
      </c>
      <c r="C417" s="5">
        <v>0.13541666666666666</v>
      </c>
      <c r="D417" s="7">
        <v>7.5</v>
      </c>
      <c r="E417" s="1" t="s">
        <v>69</v>
      </c>
      <c r="H417" s="1" t="s">
        <v>63</v>
      </c>
      <c r="I417" s="1">
        <v>10</v>
      </c>
      <c r="J417" s="1">
        <v>10</v>
      </c>
      <c r="N417" t="str">
        <f t="shared" si="6"/>
        <v/>
      </c>
    </row>
    <row r="418" spans="1:14" x14ac:dyDescent="0.25">
      <c r="A418" t="s">
        <v>67</v>
      </c>
      <c r="B418">
        <v>11</v>
      </c>
      <c r="C418" s="5">
        <v>0.14583333333333334</v>
      </c>
      <c r="D418" s="7">
        <v>6.5</v>
      </c>
      <c r="E418" s="1" t="s">
        <v>69</v>
      </c>
      <c r="H418" s="1" t="s">
        <v>63</v>
      </c>
      <c r="I418" s="1">
        <v>10</v>
      </c>
      <c r="J418" s="1">
        <v>10</v>
      </c>
      <c r="N418" t="str">
        <f t="shared" ref="N418:N481" si="7">IF(AND(I418=10,H418="D"),"ERR1",IF(AND(H418="B",I418=0),"ERR2",IF(J418&gt;I418,"ERR3","")))</f>
        <v/>
      </c>
    </row>
    <row r="419" spans="1:14" x14ac:dyDescent="0.25">
      <c r="N419" t="str">
        <f t="shared" si="7"/>
        <v/>
      </c>
    </row>
    <row r="420" spans="1:14" x14ac:dyDescent="0.25">
      <c r="A420" t="s">
        <v>67</v>
      </c>
      <c r="B420">
        <v>11</v>
      </c>
      <c r="C420" s="5">
        <v>0.96875</v>
      </c>
      <c r="N420" t="str">
        <f t="shared" si="7"/>
        <v/>
      </c>
    </row>
    <row r="421" spans="1:14" x14ac:dyDescent="0.25">
      <c r="A421" t="s">
        <v>67</v>
      </c>
      <c r="B421">
        <v>11</v>
      </c>
      <c r="C421" s="5">
        <v>0.97916666666666663</v>
      </c>
      <c r="D421" s="1">
        <v>7.2</v>
      </c>
      <c r="E421" s="1" t="s">
        <v>62</v>
      </c>
      <c r="H421" s="1" t="s">
        <v>117</v>
      </c>
      <c r="I421" s="1">
        <v>6</v>
      </c>
      <c r="J421" s="1">
        <v>5</v>
      </c>
      <c r="N421" t="str">
        <f t="shared" si="7"/>
        <v/>
      </c>
    </row>
    <row r="422" spans="1:14" x14ac:dyDescent="0.25">
      <c r="A422" t="s">
        <v>67</v>
      </c>
      <c r="B422">
        <v>11</v>
      </c>
      <c r="C422" s="5">
        <v>0.98958333333333337</v>
      </c>
      <c r="D422" s="1">
        <v>8</v>
      </c>
      <c r="E422" s="1" t="s">
        <v>62</v>
      </c>
      <c r="H422" s="1" t="s">
        <v>117</v>
      </c>
      <c r="I422" s="1">
        <v>6</v>
      </c>
      <c r="J422" s="1">
        <v>5</v>
      </c>
      <c r="N422" t="str">
        <f t="shared" si="7"/>
        <v/>
      </c>
    </row>
    <row r="423" spans="1:14" x14ac:dyDescent="0.25">
      <c r="A423" s="8" t="s">
        <v>67</v>
      </c>
      <c r="B423" s="8">
        <v>12</v>
      </c>
      <c r="C423" s="9">
        <v>0</v>
      </c>
      <c r="D423" s="11">
        <v>8.8000000000000007</v>
      </c>
      <c r="E423" s="11" t="s">
        <v>62</v>
      </c>
      <c r="F423" s="11"/>
      <c r="G423" s="11"/>
      <c r="H423" s="11" t="s">
        <v>117</v>
      </c>
      <c r="I423" s="11">
        <v>6</v>
      </c>
      <c r="J423" s="11">
        <v>5</v>
      </c>
      <c r="K423" s="11"/>
      <c r="L423" s="11"/>
      <c r="M423" s="8"/>
      <c r="N423" t="str">
        <f t="shared" si="7"/>
        <v/>
      </c>
    </row>
    <row r="424" spans="1:14" x14ac:dyDescent="0.25">
      <c r="A424" t="s">
        <v>67</v>
      </c>
      <c r="B424">
        <v>12</v>
      </c>
      <c r="C424" s="5">
        <v>1.0416666666666666E-2</v>
      </c>
      <c r="D424" s="1">
        <v>9.4</v>
      </c>
      <c r="E424" s="1" t="s">
        <v>62</v>
      </c>
      <c r="H424" s="1" t="s">
        <v>64</v>
      </c>
      <c r="I424" s="1">
        <v>5</v>
      </c>
      <c r="J424" s="1">
        <v>5</v>
      </c>
      <c r="N424" t="str">
        <f t="shared" si="7"/>
        <v/>
      </c>
    </row>
    <row r="425" spans="1:14" x14ac:dyDescent="0.25">
      <c r="A425" t="s">
        <v>67</v>
      </c>
      <c r="B425">
        <v>12</v>
      </c>
      <c r="C425" s="5">
        <v>2.0833333333333332E-2</v>
      </c>
      <c r="D425" s="1">
        <v>10</v>
      </c>
      <c r="E425" s="1" t="s">
        <v>62</v>
      </c>
      <c r="H425" s="1" t="s">
        <v>64</v>
      </c>
      <c r="I425" s="1">
        <v>5</v>
      </c>
      <c r="J425" s="1">
        <v>5</v>
      </c>
      <c r="N425" t="str">
        <f t="shared" si="7"/>
        <v/>
      </c>
    </row>
    <row r="426" spans="1:14" x14ac:dyDescent="0.25">
      <c r="A426" t="s">
        <v>67</v>
      </c>
      <c r="B426">
        <v>12</v>
      </c>
      <c r="C426" s="5">
        <v>3.125E-2</v>
      </c>
      <c r="D426" s="1">
        <v>10.4</v>
      </c>
      <c r="E426" s="1" t="s">
        <v>62</v>
      </c>
      <c r="H426" s="1" t="s">
        <v>64</v>
      </c>
      <c r="I426" s="1">
        <v>5</v>
      </c>
      <c r="J426" s="1">
        <v>5</v>
      </c>
      <c r="N426" t="str">
        <f t="shared" si="7"/>
        <v/>
      </c>
    </row>
    <row r="427" spans="1:14" x14ac:dyDescent="0.25">
      <c r="A427" s="8" t="s">
        <v>67</v>
      </c>
      <c r="B427" s="8">
        <v>12</v>
      </c>
      <c r="C427" s="9">
        <v>4.1666666666666664E-2</v>
      </c>
      <c r="D427" s="11">
        <v>10.6</v>
      </c>
      <c r="E427" s="11" t="s">
        <v>62</v>
      </c>
      <c r="F427" s="11"/>
      <c r="G427" s="11"/>
      <c r="H427" s="11" t="s">
        <v>64</v>
      </c>
      <c r="I427" s="11">
        <v>5</v>
      </c>
      <c r="J427" s="11">
        <v>5</v>
      </c>
      <c r="K427" s="11"/>
      <c r="L427" s="11"/>
      <c r="M427" s="8"/>
      <c r="N427" t="str">
        <f t="shared" si="7"/>
        <v/>
      </c>
    </row>
    <row r="428" spans="1:14" x14ac:dyDescent="0.25">
      <c r="A428" t="s">
        <v>67</v>
      </c>
      <c r="B428">
        <v>12</v>
      </c>
      <c r="C428" s="5">
        <v>5.2083333333333336E-2</v>
      </c>
      <c r="D428" s="1">
        <v>10.8</v>
      </c>
      <c r="E428" s="1" t="s">
        <v>62</v>
      </c>
      <c r="H428" s="1" t="s">
        <v>64</v>
      </c>
      <c r="I428" s="1">
        <v>5</v>
      </c>
      <c r="J428" s="1">
        <v>4</v>
      </c>
      <c r="M428" t="s">
        <v>155</v>
      </c>
      <c r="N428" t="str">
        <f t="shared" si="7"/>
        <v/>
      </c>
    </row>
    <row r="429" spans="1:14" x14ac:dyDescent="0.25">
      <c r="A429" t="s">
        <v>67</v>
      </c>
      <c r="B429">
        <v>12</v>
      </c>
      <c r="C429" s="5">
        <v>6.25E-2</v>
      </c>
      <c r="D429" s="1">
        <v>10.8</v>
      </c>
      <c r="E429" s="1" t="s">
        <v>62</v>
      </c>
      <c r="H429" s="1" t="s">
        <v>64</v>
      </c>
      <c r="I429" s="1">
        <v>5</v>
      </c>
      <c r="J429" s="1">
        <v>3</v>
      </c>
      <c r="N429" t="str">
        <f t="shared" si="7"/>
        <v/>
      </c>
    </row>
    <row r="430" spans="1:14" x14ac:dyDescent="0.25">
      <c r="A430" t="s">
        <v>67</v>
      </c>
      <c r="B430">
        <v>12</v>
      </c>
      <c r="C430" s="5">
        <v>7.2916666666666671E-2</v>
      </c>
      <c r="D430" s="1">
        <v>10.7</v>
      </c>
      <c r="E430" s="1" t="s">
        <v>62</v>
      </c>
      <c r="H430" s="1" t="s">
        <v>64</v>
      </c>
      <c r="I430" s="1">
        <v>5</v>
      </c>
      <c r="J430" s="1">
        <v>3</v>
      </c>
      <c r="N430" t="str">
        <f t="shared" si="7"/>
        <v/>
      </c>
    </row>
    <row r="431" spans="1:14" x14ac:dyDescent="0.25">
      <c r="A431" s="8" t="s">
        <v>67</v>
      </c>
      <c r="B431" s="8">
        <v>12</v>
      </c>
      <c r="C431" s="9">
        <v>8.3333333333333329E-2</v>
      </c>
      <c r="D431" s="11">
        <v>10.5</v>
      </c>
      <c r="E431" s="11" t="s">
        <v>62</v>
      </c>
      <c r="F431" s="11"/>
      <c r="G431" s="11"/>
      <c r="H431" s="11" t="s">
        <v>64</v>
      </c>
      <c r="I431" s="11">
        <v>5</v>
      </c>
      <c r="J431" s="11">
        <v>3</v>
      </c>
      <c r="K431" s="11"/>
      <c r="L431" s="11"/>
      <c r="M431" s="8"/>
      <c r="N431" t="str">
        <f t="shared" si="7"/>
        <v/>
      </c>
    </row>
    <row r="432" spans="1:14" x14ac:dyDescent="0.25">
      <c r="A432" t="s">
        <v>67</v>
      </c>
      <c r="B432">
        <v>12</v>
      </c>
      <c r="C432" s="5">
        <v>9.375E-2</v>
      </c>
      <c r="D432" s="1">
        <v>10.199999999999999</v>
      </c>
      <c r="E432" s="1" t="s">
        <v>62</v>
      </c>
      <c r="H432" s="1" t="s">
        <v>64</v>
      </c>
      <c r="I432" s="1">
        <v>5</v>
      </c>
      <c r="J432" s="1">
        <v>3</v>
      </c>
      <c r="N432" t="str">
        <f t="shared" si="7"/>
        <v/>
      </c>
    </row>
    <row r="433" spans="1:14" x14ac:dyDescent="0.25">
      <c r="A433" t="s">
        <v>67</v>
      </c>
      <c r="B433">
        <v>12</v>
      </c>
      <c r="C433" s="5">
        <v>0.10416666666666667</v>
      </c>
      <c r="D433" s="1">
        <v>9.6999999999999993</v>
      </c>
      <c r="E433" s="1" t="s">
        <v>62</v>
      </c>
      <c r="H433" s="1" t="s">
        <v>117</v>
      </c>
      <c r="I433" s="1">
        <v>6</v>
      </c>
      <c r="J433" s="1">
        <v>6</v>
      </c>
      <c r="M433" t="s">
        <v>156</v>
      </c>
      <c r="N433" t="str">
        <f t="shared" si="7"/>
        <v/>
      </c>
    </row>
    <row r="434" spans="1:14" x14ac:dyDescent="0.25">
      <c r="A434" t="s">
        <v>67</v>
      </c>
      <c r="B434">
        <v>12</v>
      </c>
      <c r="C434" s="5">
        <v>0.11458333333333333</v>
      </c>
      <c r="D434" s="1">
        <v>9.1</v>
      </c>
      <c r="E434" s="1" t="s">
        <v>62</v>
      </c>
      <c r="H434" s="1" t="s">
        <v>117</v>
      </c>
      <c r="I434" s="1">
        <v>6</v>
      </c>
      <c r="J434" s="1">
        <v>6</v>
      </c>
      <c r="N434" t="str">
        <f t="shared" si="7"/>
        <v/>
      </c>
    </row>
    <row r="435" spans="1:14" x14ac:dyDescent="0.25">
      <c r="A435" s="8" t="s">
        <v>67</v>
      </c>
      <c r="B435" s="8">
        <v>12</v>
      </c>
      <c r="C435" s="9">
        <v>0.125</v>
      </c>
      <c r="D435" s="11">
        <v>8.4</v>
      </c>
      <c r="E435" s="11" t="s">
        <v>62</v>
      </c>
      <c r="F435" s="11"/>
      <c r="G435" s="11"/>
      <c r="H435" s="11" t="s">
        <v>61</v>
      </c>
      <c r="I435" s="11">
        <v>6</v>
      </c>
      <c r="J435" s="11">
        <v>6</v>
      </c>
      <c r="K435" s="11"/>
      <c r="L435" s="11"/>
      <c r="M435" s="8"/>
      <c r="N435" t="str">
        <f t="shared" si="7"/>
        <v/>
      </c>
    </row>
    <row r="436" spans="1:14" x14ac:dyDescent="0.25">
      <c r="A436" t="s">
        <v>67</v>
      </c>
      <c r="B436">
        <v>12</v>
      </c>
      <c r="C436" s="5">
        <v>0.13541666666666666</v>
      </c>
      <c r="D436" s="1">
        <v>7.6</v>
      </c>
      <c r="E436" s="1" t="s">
        <v>62</v>
      </c>
      <c r="H436" s="1" t="s">
        <v>61</v>
      </c>
      <c r="I436" s="1">
        <v>6</v>
      </c>
      <c r="J436" s="1">
        <v>6</v>
      </c>
      <c r="N436" t="str">
        <f t="shared" si="7"/>
        <v/>
      </c>
    </row>
    <row r="437" spans="1:14" x14ac:dyDescent="0.25">
      <c r="A437" t="s">
        <v>67</v>
      </c>
      <c r="B437">
        <v>12</v>
      </c>
      <c r="C437" s="5">
        <v>0.14583333333333334</v>
      </c>
      <c r="D437" s="1">
        <v>6.6</v>
      </c>
      <c r="E437" s="1" t="s">
        <v>62</v>
      </c>
      <c r="H437" s="1" t="s">
        <v>61</v>
      </c>
      <c r="I437" s="1">
        <v>6</v>
      </c>
      <c r="J437" s="1">
        <v>6</v>
      </c>
      <c r="N437" t="str">
        <f t="shared" si="7"/>
        <v/>
      </c>
    </row>
    <row r="438" spans="1:14" x14ac:dyDescent="0.25">
      <c r="A438" t="s">
        <v>67</v>
      </c>
      <c r="B438">
        <v>12</v>
      </c>
      <c r="C438" s="5">
        <v>0.15625</v>
      </c>
      <c r="D438" s="7"/>
      <c r="N438" t="str">
        <f t="shared" si="7"/>
        <v/>
      </c>
    </row>
    <row r="439" spans="1:14" x14ac:dyDescent="0.25">
      <c r="N439" t="str">
        <f t="shared" si="7"/>
        <v/>
      </c>
    </row>
    <row r="440" spans="1:14" x14ac:dyDescent="0.25">
      <c r="A440" t="s">
        <v>67</v>
      </c>
      <c r="B440">
        <v>12</v>
      </c>
      <c r="C440" s="5">
        <v>0.97916666666666663</v>
      </c>
      <c r="E440" s="1" t="s">
        <v>62</v>
      </c>
      <c r="H440" s="1" t="s">
        <v>64</v>
      </c>
      <c r="I440" s="1">
        <v>9</v>
      </c>
      <c r="J440" s="1">
        <v>8</v>
      </c>
      <c r="N440" t="str">
        <f t="shared" si="7"/>
        <v/>
      </c>
    </row>
    <row r="441" spans="1:14" x14ac:dyDescent="0.25">
      <c r="A441" t="s">
        <v>67</v>
      </c>
      <c r="B441">
        <v>12</v>
      </c>
      <c r="C441" s="5">
        <v>0.98958333333333337</v>
      </c>
      <c r="E441" s="1" t="s">
        <v>62</v>
      </c>
      <c r="H441" s="1" t="s">
        <v>64</v>
      </c>
      <c r="I441" s="1">
        <v>9</v>
      </c>
      <c r="J441" s="1">
        <v>8</v>
      </c>
      <c r="N441" t="str">
        <f t="shared" si="7"/>
        <v/>
      </c>
    </row>
    <row r="442" spans="1:14" x14ac:dyDescent="0.25">
      <c r="A442" s="8" t="s">
        <v>67</v>
      </c>
      <c r="B442" s="8">
        <v>13</v>
      </c>
      <c r="C442" s="9">
        <v>0</v>
      </c>
      <c r="D442" s="11"/>
      <c r="E442" s="11" t="s">
        <v>62</v>
      </c>
      <c r="F442" s="11"/>
      <c r="G442" s="11"/>
      <c r="H442" s="11" t="s">
        <v>64</v>
      </c>
      <c r="I442" s="11">
        <v>9</v>
      </c>
      <c r="J442" s="11">
        <v>9</v>
      </c>
      <c r="K442" s="11"/>
      <c r="L442" s="11"/>
      <c r="M442" s="8"/>
      <c r="N442" t="str">
        <f t="shared" si="7"/>
        <v/>
      </c>
    </row>
    <row r="443" spans="1:14" x14ac:dyDescent="0.25">
      <c r="A443" t="s">
        <v>67</v>
      </c>
      <c r="B443">
        <v>13</v>
      </c>
      <c r="C443" s="5">
        <v>1.0416666666666666E-2</v>
      </c>
      <c r="E443" s="1" t="s">
        <v>62</v>
      </c>
      <c r="H443" s="1" t="s">
        <v>64</v>
      </c>
      <c r="I443" s="1">
        <v>10</v>
      </c>
      <c r="J443" s="1">
        <v>9</v>
      </c>
      <c r="N443" t="str">
        <f t="shared" si="7"/>
        <v/>
      </c>
    </row>
    <row r="444" spans="1:14" x14ac:dyDescent="0.25">
      <c r="A444" t="s">
        <v>67</v>
      </c>
      <c r="B444">
        <v>13</v>
      </c>
      <c r="C444" s="5">
        <v>2.0833333333333332E-2</v>
      </c>
      <c r="D444" s="7"/>
      <c r="E444" s="1" t="s">
        <v>62</v>
      </c>
      <c r="H444" s="1" t="s">
        <v>64</v>
      </c>
      <c r="I444" s="1">
        <v>9</v>
      </c>
      <c r="J444" s="1">
        <v>8</v>
      </c>
      <c r="N444" t="str">
        <f t="shared" si="7"/>
        <v/>
      </c>
    </row>
    <row r="445" spans="1:14" x14ac:dyDescent="0.25">
      <c r="A445" t="s">
        <v>67</v>
      </c>
      <c r="B445">
        <v>13</v>
      </c>
      <c r="C445" s="5">
        <v>3.125E-2</v>
      </c>
      <c r="E445" s="1" t="s">
        <v>62</v>
      </c>
      <c r="H445" s="1" t="s">
        <v>64</v>
      </c>
      <c r="I445" s="1">
        <v>7</v>
      </c>
      <c r="J445" s="1">
        <v>7</v>
      </c>
      <c r="N445" t="str">
        <f t="shared" si="7"/>
        <v/>
      </c>
    </row>
    <row r="446" spans="1:14" x14ac:dyDescent="0.25">
      <c r="A446" s="8" t="s">
        <v>67</v>
      </c>
      <c r="B446" s="8">
        <v>13</v>
      </c>
      <c r="C446" s="9">
        <v>4.1666666666666664E-2</v>
      </c>
      <c r="D446" s="11"/>
      <c r="E446" s="11" t="s">
        <v>62</v>
      </c>
      <c r="F446" s="11"/>
      <c r="G446" s="11"/>
      <c r="H446" s="11" t="s">
        <v>64</v>
      </c>
      <c r="I446" s="11">
        <v>7</v>
      </c>
      <c r="J446" s="11">
        <v>6</v>
      </c>
      <c r="K446" s="11"/>
      <c r="L446" s="11"/>
      <c r="M446" s="8"/>
      <c r="N446" t="str">
        <f t="shared" si="7"/>
        <v/>
      </c>
    </row>
    <row r="447" spans="1:14" x14ac:dyDescent="0.25">
      <c r="A447" t="s">
        <v>67</v>
      </c>
      <c r="B447">
        <v>13</v>
      </c>
      <c r="C447" s="5">
        <v>5.2083333333333336E-2</v>
      </c>
      <c r="E447" s="1" t="s">
        <v>62</v>
      </c>
      <c r="H447" s="1" t="s">
        <v>64</v>
      </c>
      <c r="I447" s="1">
        <v>7</v>
      </c>
      <c r="J447" s="1">
        <v>6</v>
      </c>
      <c r="N447" t="str">
        <f t="shared" si="7"/>
        <v/>
      </c>
    </row>
    <row r="448" spans="1:14" x14ac:dyDescent="0.25">
      <c r="A448" t="s">
        <v>67</v>
      </c>
      <c r="B448">
        <v>13</v>
      </c>
      <c r="C448" s="5">
        <v>6.25E-2</v>
      </c>
      <c r="E448" s="1" t="s">
        <v>62</v>
      </c>
      <c r="H448" s="1" t="s">
        <v>64</v>
      </c>
      <c r="I448" s="1">
        <v>7</v>
      </c>
      <c r="J448" s="1">
        <v>7</v>
      </c>
      <c r="N448" t="str">
        <f t="shared" si="7"/>
        <v/>
      </c>
    </row>
    <row r="449" spans="1:14" x14ac:dyDescent="0.25">
      <c r="A449" t="s">
        <v>67</v>
      </c>
      <c r="B449">
        <v>13</v>
      </c>
      <c r="C449" s="5">
        <v>7.2916666666666671E-2</v>
      </c>
      <c r="E449" s="1" t="s">
        <v>62</v>
      </c>
      <c r="H449" s="1" t="s">
        <v>64</v>
      </c>
      <c r="I449" s="1">
        <v>7</v>
      </c>
      <c r="J449" s="1">
        <v>6</v>
      </c>
      <c r="N449" t="str">
        <f t="shared" si="7"/>
        <v/>
      </c>
    </row>
    <row r="450" spans="1:14" x14ac:dyDescent="0.25">
      <c r="A450" s="8" t="s">
        <v>67</v>
      </c>
      <c r="B450" s="8">
        <v>13</v>
      </c>
      <c r="C450" s="9">
        <v>8.3333333333333329E-2</v>
      </c>
      <c r="D450" s="11"/>
      <c r="E450" s="11" t="s">
        <v>62</v>
      </c>
      <c r="F450" s="11"/>
      <c r="G450" s="11"/>
      <c r="H450" s="11" t="s">
        <v>64</v>
      </c>
      <c r="I450" s="11">
        <v>7</v>
      </c>
      <c r="J450" s="11">
        <v>5</v>
      </c>
      <c r="K450" s="11"/>
      <c r="L450" s="11"/>
      <c r="M450" s="8"/>
      <c r="N450" t="str">
        <f t="shared" si="7"/>
        <v/>
      </c>
    </row>
    <row r="451" spans="1:14" x14ac:dyDescent="0.25">
      <c r="A451" t="s">
        <v>67</v>
      </c>
      <c r="B451">
        <v>13</v>
      </c>
      <c r="C451" s="5">
        <v>9.375E-2</v>
      </c>
      <c r="E451" s="1" t="s">
        <v>62</v>
      </c>
      <c r="H451" s="1" t="s">
        <v>64</v>
      </c>
      <c r="I451" s="1">
        <v>8</v>
      </c>
      <c r="J451" s="1">
        <v>6</v>
      </c>
      <c r="N451" t="str">
        <f t="shared" si="7"/>
        <v/>
      </c>
    </row>
    <row r="452" spans="1:14" x14ac:dyDescent="0.25">
      <c r="A452" t="s">
        <v>67</v>
      </c>
      <c r="B452">
        <v>13</v>
      </c>
      <c r="C452" s="5">
        <v>0.10416666666666667</v>
      </c>
      <c r="E452" s="1" t="s">
        <v>62</v>
      </c>
      <c r="H452" s="1" t="s">
        <v>64</v>
      </c>
      <c r="I452" s="1">
        <v>8</v>
      </c>
      <c r="J452" s="1">
        <v>7</v>
      </c>
      <c r="M452" t="s">
        <v>129</v>
      </c>
      <c r="N452" t="str">
        <f t="shared" si="7"/>
        <v/>
      </c>
    </row>
    <row r="453" spans="1:14" x14ac:dyDescent="0.25">
      <c r="A453" t="s">
        <v>67</v>
      </c>
      <c r="B453">
        <v>13</v>
      </c>
      <c r="C453" s="5">
        <v>0.11458333333333333</v>
      </c>
      <c r="E453" s="1" t="s">
        <v>62</v>
      </c>
      <c r="H453" s="1" t="s">
        <v>64</v>
      </c>
      <c r="I453" s="1">
        <v>7</v>
      </c>
      <c r="J453" s="1">
        <v>6</v>
      </c>
      <c r="N453" t="str">
        <f t="shared" si="7"/>
        <v/>
      </c>
    </row>
    <row r="454" spans="1:14" x14ac:dyDescent="0.25">
      <c r="A454" s="8" t="s">
        <v>67</v>
      </c>
      <c r="B454" s="8">
        <v>13</v>
      </c>
      <c r="C454" s="9">
        <v>0.125</v>
      </c>
      <c r="D454" s="11"/>
      <c r="E454" s="11" t="s">
        <v>62</v>
      </c>
      <c r="F454" s="11"/>
      <c r="G454" s="11"/>
      <c r="H454" s="11" t="s">
        <v>64</v>
      </c>
      <c r="I454" s="11">
        <v>6</v>
      </c>
      <c r="J454" s="11">
        <v>6</v>
      </c>
      <c r="K454" s="11"/>
      <c r="L454" s="11"/>
      <c r="M454" s="8"/>
      <c r="N454" t="str">
        <f t="shared" si="7"/>
        <v/>
      </c>
    </row>
    <row r="455" spans="1:14" x14ac:dyDescent="0.25">
      <c r="A455" t="s">
        <v>67</v>
      </c>
      <c r="B455">
        <v>13</v>
      </c>
      <c r="C455" s="5">
        <v>0.13541666666666666</v>
      </c>
      <c r="E455" s="1" t="s">
        <v>62</v>
      </c>
      <c r="H455" s="1" t="s">
        <v>64</v>
      </c>
      <c r="I455" s="1">
        <v>6</v>
      </c>
      <c r="J455" s="1">
        <v>6</v>
      </c>
      <c r="N455" t="str">
        <f t="shared" si="7"/>
        <v/>
      </c>
    </row>
    <row r="456" spans="1:14" x14ac:dyDescent="0.25">
      <c r="N456" t="str">
        <f t="shared" si="7"/>
        <v/>
      </c>
    </row>
    <row r="457" spans="1:14" x14ac:dyDescent="0.25">
      <c r="A457" t="s">
        <v>67</v>
      </c>
      <c r="B457">
        <v>13</v>
      </c>
      <c r="C457" s="5">
        <v>0.96875</v>
      </c>
      <c r="E457" s="1" t="s">
        <v>60</v>
      </c>
      <c r="H457" s="1" t="s">
        <v>63</v>
      </c>
      <c r="I457" s="1">
        <v>10</v>
      </c>
      <c r="J457" s="1">
        <v>10</v>
      </c>
      <c r="N457" t="str">
        <f t="shared" si="7"/>
        <v/>
      </c>
    </row>
    <row r="458" spans="1:14" x14ac:dyDescent="0.25">
      <c r="A458" t="s">
        <v>67</v>
      </c>
      <c r="B458">
        <v>13</v>
      </c>
      <c r="C458" s="5">
        <v>0.97916666666666663</v>
      </c>
      <c r="E458" s="1" t="s">
        <v>60</v>
      </c>
      <c r="H458" s="1" t="s">
        <v>63</v>
      </c>
      <c r="I458" s="1">
        <v>10</v>
      </c>
      <c r="J458" s="1">
        <v>10</v>
      </c>
      <c r="N458" t="str">
        <f t="shared" si="7"/>
        <v/>
      </c>
    </row>
    <row r="459" spans="1:14" x14ac:dyDescent="0.25">
      <c r="A459" t="s">
        <v>67</v>
      </c>
      <c r="B459">
        <v>13</v>
      </c>
      <c r="C459" s="5">
        <v>0.98958333333333337</v>
      </c>
      <c r="E459" s="1" t="s">
        <v>60</v>
      </c>
      <c r="H459" s="1" t="s">
        <v>63</v>
      </c>
      <c r="I459" s="1">
        <v>10</v>
      </c>
      <c r="J459" s="1">
        <v>10</v>
      </c>
      <c r="N459" t="str">
        <f t="shared" si="7"/>
        <v/>
      </c>
    </row>
    <row r="460" spans="1:14" x14ac:dyDescent="0.25">
      <c r="A460" s="8" t="s">
        <v>67</v>
      </c>
      <c r="B460" s="8">
        <v>14</v>
      </c>
      <c r="C460" s="9">
        <v>0</v>
      </c>
      <c r="D460" s="11"/>
      <c r="E460" s="11" t="s">
        <v>60</v>
      </c>
      <c r="F460" s="11"/>
      <c r="G460" s="11"/>
      <c r="H460" s="11" t="s">
        <v>63</v>
      </c>
      <c r="I460" s="11">
        <v>10</v>
      </c>
      <c r="J460" s="11">
        <v>10</v>
      </c>
      <c r="K460" s="11"/>
      <c r="L460" s="11"/>
      <c r="M460" s="8"/>
      <c r="N460" t="str">
        <f t="shared" si="7"/>
        <v/>
      </c>
    </row>
    <row r="461" spans="1:14" x14ac:dyDescent="0.25">
      <c r="A461" t="s">
        <v>67</v>
      </c>
      <c r="B461">
        <v>14</v>
      </c>
      <c r="C461" s="5">
        <v>1.0416666666666666E-2</v>
      </c>
      <c r="E461" s="1" t="s">
        <v>60</v>
      </c>
      <c r="H461" s="1" t="s">
        <v>63</v>
      </c>
      <c r="I461" s="1">
        <v>10</v>
      </c>
      <c r="J461" s="1">
        <v>10</v>
      </c>
      <c r="N461" t="str">
        <f t="shared" si="7"/>
        <v/>
      </c>
    </row>
    <row r="462" spans="1:14" x14ac:dyDescent="0.25">
      <c r="A462" t="s">
        <v>67</v>
      </c>
      <c r="B462">
        <v>14</v>
      </c>
      <c r="C462" s="5">
        <v>2.0833333333333332E-2</v>
      </c>
      <c r="E462" s="1" t="s">
        <v>60</v>
      </c>
      <c r="H462" s="1" t="s">
        <v>63</v>
      </c>
      <c r="I462" s="1">
        <v>10</v>
      </c>
      <c r="J462" s="1">
        <v>10</v>
      </c>
      <c r="N462" t="str">
        <f t="shared" si="7"/>
        <v/>
      </c>
    </row>
    <row r="463" spans="1:14" x14ac:dyDescent="0.25">
      <c r="A463" t="s">
        <v>67</v>
      </c>
      <c r="B463">
        <v>14</v>
      </c>
      <c r="C463" s="5">
        <v>3.125E-2</v>
      </c>
      <c r="E463" s="1" t="s">
        <v>60</v>
      </c>
      <c r="H463" s="1" t="s">
        <v>63</v>
      </c>
      <c r="I463" s="1">
        <v>10</v>
      </c>
      <c r="J463" s="1">
        <v>10</v>
      </c>
      <c r="N463" t="str">
        <f t="shared" si="7"/>
        <v/>
      </c>
    </row>
    <row r="464" spans="1:14" x14ac:dyDescent="0.25">
      <c r="A464" s="8" t="s">
        <v>67</v>
      </c>
      <c r="B464" s="8">
        <v>14</v>
      </c>
      <c r="C464" s="9">
        <v>4.1666666666666664E-2</v>
      </c>
      <c r="D464" s="11"/>
      <c r="E464" s="11" t="s">
        <v>60</v>
      </c>
      <c r="F464" s="11"/>
      <c r="G464" s="11"/>
      <c r="H464" s="11" t="s">
        <v>63</v>
      </c>
      <c r="I464" s="11">
        <v>10</v>
      </c>
      <c r="J464" s="11">
        <v>10</v>
      </c>
      <c r="K464" s="11"/>
      <c r="L464" s="11"/>
      <c r="M464" s="8"/>
      <c r="N464" t="str">
        <f t="shared" si="7"/>
        <v/>
      </c>
    </row>
    <row r="465" spans="1:14" x14ac:dyDescent="0.25">
      <c r="A465" t="s">
        <v>67</v>
      </c>
      <c r="B465">
        <v>14</v>
      </c>
      <c r="C465" s="5">
        <v>5.2083333333333336E-2</v>
      </c>
      <c r="E465" s="1" t="s">
        <v>60</v>
      </c>
      <c r="H465" s="1" t="s">
        <v>63</v>
      </c>
      <c r="I465" s="1">
        <v>10</v>
      </c>
      <c r="J465" s="1">
        <v>10</v>
      </c>
      <c r="N465" t="str">
        <f t="shared" si="7"/>
        <v/>
      </c>
    </row>
    <row r="466" spans="1:14" x14ac:dyDescent="0.25">
      <c r="A466" t="s">
        <v>67</v>
      </c>
      <c r="B466">
        <v>14</v>
      </c>
      <c r="C466" s="5">
        <v>6.25E-2</v>
      </c>
      <c r="E466" s="1" t="s">
        <v>60</v>
      </c>
      <c r="H466" s="1" t="s">
        <v>63</v>
      </c>
      <c r="I466" s="1">
        <v>10</v>
      </c>
      <c r="J466" s="1">
        <v>10</v>
      </c>
      <c r="N466" t="str">
        <f t="shared" si="7"/>
        <v/>
      </c>
    </row>
    <row r="467" spans="1:14" x14ac:dyDescent="0.25">
      <c r="A467" t="s">
        <v>67</v>
      </c>
      <c r="B467">
        <v>14</v>
      </c>
      <c r="C467" s="5">
        <v>7.2916666666666671E-2</v>
      </c>
      <c r="E467" s="1" t="s">
        <v>60</v>
      </c>
      <c r="H467" s="1" t="s">
        <v>63</v>
      </c>
      <c r="I467" s="1">
        <v>10</v>
      </c>
      <c r="J467" s="1">
        <v>10</v>
      </c>
      <c r="N467" t="str">
        <f t="shared" si="7"/>
        <v/>
      </c>
    </row>
    <row r="468" spans="1:14" x14ac:dyDescent="0.25">
      <c r="A468" s="8" t="s">
        <v>67</v>
      </c>
      <c r="B468" s="8">
        <v>14</v>
      </c>
      <c r="C468" s="9">
        <v>8.3333333333333329E-2</v>
      </c>
      <c r="D468" s="11"/>
      <c r="E468" s="11" t="s">
        <v>60</v>
      </c>
      <c r="F468" s="11"/>
      <c r="G468" s="11"/>
      <c r="H468" s="11" t="s">
        <v>63</v>
      </c>
      <c r="I468" s="11">
        <v>10</v>
      </c>
      <c r="J468" s="11">
        <v>10</v>
      </c>
      <c r="K468" s="11"/>
      <c r="L468" s="11"/>
      <c r="M468" s="8"/>
      <c r="N468" t="str">
        <f t="shared" si="7"/>
        <v/>
      </c>
    </row>
    <row r="469" spans="1:14" x14ac:dyDescent="0.25">
      <c r="A469" t="s">
        <v>67</v>
      </c>
      <c r="B469">
        <v>14</v>
      </c>
      <c r="C469" s="5">
        <v>9.375E-2</v>
      </c>
      <c r="E469" s="1" t="s">
        <v>60</v>
      </c>
      <c r="H469" s="1" t="s">
        <v>63</v>
      </c>
      <c r="I469" s="1">
        <v>10</v>
      </c>
      <c r="J469" s="1">
        <v>10</v>
      </c>
      <c r="N469" t="str">
        <f t="shared" si="7"/>
        <v/>
      </c>
    </row>
    <row r="470" spans="1:14" x14ac:dyDescent="0.25">
      <c r="A470" t="s">
        <v>67</v>
      </c>
      <c r="B470">
        <v>14</v>
      </c>
      <c r="C470" s="5">
        <v>0.10416666666666667</v>
      </c>
      <c r="E470" s="1" t="s">
        <v>60</v>
      </c>
      <c r="H470" s="1" t="s">
        <v>63</v>
      </c>
      <c r="I470" s="1">
        <v>10</v>
      </c>
      <c r="J470" s="1">
        <v>10</v>
      </c>
      <c r="N470" t="str">
        <f t="shared" si="7"/>
        <v/>
      </c>
    </row>
    <row r="471" spans="1:14" x14ac:dyDescent="0.25">
      <c r="A471" t="s">
        <v>67</v>
      </c>
      <c r="B471">
        <v>14</v>
      </c>
      <c r="C471" s="5">
        <v>0.11458333333333333</v>
      </c>
      <c r="E471" s="1" t="s">
        <v>60</v>
      </c>
      <c r="H471" s="1" t="s">
        <v>63</v>
      </c>
      <c r="I471" s="1">
        <v>10</v>
      </c>
      <c r="J471" s="1">
        <v>10</v>
      </c>
      <c r="N471" t="str">
        <f t="shared" si="7"/>
        <v/>
      </c>
    </row>
    <row r="472" spans="1:14" x14ac:dyDescent="0.25">
      <c r="A472" s="8" t="s">
        <v>67</v>
      </c>
      <c r="B472" s="8">
        <v>14</v>
      </c>
      <c r="C472" s="9">
        <v>0.125</v>
      </c>
      <c r="D472" s="11"/>
      <c r="E472" s="11" t="s">
        <v>60</v>
      </c>
      <c r="F472" s="11"/>
      <c r="G472" s="11"/>
      <c r="H472" s="11" t="s">
        <v>63</v>
      </c>
      <c r="I472" s="11">
        <v>10</v>
      </c>
      <c r="J472" s="11">
        <v>10</v>
      </c>
      <c r="K472" s="11"/>
      <c r="L472" s="11"/>
      <c r="M472" s="8"/>
      <c r="N472" t="str">
        <f t="shared" si="7"/>
        <v/>
      </c>
    </row>
    <row r="473" spans="1:14" x14ac:dyDescent="0.25">
      <c r="A473" t="s">
        <v>67</v>
      </c>
      <c r="B473">
        <v>14</v>
      </c>
      <c r="C473" s="5">
        <v>0.13541666666666666</v>
      </c>
      <c r="E473" s="1" t="s">
        <v>60</v>
      </c>
      <c r="H473" s="1" t="s">
        <v>63</v>
      </c>
      <c r="I473" s="1">
        <v>10</v>
      </c>
      <c r="J473" s="1">
        <v>10</v>
      </c>
      <c r="N473" t="str">
        <f t="shared" si="7"/>
        <v/>
      </c>
    </row>
    <row r="474" spans="1:14" x14ac:dyDescent="0.25">
      <c r="A474" t="s">
        <v>67</v>
      </c>
      <c r="B474">
        <v>14</v>
      </c>
      <c r="C474" s="5">
        <v>0.14583333333333334</v>
      </c>
      <c r="E474" s="1" t="s">
        <v>60</v>
      </c>
      <c r="H474" s="1" t="s">
        <v>63</v>
      </c>
      <c r="I474" s="1">
        <v>10</v>
      </c>
      <c r="J474" s="1">
        <v>10</v>
      </c>
      <c r="N474" t="str">
        <f t="shared" si="7"/>
        <v/>
      </c>
    </row>
    <row r="475" spans="1:14" x14ac:dyDescent="0.25">
      <c r="N475" t="str">
        <f t="shared" si="7"/>
        <v/>
      </c>
    </row>
    <row r="476" spans="1:14" x14ac:dyDescent="0.25">
      <c r="A476" s="8" t="s">
        <v>67</v>
      </c>
      <c r="B476" s="8">
        <v>14</v>
      </c>
      <c r="C476" s="9">
        <v>0.95833333333333337</v>
      </c>
      <c r="D476" s="11">
        <v>5.5</v>
      </c>
      <c r="E476" s="11" t="s">
        <v>62</v>
      </c>
      <c r="F476" s="11"/>
      <c r="G476" s="11"/>
      <c r="H476" s="11" t="s">
        <v>64</v>
      </c>
      <c r="I476" s="11">
        <v>7</v>
      </c>
      <c r="J476" s="11">
        <v>6</v>
      </c>
      <c r="K476" s="11"/>
      <c r="L476" s="11"/>
      <c r="M476" s="8" t="s">
        <v>158</v>
      </c>
      <c r="N476" t="str">
        <f t="shared" si="7"/>
        <v/>
      </c>
    </row>
    <row r="477" spans="1:14" x14ac:dyDescent="0.25">
      <c r="A477" t="s">
        <v>67</v>
      </c>
      <c r="B477">
        <v>14</v>
      </c>
      <c r="C477" s="5">
        <v>0.96875</v>
      </c>
      <c r="D477" s="28">
        <v>6.6</v>
      </c>
      <c r="E477" s="1" t="s">
        <v>62</v>
      </c>
      <c r="H477" s="1" t="s">
        <v>64</v>
      </c>
      <c r="I477" s="1">
        <v>7</v>
      </c>
      <c r="J477" s="1">
        <v>6</v>
      </c>
      <c r="N477" t="str">
        <f t="shared" si="7"/>
        <v/>
      </c>
    </row>
    <row r="478" spans="1:14" x14ac:dyDescent="0.25">
      <c r="A478" t="s">
        <v>67</v>
      </c>
      <c r="B478">
        <v>14</v>
      </c>
      <c r="C478" s="5">
        <v>0.97916666666666663</v>
      </c>
      <c r="D478" s="28">
        <v>7.6</v>
      </c>
      <c r="E478" s="1" t="s">
        <v>62</v>
      </c>
      <c r="H478" s="1" t="s">
        <v>64</v>
      </c>
      <c r="I478" s="1">
        <v>7</v>
      </c>
      <c r="J478" s="1">
        <v>6</v>
      </c>
      <c r="N478" t="str">
        <f t="shared" si="7"/>
        <v/>
      </c>
    </row>
    <row r="479" spans="1:14" x14ac:dyDescent="0.25">
      <c r="A479" t="s">
        <v>67</v>
      </c>
      <c r="B479">
        <v>14</v>
      </c>
      <c r="C479" s="5">
        <v>0.98958333333333337</v>
      </c>
      <c r="D479" s="28">
        <v>8.4</v>
      </c>
      <c r="E479" s="1" t="s">
        <v>62</v>
      </c>
      <c r="H479" s="1" t="s">
        <v>64</v>
      </c>
      <c r="I479" s="1">
        <v>7</v>
      </c>
      <c r="J479" s="1">
        <v>6</v>
      </c>
      <c r="N479" t="str">
        <f t="shared" si="7"/>
        <v/>
      </c>
    </row>
    <row r="480" spans="1:14" x14ac:dyDescent="0.25">
      <c r="A480" s="8" t="s">
        <v>67</v>
      </c>
      <c r="B480" s="8">
        <v>15</v>
      </c>
      <c r="C480" s="9">
        <v>0</v>
      </c>
      <c r="D480" s="11">
        <v>9.1999999999999993</v>
      </c>
      <c r="E480" s="11" t="s">
        <v>62</v>
      </c>
      <c r="F480" s="11"/>
      <c r="G480" s="11"/>
      <c r="H480" s="11" t="s">
        <v>64</v>
      </c>
      <c r="I480" s="11">
        <v>7</v>
      </c>
      <c r="J480" s="11">
        <v>7</v>
      </c>
      <c r="K480" s="11"/>
      <c r="L480" s="11"/>
      <c r="M480" s="8"/>
      <c r="N480" t="str">
        <f t="shared" si="7"/>
        <v/>
      </c>
    </row>
    <row r="481" spans="1:14" x14ac:dyDescent="0.25">
      <c r="A481" t="s">
        <v>67</v>
      </c>
      <c r="B481">
        <v>15</v>
      </c>
      <c r="C481" s="5">
        <v>1.0416666666666666E-2</v>
      </c>
      <c r="D481" s="28">
        <v>9.9</v>
      </c>
      <c r="E481" s="1" t="s">
        <v>62</v>
      </c>
      <c r="H481" s="1" t="s">
        <v>64</v>
      </c>
      <c r="I481" s="1">
        <v>7</v>
      </c>
      <c r="J481" s="1">
        <v>6</v>
      </c>
      <c r="N481" t="str">
        <f t="shared" si="7"/>
        <v/>
      </c>
    </row>
    <row r="482" spans="1:14" x14ac:dyDescent="0.25">
      <c r="A482" t="s">
        <v>67</v>
      </c>
      <c r="B482">
        <v>15</v>
      </c>
      <c r="C482" s="5">
        <v>2.0833333333333332E-2</v>
      </c>
      <c r="D482" s="28">
        <v>10.4</v>
      </c>
      <c r="E482" s="1" t="s">
        <v>62</v>
      </c>
      <c r="H482" s="1" t="s">
        <v>64</v>
      </c>
      <c r="I482" s="1">
        <v>6</v>
      </c>
      <c r="J482" s="1">
        <v>5</v>
      </c>
      <c r="M482" t="s">
        <v>159</v>
      </c>
      <c r="N482" t="str">
        <f t="shared" ref="N482:N545" si="8">IF(AND(I482=10,H482="D"),"ERR1",IF(AND(H482="B",I482=0),"ERR2",IF(J482&gt;I482,"ERR3","")))</f>
        <v/>
      </c>
    </row>
    <row r="483" spans="1:14" x14ac:dyDescent="0.25">
      <c r="A483" t="s">
        <v>67</v>
      </c>
      <c r="B483">
        <v>15</v>
      </c>
      <c r="C483" s="5">
        <v>3.125E-2</v>
      </c>
      <c r="D483" s="28">
        <v>10.8</v>
      </c>
      <c r="E483" s="1" t="s">
        <v>62</v>
      </c>
      <c r="H483" s="1" t="s">
        <v>64</v>
      </c>
      <c r="I483" s="1">
        <v>6</v>
      </c>
      <c r="J483" s="1">
        <v>4</v>
      </c>
      <c r="N483" t="str">
        <f t="shared" si="8"/>
        <v/>
      </c>
    </row>
    <row r="484" spans="1:14" x14ac:dyDescent="0.25">
      <c r="A484" s="8" t="s">
        <v>67</v>
      </c>
      <c r="B484" s="8">
        <v>15</v>
      </c>
      <c r="C484" s="9">
        <v>4.1666666666666664E-2</v>
      </c>
      <c r="D484" s="11">
        <v>11.1</v>
      </c>
      <c r="E484" s="11" t="s">
        <v>112</v>
      </c>
      <c r="F484" s="11">
        <v>2</v>
      </c>
      <c r="G484" s="11" t="s">
        <v>121</v>
      </c>
      <c r="H484" s="11" t="s">
        <v>64</v>
      </c>
      <c r="I484" s="11">
        <v>6</v>
      </c>
      <c r="J484" s="11">
        <v>4</v>
      </c>
      <c r="K484" s="11"/>
      <c r="L484" s="11"/>
      <c r="M484" s="8"/>
      <c r="N484" t="str">
        <f t="shared" si="8"/>
        <v/>
      </c>
    </row>
    <row r="485" spans="1:14" x14ac:dyDescent="0.25">
      <c r="A485" t="s">
        <v>67</v>
      </c>
      <c r="B485">
        <v>15</v>
      </c>
      <c r="C485" s="5">
        <v>5.2083333333333336E-2</v>
      </c>
      <c r="D485" s="28">
        <v>11.2</v>
      </c>
      <c r="E485" s="1" t="s">
        <v>112</v>
      </c>
      <c r="F485" s="1">
        <v>2</v>
      </c>
      <c r="G485" s="1" t="s">
        <v>121</v>
      </c>
      <c r="H485" s="1" t="s">
        <v>64</v>
      </c>
      <c r="I485" s="1">
        <v>6</v>
      </c>
      <c r="J485" s="1">
        <v>4</v>
      </c>
      <c r="N485" t="str">
        <f t="shared" si="8"/>
        <v/>
      </c>
    </row>
    <row r="486" spans="1:14" x14ac:dyDescent="0.25">
      <c r="A486" t="s">
        <v>67</v>
      </c>
      <c r="B486">
        <v>15</v>
      </c>
      <c r="C486" s="5">
        <v>6.25E-2</v>
      </c>
      <c r="D486" s="28">
        <v>11.2</v>
      </c>
      <c r="E486" s="1" t="s">
        <v>112</v>
      </c>
      <c r="F486" s="1">
        <v>3</v>
      </c>
      <c r="G486" s="1" t="s">
        <v>119</v>
      </c>
      <c r="H486" s="1" t="s">
        <v>117</v>
      </c>
      <c r="I486" s="1">
        <v>6</v>
      </c>
      <c r="J486" s="1">
        <v>4</v>
      </c>
      <c r="M486" t="s">
        <v>160</v>
      </c>
      <c r="N486" t="str">
        <f t="shared" si="8"/>
        <v/>
      </c>
    </row>
    <row r="487" spans="1:14" x14ac:dyDescent="0.25">
      <c r="A487" t="s">
        <v>67</v>
      </c>
      <c r="B487">
        <v>15</v>
      </c>
      <c r="C487" s="5">
        <v>7.2916666666666671E-2</v>
      </c>
      <c r="D487" s="28">
        <v>11.1</v>
      </c>
      <c r="E487" s="1" t="s">
        <v>112</v>
      </c>
      <c r="F487" s="32" t="s">
        <v>157</v>
      </c>
      <c r="G487" s="1" t="s">
        <v>119</v>
      </c>
      <c r="H487" s="1" t="s">
        <v>117</v>
      </c>
      <c r="I487" s="1">
        <v>6</v>
      </c>
      <c r="J487" s="1">
        <v>4</v>
      </c>
      <c r="N487" t="str">
        <f t="shared" si="8"/>
        <v/>
      </c>
    </row>
    <row r="488" spans="1:14" x14ac:dyDescent="0.25">
      <c r="A488" s="8" t="s">
        <v>67</v>
      </c>
      <c r="B488" s="8">
        <v>15</v>
      </c>
      <c r="C488" s="9">
        <v>8.3333333333333329E-2</v>
      </c>
      <c r="D488" s="11">
        <v>10.9</v>
      </c>
      <c r="E488" s="11" t="s">
        <v>62</v>
      </c>
      <c r="F488" s="11"/>
      <c r="G488" s="11"/>
      <c r="H488" s="11" t="s">
        <v>64</v>
      </c>
      <c r="I488" s="11">
        <v>6</v>
      </c>
      <c r="J488" s="11">
        <v>4</v>
      </c>
      <c r="K488" s="11"/>
      <c r="L488" s="11"/>
      <c r="M488" s="8"/>
      <c r="N488" t="str">
        <f t="shared" si="8"/>
        <v/>
      </c>
    </row>
    <row r="489" spans="1:14" x14ac:dyDescent="0.25">
      <c r="A489" t="s">
        <v>67</v>
      </c>
      <c r="B489">
        <v>15</v>
      </c>
      <c r="C489" s="5">
        <v>9.375E-2</v>
      </c>
      <c r="D489" s="28">
        <v>10.6</v>
      </c>
      <c r="E489" s="1" t="s">
        <v>62</v>
      </c>
      <c r="H489" s="1" t="s">
        <v>64</v>
      </c>
      <c r="I489" s="1">
        <v>6</v>
      </c>
      <c r="J489" s="1">
        <v>3</v>
      </c>
      <c r="N489" t="str">
        <f t="shared" si="8"/>
        <v/>
      </c>
    </row>
    <row r="490" spans="1:14" x14ac:dyDescent="0.25">
      <c r="A490" t="s">
        <v>67</v>
      </c>
      <c r="B490">
        <v>15</v>
      </c>
      <c r="C490" s="5">
        <v>0.10416666666666667</v>
      </c>
      <c r="D490" s="28">
        <v>10.1</v>
      </c>
      <c r="E490" s="1" t="s">
        <v>62</v>
      </c>
      <c r="H490" s="1" t="s">
        <v>64</v>
      </c>
      <c r="I490" s="1">
        <v>6</v>
      </c>
      <c r="J490" s="1">
        <v>3</v>
      </c>
      <c r="N490" t="str">
        <f t="shared" si="8"/>
        <v/>
      </c>
    </row>
    <row r="491" spans="1:14" x14ac:dyDescent="0.25">
      <c r="A491" t="s">
        <v>67</v>
      </c>
      <c r="B491">
        <v>15</v>
      </c>
      <c r="C491" s="5">
        <v>0.11458333333333333</v>
      </c>
      <c r="D491" s="28">
        <v>9.5</v>
      </c>
      <c r="E491" s="1" t="s">
        <v>62</v>
      </c>
      <c r="H491" s="1" t="s">
        <v>64</v>
      </c>
      <c r="I491" s="1">
        <v>6</v>
      </c>
      <c r="J491" s="1">
        <v>4</v>
      </c>
      <c r="N491" t="str">
        <f t="shared" si="8"/>
        <v/>
      </c>
    </row>
    <row r="492" spans="1:14" x14ac:dyDescent="0.25">
      <c r="A492" s="8" t="s">
        <v>67</v>
      </c>
      <c r="B492" s="8">
        <v>15</v>
      </c>
      <c r="C492" s="9">
        <v>0.125</v>
      </c>
      <c r="D492" s="11">
        <v>8.8000000000000007</v>
      </c>
      <c r="E492" s="11" t="s">
        <v>62</v>
      </c>
      <c r="F492" s="11"/>
      <c r="G492" s="11"/>
      <c r="H492" s="11" t="s">
        <v>64</v>
      </c>
      <c r="I492" s="11">
        <v>6</v>
      </c>
      <c r="J492" s="11">
        <v>4</v>
      </c>
      <c r="K492" s="11"/>
      <c r="L492" s="11"/>
      <c r="M492" s="8"/>
      <c r="N492" t="str">
        <f t="shared" si="8"/>
        <v/>
      </c>
    </row>
    <row r="493" spans="1:14" x14ac:dyDescent="0.25">
      <c r="A493" t="s">
        <v>67</v>
      </c>
      <c r="B493">
        <v>15</v>
      </c>
      <c r="C493" s="5">
        <v>0.13541666666666666</v>
      </c>
      <c r="D493" s="7">
        <v>8</v>
      </c>
      <c r="E493" s="1" t="s">
        <v>62</v>
      </c>
      <c r="H493" s="1" t="s">
        <v>64</v>
      </c>
      <c r="I493" s="1">
        <v>6</v>
      </c>
      <c r="J493" s="1">
        <v>4</v>
      </c>
      <c r="K493" s="7"/>
      <c r="N493" t="str">
        <f t="shared" si="8"/>
        <v/>
      </c>
    </row>
    <row r="494" spans="1:14" x14ac:dyDescent="0.25">
      <c r="A494" t="s">
        <v>67</v>
      </c>
      <c r="B494">
        <v>15</v>
      </c>
      <c r="C494" s="5">
        <v>0.14583333333333334</v>
      </c>
      <c r="D494" s="28">
        <v>7.1</v>
      </c>
      <c r="E494" s="1" t="s">
        <v>62</v>
      </c>
      <c r="H494" s="1" t="s">
        <v>64</v>
      </c>
      <c r="I494" s="1">
        <v>6</v>
      </c>
      <c r="J494" s="1">
        <v>4</v>
      </c>
      <c r="N494" t="str">
        <f t="shared" si="8"/>
        <v/>
      </c>
    </row>
    <row r="495" spans="1:14" x14ac:dyDescent="0.25">
      <c r="A495" t="s">
        <v>67</v>
      </c>
      <c r="B495">
        <v>15</v>
      </c>
      <c r="C495" s="5">
        <v>0.15625</v>
      </c>
      <c r="D495" s="28">
        <v>6.1</v>
      </c>
      <c r="E495" s="1" t="s">
        <v>62</v>
      </c>
      <c r="H495" s="1" t="s">
        <v>64</v>
      </c>
      <c r="I495" s="1">
        <v>6</v>
      </c>
      <c r="J495" s="1">
        <v>4</v>
      </c>
      <c r="N495" t="str">
        <f t="shared" si="8"/>
        <v/>
      </c>
    </row>
    <row r="496" spans="1:14" x14ac:dyDescent="0.25">
      <c r="N496" t="str">
        <f t="shared" si="8"/>
        <v/>
      </c>
    </row>
    <row r="497" spans="1:14" x14ac:dyDescent="0.25">
      <c r="A497" s="8" t="s">
        <v>67</v>
      </c>
      <c r="B497" s="8">
        <v>15</v>
      </c>
      <c r="C497" s="9">
        <v>0.95833333333333337</v>
      </c>
      <c r="D497" s="10">
        <v>5.7</v>
      </c>
      <c r="E497" s="11" t="s">
        <v>62</v>
      </c>
      <c r="F497" s="11"/>
      <c r="G497" s="11"/>
      <c r="H497" s="11" t="s">
        <v>61</v>
      </c>
      <c r="I497" s="11">
        <v>3</v>
      </c>
      <c r="J497" s="11">
        <v>2</v>
      </c>
      <c r="K497" s="11"/>
      <c r="L497" s="11"/>
      <c r="M497" s="8" t="s">
        <v>161</v>
      </c>
      <c r="N497" t="str">
        <f t="shared" si="8"/>
        <v/>
      </c>
    </row>
    <row r="498" spans="1:14" x14ac:dyDescent="0.25">
      <c r="A498" t="s">
        <v>67</v>
      </c>
      <c r="B498">
        <v>15</v>
      </c>
      <c r="C498" s="5">
        <v>0.96875</v>
      </c>
      <c r="D498" s="7">
        <v>6.7</v>
      </c>
      <c r="E498" s="1" t="s">
        <v>62</v>
      </c>
      <c r="H498" s="1" t="s">
        <v>61</v>
      </c>
      <c r="I498" s="1">
        <v>3</v>
      </c>
      <c r="J498" s="1">
        <v>2</v>
      </c>
      <c r="N498" t="str">
        <f t="shared" si="8"/>
        <v/>
      </c>
    </row>
    <row r="499" spans="1:14" x14ac:dyDescent="0.25">
      <c r="A499" t="s">
        <v>67</v>
      </c>
      <c r="B499">
        <v>15</v>
      </c>
      <c r="C499" s="5">
        <v>0.97916666666666663</v>
      </c>
      <c r="D499" s="7">
        <v>7.7</v>
      </c>
      <c r="E499" s="1" t="s">
        <v>62</v>
      </c>
      <c r="H499" s="1" t="s">
        <v>61</v>
      </c>
      <c r="I499" s="1">
        <v>3</v>
      </c>
      <c r="J499" s="1">
        <v>2</v>
      </c>
      <c r="N499" t="str">
        <f t="shared" si="8"/>
        <v/>
      </c>
    </row>
    <row r="500" spans="1:14" x14ac:dyDescent="0.25">
      <c r="A500" t="s">
        <v>67</v>
      </c>
      <c r="B500">
        <v>15</v>
      </c>
      <c r="C500" s="5">
        <v>0.98958333333333337</v>
      </c>
      <c r="D500" s="7">
        <v>8.6</v>
      </c>
      <c r="E500" s="1" t="s">
        <v>62</v>
      </c>
      <c r="H500" s="1" t="s">
        <v>61</v>
      </c>
      <c r="I500" s="1">
        <v>3</v>
      </c>
      <c r="J500" s="1">
        <v>2</v>
      </c>
      <c r="N500" t="str">
        <f t="shared" si="8"/>
        <v/>
      </c>
    </row>
    <row r="501" spans="1:14" x14ac:dyDescent="0.25">
      <c r="A501" s="8" t="s">
        <v>67</v>
      </c>
      <c r="B501" s="8">
        <v>16</v>
      </c>
      <c r="C501" s="9">
        <v>0</v>
      </c>
      <c r="D501" s="10">
        <v>9.4</v>
      </c>
      <c r="E501" s="11" t="s">
        <v>62</v>
      </c>
      <c r="F501" s="11"/>
      <c r="G501" s="11"/>
      <c r="H501" s="11" t="s">
        <v>61</v>
      </c>
      <c r="I501" s="11">
        <v>3</v>
      </c>
      <c r="J501" s="11">
        <v>2</v>
      </c>
      <c r="K501" s="11"/>
      <c r="L501" s="11"/>
      <c r="M501" s="8"/>
      <c r="N501" t="str">
        <f t="shared" si="8"/>
        <v/>
      </c>
    </row>
    <row r="502" spans="1:14" x14ac:dyDescent="0.25">
      <c r="A502" t="s">
        <v>67</v>
      </c>
      <c r="B502">
        <v>16</v>
      </c>
      <c r="C502" s="5">
        <v>1.0416666666666666E-2</v>
      </c>
      <c r="D502" s="7">
        <v>10</v>
      </c>
      <c r="E502" s="1" t="s">
        <v>62</v>
      </c>
      <c r="H502" s="1" t="s">
        <v>117</v>
      </c>
      <c r="I502" s="1">
        <v>5</v>
      </c>
      <c r="J502" s="1">
        <v>3</v>
      </c>
      <c r="N502" t="str">
        <f t="shared" si="8"/>
        <v/>
      </c>
    </row>
    <row r="503" spans="1:14" x14ac:dyDescent="0.25">
      <c r="A503" t="s">
        <v>67</v>
      </c>
      <c r="B503">
        <v>16</v>
      </c>
      <c r="C503" s="5">
        <v>2.0833333333333332E-2</v>
      </c>
      <c r="D503" s="7">
        <v>10.6</v>
      </c>
      <c r="E503" s="1" t="s">
        <v>62</v>
      </c>
      <c r="H503" s="1" t="s">
        <v>64</v>
      </c>
      <c r="I503" s="1">
        <v>5</v>
      </c>
      <c r="J503" s="1">
        <v>2</v>
      </c>
      <c r="N503" t="str">
        <f t="shared" si="8"/>
        <v/>
      </c>
    </row>
    <row r="504" spans="1:14" x14ac:dyDescent="0.25">
      <c r="A504" t="s">
        <v>67</v>
      </c>
      <c r="B504">
        <v>16</v>
      </c>
      <c r="C504" s="5">
        <v>3.125E-2</v>
      </c>
      <c r="D504" s="7">
        <v>10.9</v>
      </c>
      <c r="E504" s="1" t="s">
        <v>62</v>
      </c>
      <c r="H504" s="1" t="s">
        <v>64</v>
      </c>
      <c r="I504" s="1">
        <v>4</v>
      </c>
      <c r="J504" s="1">
        <v>2</v>
      </c>
      <c r="N504" t="str">
        <f t="shared" si="8"/>
        <v/>
      </c>
    </row>
    <row r="505" spans="1:14" x14ac:dyDescent="0.25">
      <c r="A505" s="8" t="s">
        <v>67</v>
      </c>
      <c r="B505" s="8">
        <v>16</v>
      </c>
      <c r="C505" s="9">
        <v>4.1666666666666664E-2</v>
      </c>
      <c r="D505" s="10">
        <v>11.2</v>
      </c>
      <c r="E505" s="11" t="s">
        <v>62</v>
      </c>
      <c r="F505" s="11"/>
      <c r="G505" s="11"/>
      <c r="H505" s="11" t="s">
        <v>64</v>
      </c>
      <c r="I505" s="11">
        <v>4</v>
      </c>
      <c r="J505" s="11">
        <v>2</v>
      </c>
      <c r="K505" s="11"/>
      <c r="L505" s="11"/>
      <c r="M505" s="8"/>
      <c r="N505" t="str">
        <f t="shared" si="8"/>
        <v/>
      </c>
    </row>
    <row r="506" spans="1:14" x14ac:dyDescent="0.25">
      <c r="A506" t="s">
        <v>67</v>
      </c>
      <c r="B506">
        <v>16</v>
      </c>
      <c r="C506" s="5">
        <v>5.2083333333333336E-2</v>
      </c>
      <c r="D506" s="7">
        <v>11.4</v>
      </c>
      <c r="E506" s="1" t="s">
        <v>62</v>
      </c>
      <c r="H506" s="1" t="s">
        <v>64</v>
      </c>
      <c r="I506" s="1">
        <v>5</v>
      </c>
      <c r="J506" s="1">
        <v>3</v>
      </c>
      <c r="N506" t="str">
        <f t="shared" si="8"/>
        <v/>
      </c>
    </row>
    <row r="507" spans="1:14" x14ac:dyDescent="0.25">
      <c r="A507" t="s">
        <v>67</v>
      </c>
      <c r="B507">
        <v>16</v>
      </c>
      <c r="C507" s="5">
        <v>6.25E-2</v>
      </c>
      <c r="D507" s="7">
        <v>11.4</v>
      </c>
      <c r="E507" s="1" t="s">
        <v>62</v>
      </c>
      <c r="H507" s="1" t="s">
        <v>64</v>
      </c>
      <c r="I507" s="1">
        <v>5</v>
      </c>
      <c r="J507" s="1">
        <v>4</v>
      </c>
      <c r="M507" t="s">
        <v>162</v>
      </c>
      <c r="N507" t="str">
        <f t="shared" si="8"/>
        <v/>
      </c>
    </row>
    <row r="508" spans="1:14" x14ac:dyDescent="0.25">
      <c r="A508" t="s">
        <v>67</v>
      </c>
      <c r="B508">
        <v>16</v>
      </c>
      <c r="C508" s="5">
        <v>7.2916666666666671E-2</v>
      </c>
      <c r="D508" s="7">
        <v>11.3</v>
      </c>
      <c r="E508" s="1" t="s">
        <v>62</v>
      </c>
      <c r="H508" s="1" t="s">
        <v>64</v>
      </c>
      <c r="I508" s="1">
        <v>6</v>
      </c>
      <c r="J508" s="1">
        <v>5</v>
      </c>
      <c r="N508" t="str">
        <f t="shared" si="8"/>
        <v/>
      </c>
    </row>
    <row r="509" spans="1:14" x14ac:dyDescent="0.25">
      <c r="A509" s="8" t="s">
        <v>67</v>
      </c>
      <c r="B509" s="8">
        <v>16</v>
      </c>
      <c r="C509" s="9">
        <v>8.3333333333333329E-2</v>
      </c>
      <c r="D509" s="10">
        <v>11.1</v>
      </c>
      <c r="E509" s="11" t="s">
        <v>62</v>
      </c>
      <c r="F509" s="11"/>
      <c r="G509" s="11"/>
      <c r="H509" s="11" t="s">
        <v>64</v>
      </c>
      <c r="I509" s="11">
        <v>6</v>
      </c>
      <c r="J509" s="11">
        <v>5</v>
      </c>
      <c r="K509" s="11"/>
      <c r="L509" s="11"/>
      <c r="M509" s="8"/>
      <c r="N509" t="str">
        <f t="shared" si="8"/>
        <v/>
      </c>
    </row>
    <row r="510" spans="1:14" x14ac:dyDescent="0.25">
      <c r="A510" t="s">
        <v>67</v>
      </c>
      <c r="B510">
        <v>16</v>
      </c>
      <c r="C510" s="5">
        <v>9.375E-2</v>
      </c>
      <c r="D510" s="7">
        <v>10.8</v>
      </c>
      <c r="E510" s="1" t="s">
        <v>62</v>
      </c>
      <c r="H510" s="1" t="s">
        <v>64</v>
      </c>
      <c r="I510" s="1">
        <v>7</v>
      </c>
      <c r="J510" s="1">
        <v>6</v>
      </c>
      <c r="N510" t="str">
        <f t="shared" si="8"/>
        <v/>
      </c>
    </row>
    <row r="511" spans="1:14" x14ac:dyDescent="0.25">
      <c r="A511" t="s">
        <v>67</v>
      </c>
      <c r="B511">
        <v>16</v>
      </c>
      <c r="C511" s="5">
        <v>0.10416666666666667</v>
      </c>
      <c r="D511" s="7">
        <v>10.3</v>
      </c>
      <c r="E511" s="1" t="s">
        <v>62</v>
      </c>
      <c r="H511" s="1" t="s">
        <v>64</v>
      </c>
      <c r="I511" s="1">
        <v>7</v>
      </c>
      <c r="J511" s="1">
        <v>6</v>
      </c>
      <c r="N511" t="str">
        <f t="shared" si="8"/>
        <v/>
      </c>
    </row>
    <row r="512" spans="1:14" x14ac:dyDescent="0.25">
      <c r="A512" t="s">
        <v>67</v>
      </c>
      <c r="B512">
        <v>16</v>
      </c>
      <c r="C512" s="5">
        <v>0.11458333333333333</v>
      </c>
      <c r="D512" s="7">
        <v>9.6999999999999993</v>
      </c>
      <c r="E512" s="1" t="s">
        <v>62</v>
      </c>
      <c r="H512" s="1" t="s">
        <v>64</v>
      </c>
      <c r="I512" s="1">
        <v>6</v>
      </c>
      <c r="J512" s="1">
        <v>6</v>
      </c>
      <c r="N512" t="str">
        <f t="shared" si="8"/>
        <v/>
      </c>
    </row>
    <row r="513" spans="1:14" x14ac:dyDescent="0.25">
      <c r="A513" s="8" t="s">
        <v>67</v>
      </c>
      <c r="B513" s="8">
        <v>16</v>
      </c>
      <c r="C513" s="9">
        <v>0.125</v>
      </c>
      <c r="D513" s="10">
        <v>9</v>
      </c>
      <c r="E513" s="11" t="s">
        <v>62</v>
      </c>
      <c r="F513" s="11"/>
      <c r="G513" s="11"/>
      <c r="H513" s="11" t="s">
        <v>64</v>
      </c>
      <c r="I513" s="11">
        <v>5</v>
      </c>
      <c r="J513" s="11">
        <v>5</v>
      </c>
      <c r="K513" s="11"/>
      <c r="L513" s="11"/>
      <c r="M513" s="8"/>
      <c r="N513" t="str">
        <f t="shared" si="8"/>
        <v/>
      </c>
    </row>
    <row r="514" spans="1:14" x14ac:dyDescent="0.25">
      <c r="A514" t="s">
        <v>67</v>
      </c>
      <c r="B514">
        <v>16</v>
      </c>
      <c r="C514" s="5">
        <v>0.13541666666666666</v>
      </c>
      <c r="D514" s="7">
        <v>8.1999999999999993</v>
      </c>
      <c r="E514" s="1" t="s">
        <v>62</v>
      </c>
      <c r="H514" s="1" t="s">
        <v>64</v>
      </c>
      <c r="I514" s="1">
        <v>5</v>
      </c>
      <c r="J514" s="1">
        <v>4</v>
      </c>
      <c r="N514" t="str">
        <f t="shared" si="8"/>
        <v/>
      </c>
    </row>
    <row r="515" spans="1:14" x14ac:dyDescent="0.25">
      <c r="A515" t="s">
        <v>67</v>
      </c>
      <c r="B515">
        <v>16</v>
      </c>
      <c r="C515" s="5">
        <v>0.14583333333333334</v>
      </c>
      <c r="D515" s="7">
        <v>7.2</v>
      </c>
      <c r="E515" s="1" t="s">
        <v>62</v>
      </c>
      <c r="H515" s="1" t="s">
        <v>64</v>
      </c>
      <c r="I515" s="1">
        <v>4</v>
      </c>
      <c r="J515" s="1">
        <v>3</v>
      </c>
      <c r="N515" t="str">
        <f t="shared" si="8"/>
        <v/>
      </c>
    </row>
    <row r="516" spans="1:14" x14ac:dyDescent="0.25">
      <c r="A516" t="s">
        <v>67</v>
      </c>
      <c r="B516">
        <v>16</v>
      </c>
      <c r="C516" s="5">
        <v>0.15625</v>
      </c>
      <c r="D516" s="7">
        <v>6.2</v>
      </c>
      <c r="E516" s="1" t="s">
        <v>62</v>
      </c>
      <c r="H516" s="1" t="s">
        <v>64</v>
      </c>
      <c r="I516" s="1">
        <v>3</v>
      </c>
      <c r="J516" s="1">
        <v>3</v>
      </c>
      <c r="N516" t="str">
        <f t="shared" si="8"/>
        <v/>
      </c>
    </row>
    <row r="517" spans="1:14" x14ac:dyDescent="0.25">
      <c r="N517" t="str">
        <f t="shared" si="8"/>
        <v/>
      </c>
    </row>
    <row r="518" spans="1:14" x14ac:dyDescent="0.25">
      <c r="A518" t="s">
        <v>67</v>
      </c>
      <c r="B518">
        <v>16</v>
      </c>
      <c r="C518" s="5">
        <v>0.97916666666666663</v>
      </c>
      <c r="D518" s="7">
        <v>7.8</v>
      </c>
      <c r="E518" s="1" t="s">
        <v>62</v>
      </c>
      <c r="H518" s="1" t="s">
        <v>64</v>
      </c>
      <c r="I518" s="1">
        <v>5</v>
      </c>
      <c r="J518" s="28">
        <v>5</v>
      </c>
      <c r="M518" s="12" t="s">
        <v>133</v>
      </c>
      <c r="N518" t="str">
        <f t="shared" si="8"/>
        <v/>
      </c>
    </row>
    <row r="519" spans="1:14" x14ac:dyDescent="0.25">
      <c r="A519" t="s">
        <v>67</v>
      </c>
      <c r="B519">
        <v>16</v>
      </c>
      <c r="C519" s="5">
        <v>0.98958333333333337</v>
      </c>
      <c r="D519" s="7">
        <v>8.6999999999999993</v>
      </c>
      <c r="E519" s="1" t="s">
        <v>62</v>
      </c>
      <c r="H519" s="1" t="s">
        <v>64</v>
      </c>
      <c r="I519" s="1">
        <v>5</v>
      </c>
      <c r="J519" s="28">
        <v>5</v>
      </c>
      <c r="N519" t="str">
        <f t="shared" si="8"/>
        <v/>
      </c>
    </row>
    <row r="520" spans="1:14" x14ac:dyDescent="0.25">
      <c r="A520" s="8" t="s">
        <v>67</v>
      </c>
      <c r="B520" s="8">
        <v>17</v>
      </c>
      <c r="C520" s="9">
        <v>0</v>
      </c>
      <c r="D520" s="10">
        <v>9.5</v>
      </c>
      <c r="E520" s="11" t="s">
        <v>62</v>
      </c>
      <c r="F520" s="11"/>
      <c r="G520" s="11"/>
      <c r="H520" s="11" t="s">
        <v>64</v>
      </c>
      <c r="I520" s="11">
        <v>5</v>
      </c>
      <c r="J520" s="11">
        <v>5</v>
      </c>
      <c r="K520" s="11"/>
      <c r="L520" s="11"/>
      <c r="M520" s="8"/>
      <c r="N520" t="str">
        <f t="shared" si="8"/>
        <v/>
      </c>
    </row>
    <row r="521" spans="1:14" x14ac:dyDescent="0.25">
      <c r="A521" t="s">
        <v>67</v>
      </c>
      <c r="B521">
        <v>17</v>
      </c>
      <c r="C521" s="5">
        <v>1.0416666666666666E-2</v>
      </c>
      <c r="D521" s="7">
        <v>10.1</v>
      </c>
      <c r="E521" s="1" t="s">
        <v>62</v>
      </c>
      <c r="H521" s="1" t="s">
        <v>64</v>
      </c>
      <c r="I521" s="1">
        <v>4</v>
      </c>
      <c r="J521" s="28">
        <v>4</v>
      </c>
      <c r="N521" t="str">
        <f t="shared" si="8"/>
        <v/>
      </c>
    </row>
    <row r="522" spans="1:14" x14ac:dyDescent="0.25">
      <c r="A522" t="s">
        <v>67</v>
      </c>
      <c r="B522">
        <v>17</v>
      </c>
      <c r="C522" s="5">
        <v>2.0833333333333332E-2</v>
      </c>
      <c r="D522" s="7">
        <v>10.7</v>
      </c>
      <c r="E522" s="1" t="s">
        <v>62</v>
      </c>
      <c r="H522" s="1" t="s">
        <v>64</v>
      </c>
      <c r="I522" s="1">
        <v>4</v>
      </c>
      <c r="J522" s="28">
        <v>4</v>
      </c>
      <c r="N522" t="str">
        <f t="shared" si="8"/>
        <v/>
      </c>
    </row>
    <row r="523" spans="1:14" x14ac:dyDescent="0.25">
      <c r="A523" t="s">
        <v>67</v>
      </c>
      <c r="B523">
        <v>17</v>
      </c>
      <c r="C523" s="5">
        <v>3.125E-2</v>
      </c>
      <c r="D523" s="7">
        <v>11.1</v>
      </c>
      <c r="E523" s="1" t="s">
        <v>62</v>
      </c>
      <c r="H523" s="1" t="s">
        <v>64</v>
      </c>
      <c r="I523" s="1">
        <v>6</v>
      </c>
      <c r="J523" s="28">
        <v>6</v>
      </c>
      <c r="N523" t="str">
        <f t="shared" si="8"/>
        <v/>
      </c>
    </row>
    <row r="524" spans="1:14" x14ac:dyDescent="0.25">
      <c r="A524" s="8" t="s">
        <v>67</v>
      </c>
      <c r="B524" s="8">
        <v>17</v>
      </c>
      <c r="C524" s="9">
        <v>4.1666666666666664E-2</v>
      </c>
      <c r="D524" s="10">
        <v>11.4</v>
      </c>
      <c r="E524" s="11" t="s">
        <v>62</v>
      </c>
      <c r="F524" s="11"/>
      <c r="G524" s="11"/>
      <c r="H524" s="11" t="s">
        <v>64</v>
      </c>
      <c r="I524" s="30" t="s">
        <v>163</v>
      </c>
      <c r="J524" s="30" t="s">
        <v>163</v>
      </c>
      <c r="K524" s="11"/>
      <c r="L524" s="11"/>
      <c r="M524" s="8" t="s">
        <v>164</v>
      </c>
      <c r="N524" t="str">
        <f t="shared" si="8"/>
        <v/>
      </c>
    </row>
    <row r="525" spans="1:14" x14ac:dyDescent="0.25">
      <c r="A525" t="s">
        <v>67</v>
      </c>
      <c r="B525">
        <v>17</v>
      </c>
      <c r="C525" s="5">
        <v>5.2083333333333336E-2</v>
      </c>
      <c r="D525" s="7">
        <v>11.6</v>
      </c>
      <c r="E525" s="1" t="s">
        <v>62</v>
      </c>
      <c r="H525" s="1" t="s">
        <v>63</v>
      </c>
      <c r="I525" s="1">
        <v>10</v>
      </c>
      <c r="J525" s="28">
        <v>10</v>
      </c>
      <c r="N525" t="str">
        <f t="shared" si="8"/>
        <v/>
      </c>
    </row>
    <row r="526" spans="1:14" x14ac:dyDescent="0.25">
      <c r="A526" t="s">
        <v>67</v>
      </c>
      <c r="B526">
        <v>17</v>
      </c>
      <c r="C526" s="5">
        <v>6.25E-2</v>
      </c>
      <c r="D526" s="7">
        <v>11.6</v>
      </c>
      <c r="E526" s="1" t="s">
        <v>62</v>
      </c>
      <c r="H526" s="1" t="s">
        <v>63</v>
      </c>
      <c r="I526" s="1">
        <v>10</v>
      </c>
      <c r="J526" s="28">
        <v>10</v>
      </c>
      <c r="M526" t="s">
        <v>165</v>
      </c>
      <c r="N526" t="str">
        <f t="shared" si="8"/>
        <v/>
      </c>
    </row>
    <row r="527" spans="1:14" x14ac:dyDescent="0.25">
      <c r="A527" t="s">
        <v>67</v>
      </c>
      <c r="B527">
        <v>17</v>
      </c>
      <c r="C527" s="5">
        <v>7.2916666666666671E-2</v>
      </c>
      <c r="D527" s="7">
        <v>11.5</v>
      </c>
      <c r="E527" s="1" t="s">
        <v>62</v>
      </c>
      <c r="H527" s="1" t="s">
        <v>63</v>
      </c>
      <c r="I527" s="1">
        <v>10</v>
      </c>
      <c r="J527" s="28">
        <v>10</v>
      </c>
      <c r="N527" t="str">
        <f t="shared" si="8"/>
        <v/>
      </c>
    </row>
    <row r="528" spans="1:14" x14ac:dyDescent="0.25">
      <c r="A528" s="8" t="s">
        <v>67</v>
      </c>
      <c r="B528" s="8">
        <v>17</v>
      </c>
      <c r="C528" s="9">
        <v>8.3333333333333329E-2</v>
      </c>
      <c r="D528" s="10">
        <v>11.3</v>
      </c>
      <c r="E528" s="11" t="s">
        <v>62</v>
      </c>
      <c r="F528" s="11"/>
      <c r="G528" s="11"/>
      <c r="H528" s="11" t="s">
        <v>63</v>
      </c>
      <c r="I528" s="11">
        <v>10</v>
      </c>
      <c r="J528" s="11">
        <v>10</v>
      </c>
      <c r="K528" s="11"/>
      <c r="L528" s="11"/>
      <c r="M528" s="8"/>
      <c r="N528" t="str">
        <f t="shared" si="8"/>
        <v/>
      </c>
    </row>
    <row r="529" spans="1:14" x14ac:dyDescent="0.25">
      <c r="A529" t="s">
        <v>67</v>
      </c>
      <c r="B529">
        <v>17</v>
      </c>
      <c r="C529" s="5">
        <v>9.375E-2</v>
      </c>
      <c r="D529" s="7">
        <v>10.9</v>
      </c>
      <c r="E529" s="1" t="s">
        <v>62</v>
      </c>
      <c r="H529" s="1" t="s">
        <v>64</v>
      </c>
      <c r="I529" s="1">
        <v>9</v>
      </c>
      <c r="J529" s="28">
        <v>9</v>
      </c>
      <c r="M529" t="s">
        <v>166</v>
      </c>
      <c r="N529" t="str">
        <f t="shared" si="8"/>
        <v/>
      </c>
    </row>
    <row r="530" spans="1:14" x14ac:dyDescent="0.25">
      <c r="A530" t="s">
        <v>67</v>
      </c>
      <c r="B530">
        <v>17</v>
      </c>
      <c r="C530" s="5">
        <v>0.10416666666666667</v>
      </c>
      <c r="D530" s="7">
        <v>10.5</v>
      </c>
      <c r="E530" s="1" t="s">
        <v>62</v>
      </c>
      <c r="H530" s="1" t="s">
        <v>64</v>
      </c>
      <c r="I530" s="1">
        <v>9</v>
      </c>
      <c r="J530" s="28">
        <v>9</v>
      </c>
      <c r="N530" t="str">
        <f t="shared" si="8"/>
        <v/>
      </c>
    </row>
    <row r="531" spans="1:14" x14ac:dyDescent="0.25">
      <c r="A531" t="s">
        <v>67</v>
      </c>
      <c r="B531">
        <v>17</v>
      </c>
      <c r="C531" s="5">
        <v>0.11458333333333333</v>
      </c>
      <c r="D531" s="7">
        <v>9.9</v>
      </c>
      <c r="E531" s="1" t="s">
        <v>62</v>
      </c>
      <c r="H531" s="1" t="s">
        <v>61</v>
      </c>
      <c r="I531" s="1">
        <v>7</v>
      </c>
      <c r="J531" s="28">
        <v>7</v>
      </c>
      <c r="N531" t="str">
        <f t="shared" si="8"/>
        <v/>
      </c>
    </row>
    <row r="532" spans="1:14" x14ac:dyDescent="0.25">
      <c r="A532" s="8" t="s">
        <v>67</v>
      </c>
      <c r="B532" s="8">
        <v>17</v>
      </c>
      <c r="C532" s="9">
        <v>0.125</v>
      </c>
      <c r="D532" s="10">
        <v>9.1999999999999993</v>
      </c>
      <c r="E532" s="11" t="s">
        <v>62</v>
      </c>
      <c r="F532" s="11"/>
      <c r="G532" s="11"/>
      <c r="H532" s="11" t="s">
        <v>61</v>
      </c>
      <c r="I532" s="11">
        <v>7</v>
      </c>
      <c r="J532" s="11">
        <v>7</v>
      </c>
      <c r="K532" s="11"/>
      <c r="L532" s="11"/>
      <c r="M532" s="8"/>
      <c r="N532" t="str">
        <f t="shared" si="8"/>
        <v/>
      </c>
    </row>
    <row r="533" spans="1:14" x14ac:dyDescent="0.25">
      <c r="A533" t="s">
        <v>67</v>
      </c>
      <c r="B533">
        <v>17</v>
      </c>
      <c r="C533" s="5">
        <v>0.13541666666666666</v>
      </c>
      <c r="D533" s="7">
        <v>8.4</v>
      </c>
      <c r="E533" s="1" t="s">
        <v>62</v>
      </c>
      <c r="H533" s="1" t="s">
        <v>61</v>
      </c>
      <c r="I533" s="1">
        <v>7</v>
      </c>
      <c r="J533" s="28">
        <v>7</v>
      </c>
      <c r="N533" t="str">
        <f t="shared" si="8"/>
        <v/>
      </c>
    </row>
    <row r="534" spans="1:14" x14ac:dyDescent="0.25">
      <c r="A534" t="s">
        <v>67</v>
      </c>
      <c r="B534">
        <v>17</v>
      </c>
      <c r="C534" s="5">
        <v>0.14583333333333334</v>
      </c>
      <c r="D534" s="7">
        <v>7.4</v>
      </c>
      <c r="E534" s="1" t="s">
        <v>62</v>
      </c>
      <c r="H534" s="1" t="s">
        <v>61</v>
      </c>
      <c r="I534" s="1">
        <v>5</v>
      </c>
      <c r="J534" s="28">
        <v>5</v>
      </c>
      <c r="N534" t="str">
        <f t="shared" si="8"/>
        <v/>
      </c>
    </row>
    <row r="535" spans="1:14" x14ac:dyDescent="0.25">
      <c r="N535" t="str">
        <f t="shared" si="8"/>
        <v/>
      </c>
    </row>
    <row r="536" spans="1:14" x14ac:dyDescent="0.25">
      <c r="A536" t="s">
        <v>67</v>
      </c>
      <c r="B536">
        <v>17</v>
      </c>
      <c r="C536" s="5">
        <v>0.97916666666666663</v>
      </c>
      <c r="D536" s="7"/>
      <c r="E536" s="1" t="s">
        <v>60</v>
      </c>
      <c r="H536" s="1" t="s">
        <v>63</v>
      </c>
      <c r="I536" s="1">
        <v>10</v>
      </c>
      <c r="J536" s="28">
        <v>10</v>
      </c>
      <c r="N536" t="str">
        <f t="shared" si="8"/>
        <v/>
      </c>
    </row>
    <row r="537" spans="1:14" x14ac:dyDescent="0.25">
      <c r="A537" t="s">
        <v>67</v>
      </c>
      <c r="B537">
        <v>17</v>
      </c>
      <c r="C537" s="5">
        <v>0.98958333333333337</v>
      </c>
      <c r="D537" s="7"/>
      <c r="E537" s="1" t="s">
        <v>60</v>
      </c>
      <c r="H537" s="1" t="s">
        <v>63</v>
      </c>
      <c r="I537" s="1">
        <v>10</v>
      </c>
      <c r="J537" s="28">
        <v>10</v>
      </c>
      <c r="N537" t="str">
        <f t="shared" si="8"/>
        <v/>
      </c>
    </row>
    <row r="538" spans="1:14" x14ac:dyDescent="0.25">
      <c r="A538" s="8" t="s">
        <v>67</v>
      </c>
      <c r="B538" s="8">
        <v>18</v>
      </c>
      <c r="C538" s="9">
        <v>0</v>
      </c>
      <c r="D538" s="10"/>
      <c r="E538" s="11" t="s">
        <v>60</v>
      </c>
      <c r="F538" s="11"/>
      <c r="G538" s="11"/>
      <c r="H538" s="11" t="s">
        <v>63</v>
      </c>
      <c r="I538" s="11">
        <v>10</v>
      </c>
      <c r="J538" s="11">
        <v>10</v>
      </c>
      <c r="K538" s="11"/>
      <c r="L538" s="11"/>
      <c r="M538" s="8"/>
      <c r="N538" t="str">
        <f t="shared" si="8"/>
        <v/>
      </c>
    </row>
    <row r="539" spans="1:14" x14ac:dyDescent="0.25">
      <c r="A539" t="s">
        <v>67</v>
      </c>
      <c r="B539">
        <v>18</v>
      </c>
      <c r="C539" s="5">
        <v>1.0416666666666666E-2</v>
      </c>
      <c r="D539" s="7"/>
      <c r="E539" s="1" t="s">
        <v>60</v>
      </c>
      <c r="H539" s="1" t="s">
        <v>64</v>
      </c>
      <c r="I539" s="1">
        <v>9</v>
      </c>
      <c r="J539" s="28">
        <v>9</v>
      </c>
      <c r="N539" t="str">
        <f t="shared" si="8"/>
        <v/>
      </c>
    </row>
    <row r="540" spans="1:14" x14ac:dyDescent="0.25">
      <c r="A540" t="s">
        <v>67</v>
      </c>
      <c r="B540">
        <v>18</v>
      </c>
      <c r="C540" s="5">
        <v>2.0833333333333332E-2</v>
      </c>
      <c r="D540" s="7"/>
      <c r="E540" s="1" t="s">
        <v>60</v>
      </c>
      <c r="H540" s="1" t="s">
        <v>63</v>
      </c>
      <c r="I540" s="1">
        <v>9</v>
      </c>
      <c r="J540" s="28">
        <v>9</v>
      </c>
      <c r="N540" t="str">
        <f t="shared" si="8"/>
        <v/>
      </c>
    </row>
    <row r="541" spans="1:14" x14ac:dyDescent="0.25">
      <c r="A541" t="s">
        <v>67</v>
      </c>
      <c r="B541">
        <v>18</v>
      </c>
      <c r="C541" s="5">
        <v>3.125E-2</v>
      </c>
      <c r="D541" s="7"/>
      <c r="E541" s="1" t="s">
        <v>60</v>
      </c>
      <c r="H541" s="1" t="s">
        <v>63</v>
      </c>
      <c r="I541" s="1">
        <v>8</v>
      </c>
      <c r="J541" s="28">
        <v>8</v>
      </c>
      <c r="N541" t="str">
        <f t="shared" si="8"/>
        <v/>
      </c>
    </row>
    <row r="542" spans="1:14" x14ac:dyDescent="0.25">
      <c r="A542" s="8" t="s">
        <v>67</v>
      </c>
      <c r="B542" s="8">
        <v>18</v>
      </c>
      <c r="C542" s="9">
        <v>4.1666666666666664E-2</v>
      </c>
      <c r="D542" s="10"/>
      <c r="E542" s="11" t="s">
        <v>60</v>
      </c>
      <c r="F542" s="11"/>
      <c r="G542" s="11"/>
      <c r="H542" s="11" t="s">
        <v>63</v>
      </c>
      <c r="I542" s="11">
        <v>8</v>
      </c>
      <c r="J542" s="11">
        <v>8</v>
      </c>
      <c r="K542" s="11"/>
      <c r="L542" s="11"/>
      <c r="M542" s="8"/>
      <c r="N542" t="str">
        <f t="shared" si="8"/>
        <v/>
      </c>
    </row>
    <row r="543" spans="1:14" x14ac:dyDescent="0.25">
      <c r="A543" t="s">
        <v>67</v>
      </c>
      <c r="B543">
        <v>18</v>
      </c>
      <c r="C543" s="5">
        <v>5.2083333333333336E-2</v>
      </c>
      <c r="D543" s="7"/>
      <c r="E543" s="1" t="s">
        <v>60</v>
      </c>
      <c r="H543" s="1" t="s">
        <v>63</v>
      </c>
      <c r="I543" s="1">
        <v>9</v>
      </c>
      <c r="J543" s="28">
        <v>9</v>
      </c>
      <c r="N543" t="str">
        <f t="shared" si="8"/>
        <v/>
      </c>
    </row>
    <row r="544" spans="1:14" x14ac:dyDescent="0.25">
      <c r="A544" t="s">
        <v>67</v>
      </c>
      <c r="B544">
        <v>18</v>
      </c>
      <c r="C544" s="5">
        <v>6.25E-2</v>
      </c>
      <c r="D544" s="7"/>
      <c r="E544" s="1" t="s">
        <v>60</v>
      </c>
      <c r="H544" s="1" t="s">
        <v>63</v>
      </c>
      <c r="I544" s="1">
        <v>9</v>
      </c>
      <c r="J544" s="28">
        <v>9</v>
      </c>
      <c r="N544" t="str">
        <f t="shared" si="8"/>
        <v/>
      </c>
    </row>
    <row r="545" spans="1:14" x14ac:dyDescent="0.25">
      <c r="A545" t="s">
        <v>67</v>
      </c>
      <c r="B545">
        <v>18</v>
      </c>
      <c r="C545" s="5">
        <v>7.2916666666666671E-2</v>
      </c>
      <c r="D545" s="7"/>
      <c r="E545" s="1" t="s">
        <v>60</v>
      </c>
      <c r="H545" s="1" t="s">
        <v>63</v>
      </c>
      <c r="I545" s="1">
        <v>9</v>
      </c>
      <c r="J545" s="28">
        <v>9</v>
      </c>
      <c r="N545" t="str">
        <f t="shared" si="8"/>
        <v/>
      </c>
    </row>
    <row r="546" spans="1:14" x14ac:dyDescent="0.25">
      <c r="A546" s="8" t="s">
        <v>67</v>
      </c>
      <c r="B546" s="8">
        <v>18</v>
      </c>
      <c r="C546" s="9">
        <v>8.3333333333333329E-2</v>
      </c>
      <c r="D546" s="10"/>
      <c r="E546" s="11" t="s">
        <v>60</v>
      </c>
      <c r="F546" s="11"/>
      <c r="G546" s="11"/>
      <c r="H546" s="11" t="s">
        <v>63</v>
      </c>
      <c r="I546" s="11">
        <v>9</v>
      </c>
      <c r="J546" s="11">
        <v>9</v>
      </c>
      <c r="K546" s="11"/>
      <c r="L546" s="11"/>
      <c r="M546" s="8"/>
      <c r="N546" t="str">
        <f t="shared" ref="N546:N609" si="9">IF(AND(I546=10,H546="D"),"ERR1",IF(AND(H546="B",I546=0),"ERR2",IF(J546&gt;I546,"ERR3","")))</f>
        <v/>
      </c>
    </row>
    <row r="547" spans="1:14" x14ac:dyDescent="0.25">
      <c r="A547" t="s">
        <v>67</v>
      </c>
      <c r="B547">
        <v>18</v>
      </c>
      <c r="C547" s="5">
        <v>9.375E-2</v>
      </c>
      <c r="D547" s="7"/>
      <c r="E547" s="1" t="s">
        <v>60</v>
      </c>
      <c r="H547" s="1" t="s">
        <v>63</v>
      </c>
      <c r="I547" s="1">
        <v>9</v>
      </c>
      <c r="J547" s="28">
        <v>9</v>
      </c>
      <c r="N547" t="str">
        <f t="shared" si="9"/>
        <v/>
      </c>
    </row>
    <row r="548" spans="1:14" x14ac:dyDescent="0.25">
      <c r="A548" t="s">
        <v>67</v>
      </c>
      <c r="B548">
        <v>18</v>
      </c>
      <c r="C548" s="5">
        <v>0.10416666666666667</v>
      </c>
      <c r="D548" s="7"/>
      <c r="E548" s="1" t="s">
        <v>60</v>
      </c>
      <c r="H548" s="1" t="s">
        <v>63</v>
      </c>
      <c r="I548" s="1">
        <v>9</v>
      </c>
      <c r="J548" s="28">
        <v>9</v>
      </c>
      <c r="N548" t="str">
        <f t="shared" si="9"/>
        <v/>
      </c>
    </row>
    <row r="549" spans="1:14" x14ac:dyDescent="0.25">
      <c r="A549" t="s">
        <v>67</v>
      </c>
      <c r="B549">
        <v>18</v>
      </c>
      <c r="C549" s="5">
        <v>0.11458333333333333</v>
      </c>
      <c r="D549" s="7"/>
      <c r="E549" s="1" t="s">
        <v>60</v>
      </c>
      <c r="H549" s="1" t="s">
        <v>63</v>
      </c>
      <c r="I549" s="1">
        <v>10</v>
      </c>
      <c r="J549" s="28">
        <v>10</v>
      </c>
      <c r="N549" t="str">
        <f t="shared" si="9"/>
        <v/>
      </c>
    </row>
    <row r="550" spans="1:14" x14ac:dyDescent="0.25">
      <c r="A550" s="8" t="s">
        <v>67</v>
      </c>
      <c r="B550" s="8">
        <v>18</v>
      </c>
      <c r="C550" s="9">
        <v>0.125</v>
      </c>
      <c r="D550" s="10"/>
      <c r="E550" s="11" t="s">
        <v>60</v>
      </c>
      <c r="F550" s="11"/>
      <c r="G550" s="11"/>
      <c r="H550" s="11" t="s">
        <v>63</v>
      </c>
      <c r="I550" s="11">
        <v>10</v>
      </c>
      <c r="J550" s="11">
        <v>9</v>
      </c>
      <c r="K550" s="11"/>
      <c r="L550" s="11"/>
      <c r="M550" s="8"/>
      <c r="N550" t="str">
        <f t="shared" si="9"/>
        <v/>
      </c>
    </row>
    <row r="551" spans="1:14" x14ac:dyDescent="0.25">
      <c r="A551" t="s">
        <v>67</v>
      </c>
      <c r="B551">
        <v>18</v>
      </c>
      <c r="C551" s="5">
        <v>0.13541666666666666</v>
      </c>
      <c r="D551" s="7"/>
      <c r="E551" s="1" t="s">
        <v>60</v>
      </c>
      <c r="H551" s="1" t="s">
        <v>63</v>
      </c>
      <c r="I551" s="1">
        <v>9</v>
      </c>
      <c r="J551" s="28">
        <v>8</v>
      </c>
      <c r="N551" t="str">
        <f t="shared" si="9"/>
        <v/>
      </c>
    </row>
    <row r="552" spans="1:14" x14ac:dyDescent="0.25">
      <c r="A552" t="s">
        <v>67</v>
      </c>
      <c r="B552">
        <v>18</v>
      </c>
      <c r="C552" s="5">
        <v>0.14583333333333334</v>
      </c>
      <c r="D552" s="7"/>
      <c r="E552" s="1" t="s">
        <v>60</v>
      </c>
      <c r="H552" s="1" t="s">
        <v>63</v>
      </c>
      <c r="I552" s="1">
        <v>8</v>
      </c>
      <c r="J552" s="28">
        <v>8</v>
      </c>
      <c r="N552" t="str">
        <f t="shared" si="9"/>
        <v/>
      </c>
    </row>
    <row r="553" spans="1:14" x14ac:dyDescent="0.25">
      <c r="N553" t="str">
        <f t="shared" si="9"/>
        <v/>
      </c>
    </row>
    <row r="554" spans="1:14" x14ac:dyDescent="0.25">
      <c r="A554" t="s">
        <v>67</v>
      </c>
      <c r="B554">
        <v>18</v>
      </c>
      <c r="C554" s="5">
        <v>0.97916666666666663</v>
      </c>
      <c r="D554" s="7">
        <v>8.1999999999999993</v>
      </c>
      <c r="E554" s="1" t="s">
        <v>62</v>
      </c>
      <c r="H554" s="1" t="s">
        <v>63</v>
      </c>
      <c r="I554" s="1">
        <v>10</v>
      </c>
      <c r="J554" s="1">
        <v>10</v>
      </c>
      <c r="M554" t="s">
        <v>153</v>
      </c>
      <c r="N554" t="str">
        <f t="shared" si="9"/>
        <v/>
      </c>
    </row>
    <row r="555" spans="1:14" x14ac:dyDescent="0.25">
      <c r="A555" t="s">
        <v>67</v>
      </c>
      <c r="B555">
        <v>18</v>
      </c>
      <c r="C555" s="5">
        <v>0.98958333333333337</v>
      </c>
      <c r="D555" s="7">
        <v>9.1</v>
      </c>
      <c r="E555" s="1" t="s">
        <v>62</v>
      </c>
      <c r="H555" s="1" t="s">
        <v>63</v>
      </c>
      <c r="I555" s="1">
        <v>10</v>
      </c>
      <c r="J555" s="1">
        <v>10</v>
      </c>
      <c r="N555" t="str">
        <f t="shared" si="9"/>
        <v/>
      </c>
    </row>
    <row r="556" spans="1:14" x14ac:dyDescent="0.25">
      <c r="A556" s="8" t="s">
        <v>67</v>
      </c>
      <c r="B556" s="8">
        <v>19</v>
      </c>
      <c r="C556" s="9">
        <v>0</v>
      </c>
      <c r="D556" s="10">
        <v>9.8000000000000007</v>
      </c>
      <c r="E556" s="11" t="s">
        <v>62</v>
      </c>
      <c r="F556" s="11"/>
      <c r="G556" s="11"/>
      <c r="H556" s="11" t="s">
        <v>63</v>
      </c>
      <c r="I556" s="11">
        <v>10</v>
      </c>
      <c r="J556" s="11">
        <v>10</v>
      </c>
      <c r="K556" s="11"/>
      <c r="L556" s="11"/>
      <c r="M556" s="8"/>
      <c r="N556" t="str">
        <f t="shared" si="9"/>
        <v/>
      </c>
    </row>
    <row r="557" spans="1:14" x14ac:dyDescent="0.25">
      <c r="A557" t="s">
        <v>67</v>
      </c>
      <c r="B557">
        <v>19</v>
      </c>
      <c r="C557" s="5">
        <v>1.0416666666666666E-2</v>
      </c>
      <c r="D557" s="7">
        <v>10.5</v>
      </c>
      <c r="E557" s="1" t="s">
        <v>62</v>
      </c>
      <c r="H557" s="1" t="s">
        <v>63</v>
      </c>
      <c r="I557" s="1">
        <v>10</v>
      </c>
      <c r="J557" s="1">
        <v>10</v>
      </c>
      <c r="N557" t="str">
        <f t="shared" si="9"/>
        <v/>
      </c>
    </row>
    <row r="558" spans="1:14" x14ac:dyDescent="0.25">
      <c r="A558" t="s">
        <v>67</v>
      </c>
      <c r="B558">
        <v>19</v>
      </c>
      <c r="C558" s="5">
        <v>2.0833333333333332E-2</v>
      </c>
      <c r="D558" s="7">
        <v>11</v>
      </c>
      <c r="E558" s="1" t="s">
        <v>62</v>
      </c>
      <c r="H558" s="1" t="s">
        <v>63</v>
      </c>
      <c r="I558" s="1">
        <v>10</v>
      </c>
      <c r="J558" s="1">
        <v>10</v>
      </c>
      <c r="N558" t="str">
        <f t="shared" si="9"/>
        <v/>
      </c>
    </row>
    <row r="559" spans="1:14" x14ac:dyDescent="0.25">
      <c r="A559" t="s">
        <v>67</v>
      </c>
      <c r="B559">
        <v>19</v>
      </c>
      <c r="C559" s="5">
        <v>3.125E-2</v>
      </c>
      <c r="D559" s="7">
        <v>11.4</v>
      </c>
      <c r="E559" s="1" t="s">
        <v>62</v>
      </c>
      <c r="H559" s="1" t="s">
        <v>63</v>
      </c>
      <c r="I559" s="1">
        <v>10</v>
      </c>
      <c r="J559" s="1">
        <v>10</v>
      </c>
      <c r="N559" t="str">
        <f t="shared" si="9"/>
        <v/>
      </c>
    </row>
    <row r="560" spans="1:14" x14ac:dyDescent="0.25">
      <c r="A560" s="8" t="s">
        <v>67</v>
      </c>
      <c r="B560" s="8">
        <v>19</v>
      </c>
      <c r="C560" s="9">
        <v>4.1666666666666664E-2</v>
      </c>
      <c r="D560" s="10">
        <v>11.7</v>
      </c>
      <c r="E560" s="11" t="s">
        <v>62</v>
      </c>
      <c r="F560" s="11"/>
      <c r="G560" s="11"/>
      <c r="H560" s="11" t="s">
        <v>63</v>
      </c>
      <c r="I560" s="11">
        <v>10</v>
      </c>
      <c r="J560" s="11">
        <v>10</v>
      </c>
      <c r="K560" s="11"/>
      <c r="L560" s="11"/>
      <c r="M560" s="8"/>
      <c r="N560" t="str">
        <f t="shared" si="9"/>
        <v/>
      </c>
    </row>
    <row r="561" spans="1:14" x14ac:dyDescent="0.25">
      <c r="A561" t="s">
        <v>67</v>
      </c>
      <c r="B561">
        <v>19</v>
      </c>
      <c r="C561" s="5">
        <v>5.2083333333333336E-2</v>
      </c>
      <c r="D561" s="7">
        <v>11.9</v>
      </c>
      <c r="E561" s="1" t="s">
        <v>62</v>
      </c>
      <c r="H561" s="1" t="s">
        <v>63</v>
      </c>
      <c r="I561" s="1">
        <v>10</v>
      </c>
      <c r="J561" s="1">
        <v>9</v>
      </c>
      <c r="N561" t="str">
        <f t="shared" si="9"/>
        <v/>
      </c>
    </row>
    <row r="562" spans="1:14" x14ac:dyDescent="0.25">
      <c r="A562" t="s">
        <v>67</v>
      </c>
      <c r="B562">
        <v>19</v>
      </c>
      <c r="C562" s="5">
        <v>6.25E-2</v>
      </c>
      <c r="D562" s="7">
        <v>11.9</v>
      </c>
      <c r="E562" s="1" t="s">
        <v>62</v>
      </c>
      <c r="H562" s="1" t="s">
        <v>63</v>
      </c>
      <c r="I562" s="1">
        <v>10</v>
      </c>
      <c r="J562" s="1">
        <v>9</v>
      </c>
      <c r="N562" t="str">
        <f t="shared" si="9"/>
        <v/>
      </c>
    </row>
    <row r="563" spans="1:14" x14ac:dyDescent="0.25">
      <c r="A563" t="s">
        <v>67</v>
      </c>
      <c r="B563">
        <v>19</v>
      </c>
      <c r="C563" s="5">
        <v>7.2916666666666671E-2</v>
      </c>
      <c r="D563" s="7">
        <v>11.8</v>
      </c>
      <c r="E563" s="1" t="s">
        <v>62</v>
      </c>
      <c r="H563" s="1" t="s">
        <v>63</v>
      </c>
      <c r="I563" s="1">
        <v>10</v>
      </c>
      <c r="J563" s="1">
        <v>9</v>
      </c>
      <c r="N563" t="str">
        <f t="shared" si="9"/>
        <v/>
      </c>
    </row>
    <row r="564" spans="1:14" x14ac:dyDescent="0.25">
      <c r="A564" s="8" t="s">
        <v>67</v>
      </c>
      <c r="B564" s="8">
        <v>19</v>
      </c>
      <c r="C564" s="9">
        <v>8.3333333333333329E-2</v>
      </c>
      <c r="D564" s="10">
        <v>11.6</v>
      </c>
      <c r="E564" s="11" t="s">
        <v>62</v>
      </c>
      <c r="F564" s="11"/>
      <c r="G564" s="11"/>
      <c r="H564" s="11" t="s">
        <v>63</v>
      </c>
      <c r="I564" s="11">
        <v>10</v>
      </c>
      <c r="J564" s="11">
        <v>9</v>
      </c>
      <c r="K564" s="11"/>
      <c r="L564" s="11"/>
      <c r="M564" s="8"/>
      <c r="N564" t="str">
        <f t="shared" si="9"/>
        <v/>
      </c>
    </row>
    <row r="565" spans="1:14" x14ac:dyDescent="0.25">
      <c r="A565" t="s">
        <v>67</v>
      </c>
      <c r="B565">
        <v>19</v>
      </c>
      <c r="C565" s="5">
        <v>9.375E-2</v>
      </c>
      <c r="D565" s="7">
        <v>11.3</v>
      </c>
      <c r="E565" s="1" t="s">
        <v>62</v>
      </c>
      <c r="H565" s="1" t="s">
        <v>63</v>
      </c>
      <c r="I565" s="1">
        <v>9</v>
      </c>
      <c r="J565" s="1">
        <v>8</v>
      </c>
      <c r="N565" t="str">
        <f t="shared" si="9"/>
        <v/>
      </c>
    </row>
    <row r="566" spans="1:14" x14ac:dyDescent="0.25">
      <c r="A566" t="s">
        <v>67</v>
      </c>
      <c r="B566">
        <v>19</v>
      </c>
      <c r="C566" s="5">
        <v>0.10416666666666667</v>
      </c>
      <c r="D566" s="7">
        <v>10.8</v>
      </c>
      <c r="E566" s="1" t="s">
        <v>62</v>
      </c>
      <c r="H566" s="1" t="s">
        <v>63</v>
      </c>
      <c r="I566" s="1">
        <v>9</v>
      </c>
      <c r="J566" s="1">
        <v>8</v>
      </c>
      <c r="N566" t="str">
        <f t="shared" si="9"/>
        <v/>
      </c>
    </row>
    <row r="567" spans="1:14" x14ac:dyDescent="0.25">
      <c r="A567" t="s">
        <v>67</v>
      </c>
      <c r="B567">
        <v>19</v>
      </c>
      <c r="C567" s="5">
        <v>0.11458333333333333</v>
      </c>
      <c r="D567" s="7">
        <v>10.3</v>
      </c>
      <c r="E567" s="1" t="s">
        <v>62</v>
      </c>
      <c r="H567" s="1" t="s">
        <v>63</v>
      </c>
      <c r="I567" s="1">
        <v>9</v>
      </c>
      <c r="J567" s="1">
        <v>8</v>
      </c>
      <c r="N567" t="str">
        <f t="shared" si="9"/>
        <v/>
      </c>
    </row>
    <row r="568" spans="1:14" x14ac:dyDescent="0.25">
      <c r="A568" s="8" t="s">
        <v>67</v>
      </c>
      <c r="B568" s="8">
        <v>19</v>
      </c>
      <c r="C568" s="9">
        <v>0.125</v>
      </c>
      <c r="D568" s="10">
        <v>9.6</v>
      </c>
      <c r="E568" s="11" t="s">
        <v>62</v>
      </c>
      <c r="F568" s="11"/>
      <c r="G568" s="11"/>
      <c r="H568" s="11" t="s">
        <v>63</v>
      </c>
      <c r="I568" s="11">
        <v>9</v>
      </c>
      <c r="J568" s="11">
        <v>8</v>
      </c>
      <c r="K568" s="11"/>
      <c r="L568" s="11"/>
      <c r="M568" s="8"/>
      <c r="N568" t="str">
        <f t="shared" si="9"/>
        <v/>
      </c>
    </row>
    <row r="569" spans="1:14" x14ac:dyDescent="0.25">
      <c r="A569" t="s">
        <v>67</v>
      </c>
      <c r="B569">
        <v>19</v>
      </c>
      <c r="C569" s="5">
        <v>0.13541666666666666</v>
      </c>
      <c r="D569" s="7">
        <v>8.6999999999999993</v>
      </c>
      <c r="E569" s="1" t="s">
        <v>62</v>
      </c>
      <c r="H569" s="1" t="s">
        <v>63</v>
      </c>
      <c r="I569" s="1">
        <v>8</v>
      </c>
      <c r="J569" s="1">
        <v>8</v>
      </c>
      <c r="N569" t="str">
        <f t="shared" si="9"/>
        <v/>
      </c>
    </row>
    <row r="570" spans="1:14" x14ac:dyDescent="0.25">
      <c r="A570" t="s">
        <v>67</v>
      </c>
      <c r="B570">
        <v>19</v>
      </c>
      <c r="C570" s="5">
        <v>0.14583333333333334</v>
      </c>
      <c r="D570" s="7">
        <v>7.8</v>
      </c>
      <c r="E570" s="1" t="s">
        <v>62</v>
      </c>
      <c r="H570" s="1" t="s">
        <v>63</v>
      </c>
      <c r="I570" s="1">
        <v>8</v>
      </c>
      <c r="J570" s="1">
        <v>8</v>
      </c>
      <c r="N570" t="str">
        <f t="shared" si="9"/>
        <v/>
      </c>
    </row>
    <row r="571" spans="1:14" x14ac:dyDescent="0.25">
      <c r="N571" t="str">
        <f t="shared" si="9"/>
        <v/>
      </c>
    </row>
    <row r="572" spans="1:14" x14ac:dyDescent="0.25">
      <c r="A572" s="8" t="s">
        <v>67</v>
      </c>
      <c r="B572" s="8">
        <v>20</v>
      </c>
      <c r="C572" s="9">
        <v>0</v>
      </c>
      <c r="D572" s="10"/>
      <c r="E572" s="11" t="s">
        <v>60</v>
      </c>
      <c r="F572" s="11"/>
      <c r="G572" s="11"/>
      <c r="H572" s="11" t="s">
        <v>65</v>
      </c>
      <c r="I572" s="11">
        <v>3</v>
      </c>
      <c r="J572" s="11">
        <v>2</v>
      </c>
      <c r="K572" s="11"/>
      <c r="L572" s="11"/>
      <c r="M572" s="13" t="s">
        <v>167</v>
      </c>
      <c r="N572" t="str">
        <f t="shared" si="9"/>
        <v/>
      </c>
    </row>
    <row r="573" spans="1:14" x14ac:dyDescent="0.25">
      <c r="A573" t="s">
        <v>67</v>
      </c>
      <c r="B573">
        <v>20</v>
      </c>
      <c r="C573" s="5">
        <v>5.5555555555555552E-2</v>
      </c>
      <c r="D573" s="7">
        <v>12.1</v>
      </c>
      <c r="E573" s="1" t="s">
        <v>112</v>
      </c>
      <c r="H573" s="1" t="s">
        <v>65</v>
      </c>
      <c r="I573" s="1">
        <v>3</v>
      </c>
      <c r="J573" s="1">
        <v>2</v>
      </c>
      <c r="M573" t="s">
        <v>168</v>
      </c>
      <c r="N573" t="str">
        <f t="shared" si="9"/>
        <v/>
      </c>
    </row>
    <row r="574" spans="1:14" x14ac:dyDescent="0.25">
      <c r="A574" t="s">
        <v>67</v>
      </c>
      <c r="B574">
        <v>20</v>
      </c>
      <c r="C574" s="5">
        <v>6.805555555555555E-2</v>
      </c>
      <c r="D574" s="7">
        <v>11</v>
      </c>
      <c r="E574" s="1" t="s">
        <v>112</v>
      </c>
      <c r="M574" t="s">
        <v>169</v>
      </c>
      <c r="N574" t="str">
        <f t="shared" si="9"/>
        <v/>
      </c>
    </row>
    <row r="575" spans="1:14" x14ac:dyDescent="0.25">
      <c r="A575" t="s">
        <v>67</v>
      </c>
      <c r="B575">
        <v>20</v>
      </c>
      <c r="C575" s="5">
        <v>0.10416666666666667</v>
      </c>
      <c r="D575" s="7">
        <v>11</v>
      </c>
      <c r="E575" s="1" t="s">
        <v>112</v>
      </c>
      <c r="M575" s="12" t="s">
        <v>133</v>
      </c>
      <c r="N575" t="str">
        <f t="shared" si="9"/>
        <v/>
      </c>
    </row>
    <row r="576" spans="1:14" x14ac:dyDescent="0.25">
      <c r="A576" t="s">
        <v>67</v>
      </c>
      <c r="B576">
        <v>20</v>
      </c>
      <c r="C576" s="5">
        <v>0.10555555555555556</v>
      </c>
      <c r="D576" s="7">
        <v>11</v>
      </c>
      <c r="E576" s="1" t="s">
        <v>112</v>
      </c>
      <c r="N576" t="str">
        <f t="shared" si="9"/>
        <v/>
      </c>
    </row>
    <row r="577" spans="1:14" x14ac:dyDescent="0.25">
      <c r="A577" s="8" t="s">
        <v>67</v>
      </c>
      <c r="B577" s="8">
        <v>20</v>
      </c>
      <c r="C577" s="9">
        <v>0.1111111111111111</v>
      </c>
      <c r="D577" s="10">
        <v>10.4</v>
      </c>
      <c r="E577" s="11" t="s">
        <v>112</v>
      </c>
      <c r="F577" s="11"/>
      <c r="G577" s="11"/>
      <c r="H577" s="11"/>
      <c r="I577" s="11"/>
      <c r="J577" s="11"/>
      <c r="K577" s="11"/>
      <c r="L577" s="11"/>
      <c r="M577" s="8"/>
      <c r="N577" t="str">
        <f t="shared" si="9"/>
        <v/>
      </c>
    </row>
    <row r="578" spans="1:14" x14ac:dyDescent="0.25">
      <c r="A578" t="s">
        <v>67</v>
      </c>
      <c r="B578">
        <v>20</v>
      </c>
      <c r="C578" s="5">
        <v>0.1125</v>
      </c>
      <c r="D578" s="7">
        <v>10.4</v>
      </c>
      <c r="E578" s="1" t="s">
        <v>112</v>
      </c>
      <c r="N578" t="str">
        <f t="shared" si="9"/>
        <v/>
      </c>
    </row>
    <row r="579" spans="1:14" x14ac:dyDescent="0.25">
      <c r="A579" t="s">
        <v>67</v>
      </c>
      <c r="B579">
        <v>20</v>
      </c>
      <c r="C579" s="5">
        <v>0.11458333333333333</v>
      </c>
      <c r="D579" s="7"/>
      <c r="E579" s="1" t="s">
        <v>112</v>
      </c>
      <c r="N579" t="str">
        <f t="shared" si="9"/>
        <v/>
      </c>
    </row>
    <row r="580" spans="1:14" x14ac:dyDescent="0.25">
      <c r="A580" t="s">
        <v>67</v>
      </c>
      <c r="B580">
        <v>20</v>
      </c>
      <c r="C580" s="5">
        <v>0.11666666666666665</v>
      </c>
      <c r="D580" s="7"/>
      <c r="E580" s="1" t="s">
        <v>112</v>
      </c>
      <c r="N580" t="str">
        <f t="shared" si="9"/>
        <v/>
      </c>
    </row>
    <row r="581" spans="1:14" x14ac:dyDescent="0.25">
      <c r="A581" s="8" t="s">
        <v>67</v>
      </c>
      <c r="B581" s="8">
        <v>20</v>
      </c>
      <c r="C581" s="9">
        <v>0.14583333333333334</v>
      </c>
      <c r="D581" s="10"/>
      <c r="E581" s="11" t="s">
        <v>60</v>
      </c>
      <c r="F581" s="11"/>
      <c r="G581" s="11"/>
      <c r="H581" s="11"/>
      <c r="I581" s="11"/>
      <c r="J581" s="11"/>
      <c r="K581" s="11"/>
      <c r="L581" s="11"/>
      <c r="M581" s="8"/>
      <c r="N581" t="str">
        <f t="shared" si="9"/>
        <v/>
      </c>
    </row>
    <row r="582" spans="1:14" x14ac:dyDescent="0.25">
      <c r="N582" t="str">
        <f t="shared" si="9"/>
        <v/>
      </c>
    </row>
    <row r="583" spans="1:14" x14ac:dyDescent="0.25">
      <c r="A583" s="8" t="s">
        <v>67</v>
      </c>
      <c r="B583" s="8">
        <v>20</v>
      </c>
      <c r="C583" s="9">
        <v>0.95833333333333337</v>
      </c>
      <c r="D583" s="10">
        <v>6.4</v>
      </c>
      <c r="E583" s="11" t="s">
        <v>62</v>
      </c>
      <c r="F583" s="11"/>
      <c r="G583" s="11"/>
      <c r="H583" s="11"/>
      <c r="I583" s="11"/>
      <c r="J583" s="11"/>
      <c r="K583" s="11"/>
      <c r="L583" s="11"/>
      <c r="M583" s="8"/>
      <c r="N583" t="str">
        <f t="shared" si="9"/>
        <v/>
      </c>
    </row>
    <row r="584" spans="1:14" x14ac:dyDescent="0.25">
      <c r="A584" t="s">
        <v>67</v>
      </c>
      <c r="B584">
        <v>20</v>
      </c>
      <c r="C584" s="5">
        <v>0.96875</v>
      </c>
      <c r="D584" s="7">
        <v>7.5</v>
      </c>
      <c r="E584" s="1" t="s">
        <v>62</v>
      </c>
      <c r="N584" t="str">
        <f t="shared" si="9"/>
        <v/>
      </c>
    </row>
    <row r="585" spans="1:14" x14ac:dyDescent="0.25">
      <c r="A585" t="s">
        <v>67</v>
      </c>
      <c r="B585">
        <v>20</v>
      </c>
      <c r="C585" s="5">
        <v>0.97916666666666663</v>
      </c>
      <c r="D585" s="7">
        <v>8.5</v>
      </c>
      <c r="E585" s="1" t="s">
        <v>62</v>
      </c>
      <c r="N585" t="str">
        <f t="shared" si="9"/>
        <v/>
      </c>
    </row>
    <row r="586" spans="1:14" x14ac:dyDescent="0.25">
      <c r="A586" t="s">
        <v>67</v>
      </c>
      <c r="B586">
        <v>20</v>
      </c>
      <c r="C586" s="5">
        <v>0.98958333333333337</v>
      </c>
      <c r="D586" s="7">
        <v>9.4</v>
      </c>
      <c r="E586" s="1" t="s">
        <v>62</v>
      </c>
      <c r="N586" t="str">
        <f t="shared" si="9"/>
        <v/>
      </c>
    </row>
    <row r="587" spans="1:14" x14ac:dyDescent="0.25">
      <c r="A587" s="8" t="s">
        <v>67</v>
      </c>
      <c r="B587" s="8">
        <v>21</v>
      </c>
      <c r="C587" s="9">
        <v>0</v>
      </c>
      <c r="D587" s="10">
        <v>10.199999999999999</v>
      </c>
      <c r="E587" s="11" t="s">
        <v>62</v>
      </c>
      <c r="F587" s="11"/>
      <c r="G587" s="11"/>
      <c r="H587" s="11"/>
      <c r="I587" s="11"/>
      <c r="J587" s="11"/>
      <c r="K587" s="11"/>
      <c r="L587" s="11"/>
      <c r="M587" s="8"/>
      <c r="N587" t="str">
        <f t="shared" si="9"/>
        <v/>
      </c>
    </row>
    <row r="588" spans="1:14" x14ac:dyDescent="0.25">
      <c r="A588" t="s">
        <v>67</v>
      </c>
      <c r="B588">
        <v>21</v>
      </c>
      <c r="C588" s="5">
        <v>1.0416666666666666E-2</v>
      </c>
      <c r="D588" s="7">
        <v>10.9</v>
      </c>
      <c r="E588" s="1" t="s">
        <v>62</v>
      </c>
      <c r="N588" t="str">
        <f t="shared" si="9"/>
        <v/>
      </c>
    </row>
    <row r="589" spans="1:14" x14ac:dyDescent="0.25">
      <c r="A589" t="s">
        <v>67</v>
      </c>
      <c r="B589">
        <v>21</v>
      </c>
      <c r="C589" s="5">
        <v>2.0833333333333332E-2</v>
      </c>
      <c r="D589" s="7">
        <v>11.4</v>
      </c>
      <c r="E589" s="1" t="s">
        <v>62</v>
      </c>
      <c r="N589" t="str">
        <f t="shared" si="9"/>
        <v/>
      </c>
    </row>
    <row r="590" spans="1:14" x14ac:dyDescent="0.25">
      <c r="A590" t="s">
        <v>67</v>
      </c>
      <c r="B590">
        <v>21</v>
      </c>
      <c r="C590" s="5">
        <v>3.125E-2</v>
      </c>
      <c r="D590" s="7">
        <v>11.8</v>
      </c>
      <c r="E590" s="1" t="s">
        <v>62</v>
      </c>
      <c r="N590" t="str">
        <f t="shared" si="9"/>
        <v/>
      </c>
    </row>
    <row r="591" spans="1:14" x14ac:dyDescent="0.25">
      <c r="A591" s="8" t="s">
        <v>67</v>
      </c>
      <c r="B591" s="8">
        <v>21</v>
      </c>
      <c r="C591" s="9">
        <v>4.1666666666666664E-2</v>
      </c>
      <c r="D591" s="10">
        <v>12.1</v>
      </c>
      <c r="E591" s="11" t="s">
        <v>62</v>
      </c>
      <c r="F591" s="11"/>
      <c r="G591" s="11"/>
      <c r="H591" s="11"/>
      <c r="I591" s="11"/>
      <c r="J591" s="11"/>
      <c r="K591" s="11"/>
      <c r="L591" s="11"/>
      <c r="M591" s="8"/>
      <c r="N591" t="str">
        <f t="shared" si="9"/>
        <v/>
      </c>
    </row>
    <row r="592" spans="1:14" x14ac:dyDescent="0.25">
      <c r="A592" t="s">
        <v>67</v>
      </c>
      <c r="B592">
        <v>21</v>
      </c>
      <c r="C592" s="5">
        <v>5.2083333333333336E-2</v>
      </c>
      <c r="D592" s="7">
        <v>12.3</v>
      </c>
      <c r="E592" s="1" t="s">
        <v>62</v>
      </c>
      <c r="N592" t="str">
        <f t="shared" si="9"/>
        <v/>
      </c>
    </row>
    <row r="593" spans="1:14" x14ac:dyDescent="0.25">
      <c r="A593" t="s">
        <v>67</v>
      </c>
      <c r="B593">
        <v>21</v>
      </c>
      <c r="C593" s="5">
        <v>6.25E-2</v>
      </c>
      <c r="D593" s="7">
        <v>12.3</v>
      </c>
      <c r="E593" s="1" t="s">
        <v>62</v>
      </c>
      <c r="N593" t="str">
        <f t="shared" si="9"/>
        <v/>
      </c>
    </row>
    <row r="594" spans="1:14" x14ac:dyDescent="0.25">
      <c r="A594" t="s">
        <v>67</v>
      </c>
      <c r="B594">
        <v>21</v>
      </c>
      <c r="C594" s="5">
        <v>7.2916666666666671E-2</v>
      </c>
      <c r="D594" s="7">
        <v>12.1</v>
      </c>
      <c r="E594" s="1" t="s">
        <v>62</v>
      </c>
      <c r="N594" t="str">
        <f t="shared" si="9"/>
        <v/>
      </c>
    </row>
    <row r="595" spans="1:14" x14ac:dyDescent="0.25">
      <c r="A595" s="8" t="s">
        <v>67</v>
      </c>
      <c r="B595" s="8">
        <v>21</v>
      </c>
      <c r="C595" s="9">
        <v>8.3333333333333329E-2</v>
      </c>
      <c r="D595" s="10">
        <v>12</v>
      </c>
      <c r="E595" s="11" t="s">
        <v>62</v>
      </c>
      <c r="F595" s="11"/>
      <c r="G595" s="11"/>
      <c r="H595" s="11"/>
      <c r="I595" s="11"/>
      <c r="J595" s="11"/>
      <c r="K595" s="11"/>
      <c r="L595" s="11"/>
      <c r="M595" s="8"/>
      <c r="N595" t="str">
        <f t="shared" si="9"/>
        <v/>
      </c>
    </row>
    <row r="596" spans="1:14" x14ac:dyDescent="0.25">
      <c r="A596" t="s">
        <v>67</v>
      </c>
      <c r="B596">
        <v>21</v>
      </c>
      <c r="C596" s="5">
        <v>9.375E-2</v>
      </c>
      <c r="D596" s="7">
        <v>11.6</v>
      </c>
      <c r="E596" s="1" t="s">
        <v>62</v>
      </c>
      <c r="N596" t="str">
        <f t="shared" si="9"/>
        <v/>
      </c>
    </row>
    <row r="597" spans="1:14" x14ac:dyDescent="0.25">
      <c r="A597" t="s">
        <v>67</v>
      </c>
      <c r="B597">
        <v>21</v>
      </c>
      <c r="C597" s="5">
        <v>0.10416666666666667</v>
      </c>
      <c r="D597" s="7">
        <v>11.2</v>
      </c>
      <c r="E597" s="1" t="s">
        <v>62</v>
      </c>
      <c r="N597" t="str">
        <f t="shared" si="9"/>
        <v/>
      </c>
    </row>
    <row r="598" spans="1:14" x14ac:dyDescent="0.25">
      <c r="A598" t="s">
        <v>67</v>
      </c>
      <c r="B598">
        <v>21</v>
      </c>
      <c r="C598" s="5">
        <v>0.11458333333333333</v>
      </c>
      <c r="D598" s="7">
        <v>10.6</v>
      </c>
      <c r="E598" s="1" t="s">
        <v>62</v>
      </c>
      <c r="N598" t="str">
        <f t="shared" si="9"/>
        <v/>
      </c>
    </row>
    <row r="599" spans="1:14" x14ac:dyDescent="0.25">
      <c r="A599" s="8" t="s">
        <v>67</v>
      </c>
      <c r="B599" s="8">
        <v>21</v>
      </c>
      <c r="C599" s="9">
        <v>0.125</v>
      </c>
      <c r="D599" s="10">
        <v>9.9</v>
      </c>
      <c r="E599" s="11" t="s">
        <v>62</v>
      </c>
      <c r="F599" s="11"/>
      <c r="G599" s="11"/>
      <c r="H599" s="11"/>
      <c r="I599" s="11"/>
      <c r="J599" s="11"/>
      <c r="K599" s="11"/>
      <c r="L599" s="11"/>
      <c r="M599" s="8"/>
      <c r="N599" t="str">
        <f t="shared" si="9"/>
        <v/>
      </c>
    </row>
    <row r="600" spans="1:14" x14ac:dyDescent="0.25">
      <c r="A600" t="s">
        <v>67</v>
      </c>
      <c r="B600">
        <v>21</v>
      </c>
      <c r="C600" s="5">
        <v>0.13541666666666666</v>
      </c>
      <c r="D600" s="7">
        <v>9.1</v>
      </c>
      <c r="E600" s="1" t="s">
        <v>62</v>
      </c>
      <c r="N600" t="str">
        <f t="shared" si="9"/>
        <v/>
      </c>
    </row>
    <row r="601" spans="1:14" x14ac:dyDescent="0.25">
      <c r="A601" t="s">
        <v>67</v>
      </c>
      <c r="B601">
        <v>21</v>
      </c>
      <c r="C601" s="5">
        <v>0.14583333333333334</v>
      </c>
      <c r="D601" s="7">
        <v>8.1999999999999993</v>
      </c>
      <c r="E601" s="1" t="s">
        <v>62</v>
      </c>
      <c r="N601" t="str">
        <f t="shared" si="9"/>
        <v/>
      </c>
    </row>
    <row r="602" spans="1:14" x14ac:dyDescent="0.25">
      <c r="A602" t="s">
        <v>67</v>
      </c>
      <c r="B602">
        <v>21</v>
      </c>
      <c r="C602" s="5">
        <v>0.15625</v>
      </c>
      <c r="D602" s="7">
        <v>7.1</v>
      </c>
      <c r="E602" s="1" t="s">
        <v>62</v>
      </c>
      <c r="N602" t="str">
        <f t="shared" si="9"/>
        <v/>
      </c>
    </row>
    <row r="603" spans="1:14" x14ac:dyDescent="0.25">
      <c r="A603" s="8" t="s">
        <v>67</v>
      </c>
      <c r="B603" s="8">
        <v>21</v>
      </c>
      <c r="C603" s="9">
        <v>0.16666666666666666</v>
      </c>
      <c r="D603" s="10">
        <v>6</v>
      </c>
      <c r="E603" s="11" t="s">
        <v>62</v>
      </c>
      <c r="F603" s="11"/>
      <c r="G603" s="11"/>
      <c r="H603" s="11"/>
      <c r="I603" s="11"/>
      <c r="J603" s="11"/>
      <c r="K603" s="11"/>
      <c r="L603" s="11"/>
      <c r="M603" s="8"/>
      <c r="N603" t="str">
        <f t="shared" si="9"/>
        <v/>
      </c>
    </row>
    <row r="604" spans="1:14" x14ac:dyDescent="0.25">
      <c r="N604" t="str">
        <f t="shared" si="9"/>
        <v/>
      </c>
    </row>
    <row r="605" spans="1:14" x14ac:dyDescent="0.25">
      <c r="A605" t="s">
        <v>67</v>
      </c>
      <c r="B605">
        <v>21</v>
      </c>
      <c r="C605" s="5">
        <v>0.97916666666666663</v>
      </c>
      <c r="D605" s="7"/>
      <c r="E605" s="1" t="s">
        <v>62</v>
      </c>
      <c r="H605" s="1" t="s">
        <v>64</v>
      </c>
      <c r="I605" s="1">
        <v>6</v>
      </c>
      <c r="J605" s="1">
        <v>5</v>
      </c>
      <c r="M605" t="s">
        <v>170</v>
      </c>
      <c r="N605" t="str">
        <f t="shared" si="9"/>
        <v/>
      </c>
    </row>
    <row r="606" spans="1:14" x14ac:dyDescent="0.25">
      <c r="A606" t="s">
        <v>67</v>
      </c>
      <c r="B606">
        <v>21</v>
      </c>
      <c r="C606" s="5">
        <v>0.98958333333333337</v>
      </c>
      <c r="D606" s="7"/>
      <c r="E606" s="1" t="s">
        <v>62</v>
      </c>
      <c r="H606" s="1" t="s">
        <v>64</v>
      </c>
      <c r="I606" s="1">
        <v>6</v>
      </c>
      <c r="J606" s="1">
        <v>5</v>
      </c>
      <c r="N606" t="str">
        <f t="shared" si="9"/>
        <v/>
      </c>
    </row>
    <row r="607" spans="1:14" x14ac:dyDescent="0.25">
      <c r="A607" s="8" t="s">
        <v>67</v>
      </c>
      <c r="B607" s="8">
        <v>22</v>
      </c>
      <c r="C607" s="9">
        <v>0</v>
      </c>
      <c r="D607" s="10"/>
      <c r="E607" s="11" t="s">
        <v>62</v>
      </c>
      <c r="F607" s="11"/>
      <c r="G607" s="11"/>
      <c r="H607" s="11" t="s">
        <v>64</v>
      </c>
      <c r="I607" s="11">
        <v>6</v>
      </c>
      <c r="J607" s="11">
        <v>5</v>
      </c>
      <c r="K607" s="11"/>
      <c r="L607" s="11"/>
      <c r="M607" s="8"/>
      <c r="N607" t="str">
        <f t="shared" si="9"/>
        <v/>
      </c>
    </row>
    <row r="608" spans="1:14" x14ac:dyDescent="0.25">
      <c r="A608" t="s">
        <v>67</v>
      </c>
      <c r="B608">
        <v>22</v>
      </c>
      <c r="C608" s="5">
        <v>1.0416666666666666E-2</v>
      </c>
      <c r="D608" s="7"/>
      <c r="E608" s="1" t="s">
        <v>62</v>
      </c>
      <c r="N608" t="str">
        <f t="shared" si="9"/>
        <v/>
      </c>
    </row>
    <row r="609" spans="1:14" x14ac:dyDescent="0.25">
      <c r="A609" t="s">
        <v>67</v>
      </c>
      <c r="B609">
        <v>22</v>
      </c>
      <c r="C609" s="5">
        <v>2.0833333333333332E-2</v>
      </c>
      <c r="D609" s="7"/>
      <c r="E609" s="1" t="s">
        <v>62</v>
      </c>
      <c r="N609" t="str">
        <f t="shared" si="9"/>
        <v/>
      </c>
    </row>
    <row r="610" spans="1:14" x14ac:dyDescent="0.25">
      <c r="A610" t="s">
        <v>67</v>
      </c>
      <c r="B610">
        <v>22</v>
      </c>
      <c r="C610" s="5">
        <v>3.125E-2</v>
      </c>
      <c r="D610" s="7"/>
      <c r="E610" s="1" t="s">
        <v>62</v>
      </c>
      <c r="H610" s="1" t="s">
        <v>117</v>
      </c>
      <c r="I610" s="1">
        <v>7</v>
      </c>
      <c r="J610" s="1">
        <v>6</v>
      </c>
      <c r="M610" t="s">
        <v>171</v>
      </c>
      <c r="N610" t="str">
        <f t="shared" ref="N610:N673" si="10">IF(AND(I610=10,H610="D"),"ERR1",IF(AND(H610="B",I610=0),"ERR2",IF(J610&gt;I610,"ERR3","")))</f>
        <v/>
      </c>
    </row>
    <row r="611" spans="1:14" x14ac:dyDescent="0.25">
      <c r="A611" s="8" t="s">
        <v>67</v>
      </c>
      <c r="B611" s="8">
        <v>22</v>
      </c>
      <c r="C611" s="9">
        <v>4.1666666666666664E-2</v>
      </c>
      <c r="D611" s="10"/>
      <c r="E611" s="11" t="s">
        <v>62</v>
      </c>
      <c r="F611" s="11"/>
      <c r="G611" s="11"/>
      <c r="H611" s="11" t="s">
        <v>117</v>
      </c>
      <c r="I611" s="11">
        <v>7</v>
      </c>
      <c r="J611" s="11">
        <v>6</v>
      </c>
      <c r="K611" s="11"/>
      <c r="L611" s="11"/>
      <c r="M611" s="8"/>
      <c r="N611" t="str">
        <f t="shared" si="10"/>
        <v/>
      </c>
    </row>
    <row r="612" spans="1:14" x14ac:dyDescent="0.25">
      <c r="A612" t="s">
        <v>67</v>
      </c>
      <c r="B612">
        <v>22</v>
      </c>
      <c r="C612" s="5">
        <v>5.2083333333333336E-2</v>
      </c>
      <c r="D612" s="7"/>
      <c r="E612" s="1" t="s">
        <v>62</v>
      </c>
      <c r="H612" s="1" t="s">
        <v>61</v>
      </c>
      <c r="I612" s="1">
        <v>7</v>
      </c>
      <c r="J612" s="1">
        <v>7</v>
      </c>
      <c r="N612" t="str">
        <f t="shared" si="10"/>
        <v/>
      </c>
    </row>
    <row r="613" spans="1:14" x14ac:dyDescent="0.25">
      <c r="A613" t="s">
        <v>67</v>
      </c>
      <c r="B613">
        <v>22</v>
      </c>
      <c r="C613" s="5">
        <v>6.25E-2</v>
      </c>
      <c r="D613" s="7"/>
      <c r="E613" s="1" t="s">
        <v>62</v>
      </c>
      <c r="H613" s="1" t="s">
        <v>61</v>
      </c>
      <c r="I613" s="1">
        <v>8</v>
      </c>
      <c r="J613" s="1">
        <v>8</v>
      </c>
      <c r="N613" t="str">
        <f t="shared" si="10"/>
        <v/>
      </c>
    </row>
    <row r="614" spans="1:14" x14ac:dyDescent="0.25">
      <c r="A614" t="s">
        <v>67</v>
      </c>
      <c r="B614">
        <v>22</v>
      </c>
      <c r="C614" s="5">
        <v>7.2916666666666671E-2</v>
      </c>
      <c r="D614" s="7"/>
      <c r="E614" s="1" t="s">
        <v>62</v>
      </c>
      <c r="H614" s="1" t="s">
        <v>61</v>
      </c>
      <c r="I614" s="1">
        <v>8</v>
      </c>
      <c r="J614" s="1">
        <v>8</v>
      </c>
      <c r="N614" t="str">
        <f t="shared" si="10"/>
        <v/>
      </c>
    </row>
    <row r="615" spans="1:14" x14ac:dyDescent="0.25">
      <c r="A615" s="8" t="s">
        <v>67</v>
      </c>
      <c r="B615" s="8">
        <v>22</v>
      </c>
      <c r="C615" s="9">
        <v>8.3333333333333329E-2</v>
      </c>
      <c r="D615" s="10"/>
      <c r="E615" s="11" t="s">
        <v>62</v>
      </c>
      <c r="F615" s="11"/>
      <c r="G615" s="11"/>
      <c r="H615" s="11" t="s">
        <v>61</v>
      </c>
      <c r="I615" s="11">
        <v>9</v>
      </c>
      <c r="J615" s="11">
        <v>8</v>
      </c>
      <c r="K615" s="11"/>
      <c r="L615" s="11"/>
      <c r="M615" s="8"/>
      <c r="N615" t="str">
        <f t="shared" si="10"/>
        <v/>
      </c>
    </row>
    <row r="616" spans="1:14" x14ac:dyDescent="0.25">
      <c r="A616" t="s">
        <v>67</v>
      </c>
      <c r="B616">
        <v>22</v>
      </c>
      <c r="C616" s="5">
        <v>9.375E-2</v>
      </c>
      <c r="D616" s="7"/>
      <c r="E616" s="1" t="s">
        <v>62</v>
      </c>
      <c r="H616" s="1" t="s">
        <v>61</v>
      </c>
      <c r="I616" s="1">
        <v>9</v>
      </c>
      <c r="J616" s="1">
        <v>8</v>
      </c>
      <c r="N616" t="str">
        <f t="shared" si="10"/>
        <v/>
      </c>
    </row>
    <row r="617" spans="1:14" x14ac:dyDescent="0.25">
      <c r="A617" t="s">
        <v>67</v>
      </c>
      <c r="B617">
        <v>22</v>
      </c>
      <c r="C617" s="5">
        <v>0.10416666666666667</v>
      </c>
      <c r="D617" s="7"/>
      <c r="E617" s="1" t="s">
        <v>62</v>
      </c>
      <c r="H617" s="1" t="s">
        <v>63</v>
      </c>
      <c r="I617" s="1">
        <v>10</v>
      </c>
      <c r="J617" s="1">
        <v>9</v>
      </c>
      <c r="N617" t="str">
        <f t="shared" si="10"/>
        <v/>
      </c>
    </row>
    <row r="618" spans="1:14" x14ac:dyDescent="0.25">
      <c r="A618" t="s">
        <v>67</v>
      </c>
      <c r="B618">
        <v>22</v>
      </c>
      <c r="C618" s="5">
        <v>0.11458333333333333</v>
      </c>
      <c r="D618" s="7"/>
      <c r="E618" s="1" t="s">
        <v>62</v>
      </c>
      <c r="H618" s="1" t="s">
        <v>63</v>
      </c>
      <c r="I618" s="1">
        <v>10</v>
      </c>
      <c r="J618" s="1">
        <v>10</v>
      </c>
      <c r="N618" t="str">
        <f t="shared" si="10"/>
        <v/>
      </c>
    </row>
    <row r="619" spans="1:14" x14ac:dyDescent="0.25">
      <c r="A619" s="8" t="s">
        <v>67</v>
      </c>
      <c r="B619" s="8">
        <v>22</v>
      </c>
      <c r="C619" s="9">
        <v>0.125</v>
      </c>
      <c r="D619" s="10"/>
      <c r="E619" s="11" t="s">
        <v>62</v>
      </c>
      <c r="F619" s="11"/>
      <c r="G619" s="11"/>
      <c r="H619" s="11" t="s">
        <v>63</v>
      </c>
      <c r="I619" s="11">
        <v>10</v>
      </c>
      <c r="J619" s="11">
        <v>10</v>
      </c>
      <c r="K619" s="11"/>
      <c r="L619" s="11"/>
      <c r="M619" s="8"/>
      <c r="N619" t="str">
        <f t="shared" si="10"/>
        <v/>
      </c>
    </row>
    <row r="620" spans="1:14" x14ac:dyDescent="0.25">
      <c r="A620" t="s">
        <v>67</v>
      </c>
      <c r="B620">
        <v>22</v>
      </c>
      <c r="C620" s="5">
        <v>0.13541666666666666</v>
      </c>
      <c r="D620" s="7"/>
      <c r="E620" s="1" t="s">
        <v>62</v>
      </c>
      <c r="H620" s="1" t="s">
        <v>63</v>
      </c>
      <c r="I620" s="1">
        <v>10</v>
      </c>
      <c r="J620" s="1">
        <v>10</v>
      </c>
      <c r="N620" t="str">
        <f t="shared" si="10"/>
        <v/>
      </c>
    </row>
    <row r="621" spans="1:14" x14ac:dyDescent="0.25">
      <c r="A621" t="s">
        <v>67</v>
      </c>
      <c r="B621">
        <v>22</v>
      </c>
      <c r="C621" s="5">
        <v>0.14583333333333334</v>
      </c>
      <c r="D621" s="7"/>
      <c r="E621" s="1" t="s">
        <v>62</v>
      </c>
      <c r="H621" s="1" t="s">
        <v>63</v>
      </c>
      <c r="I621" s="1">
        <v>10</v>
      </c>
      <c r="J621" s="1">
        <v>10</v>
      </c>
      <c r="N621" t="str">
        <f t="shared" si="10"/>
        <v/>
      </c>
    </row>
    <row r="622" spans="1:14" x14ac:dyDescent="0.25">
      <c r="A622" t="s">
        <v>67</v>
      </c>
      <c r="B622">
        <v>22</v>
      </c>
      <c r="C622" s="5">
        <v>0.15625</v>
      </c>
      <c r="D622" s="7"/>
      <c r="E622" s="1" t="s">
        <v>62</v>
      </c>
      <c r="H622" s="1" t="s">
        <v>63</v>
      </c>
      <c r="I622" s="1">
        <v>10</v>
      </c>
      <c r="J622" s="1">
        <v>10</v>
      </c>
      <c r="M622" t="s">
        <v>153</v>
      </c>
      <c r="N622" t="str">
        <f t="shared" si="10"/>
        <v/>
      </c>
    </row>
    <row r="623" spans="1:14" x14ac:dyDescent="0.25">
      <c r="A623" s="8" t="s">
        <v>67</v>
      </c>
      <c r="B623" s="8">
        <v>22</v>
      </c>
      <c r="C623" s="9">
        <v>0.16666666666666666</v>
      </c>
      <c r="D623" s="10"/>
      <c r="E623" s="11" t="s">
        <v>62</v>
      </c>
      <c r="F623" s="11"/>
      <c r="G623" s="11"/>
      <c r="H623" s="11" t="s">
        <v>63</v>
      </c>
      <c r="I623" s="11">
        <v>10</v>
      </c>
      <c r="J623" s="11">
        <v>10</v>
      </c>
      <c r="K623" s="11"/>
      <c r="L623" s="11"/>
      <c r="M623" s="8"/>
      <c r="N623" t="str">
        <f t="shared" si="10"/>
        <v/>
      </c>
    </row>
    <row r="624" spans="1:14" x14ac:dyDescent="0.25">
      <c r="N624" t="str">
        <f t="shared" si="10"/>
        <v/>
      </c>
    </row>
    <row r="625" spans="1:14" x14ac:dyDescent="0.25">
      <c r="A625" t="s">
        <v>67</v>
      </c>
      <c r="B625">
        <v>22</v>
      </c>
      <c r="C625" s="5">
        <v>0.97916666666666663</v>
      </c>
      <c r="D625" s="7"/>
      <c r="E625" s="2" t="s">
        <v>69</v>
      </c>
      <c r="H625" s="1" t="s">
        <v>63</v>
      </c>
      <c r="I625" s="1">
        <v>10</v>
      </c>
      <c r="J625" s="1">
        <v>10</v>
      </c>
      <c r="M625" t="s">
        <v>153</v>
      </c>
      <c r="N625" t="str">
        <f t="shared" si="10"/>
        <v/>
      </c>
    </row>
    <row r="626" spans="1:14" x14ac:dyDescent="0.25">
      <c r="A626" t="s">
        <v>67</v>
      </c>
      <c r="B626">
        <v>22</v>
      </c>
      <c r="C626" s="5">
        <v>0.98958333333333337</v>
      </c>
      <c r="D626" s="7"/>
      <c r="E626" s="1" t="s">
        <v>69</v>
      </c>
      <c r="H626" s="1" t="s">
        <v>63</v>
      </c>
      <c r="I626" s="1">
        <v>10</v>
      </c>
      <c r="J626" s="1">
        <v>10</v>
      </c>
      <c r="N626" t="str">
        <f t="shared" si="10"/>
        <v/>
      </c>
    </row>
    <row r="627" spans="1:14" x14ac:dyDescent="0.25">
      <c r="A627" s="8" t="s">
        <v>67</v>
      </c>
      <c r="B627" s="8">
        <v>23</v>
      </c>
      <c r="C627" s="9">
        <v>0</v>
      </c>
      <c r="D627" s="10"/>
      <c r="E627" s="11" t="s">
        <v>69</v>
      </c>
      <c r="F627" s="11"/>
      <c r="G627" s="11"/>
      <c r="H627" s="11" t="s">
        <v>63</v>
      </c>
      <c r="I627" s="11">
        <v>10</v>
      </c>
      <c r="J627" s="11">
        <v>10</v>
      </c>
      <c r="K627" s="11"/>
      <c r="L627" s="11"/>
      <c r="M627" s="8"/>
      <c r="N627" t="str">
        <f t="shared" si="10"/>
        <v/>
      </c>
    </row>
    <row r="628" spans="1:14" x14ac:dyDescent="0.25">
      <c r="A628" t="s">
        <v>67</v>
      </c>
      <c r="B628">
        <v>23</v>
      </c>
      <c r="C628" s="5">
        <v>1.0416666666666666E-2</v>
      </c>
      <c r="D628" s="7"/>
      <c r="E628" s="1" t="s">
        <v>69</v>
      </c>
      <c r="H628" s="1" t="s">
        <v>63</v>
      </c>
      <c r="I628" s="1">
        <v>10</v>
      </c>
      <c r="J628" s="1">
        <v>10</v>
      </c>
      <c r="N628" t="str">
        <f t="shared" si="10"/>
        <v/>
      </c>
    </row>
    <row r="629" spans="1:14" x14ac:dyDescent="0.25">
      <c r="A629" t="s">
        <v>67</v>
      </c>
      <c r="B629">
        <v>23</v>
      </c>
      <c r="C629" s="5">
        <v>2.0833333333333332E-2</v>
      </c>
      <c r="D629" s="7"/>
      <c r="E629" s="1" t="s">
        <v>69</v>
      </c>
      <c r="H629" s="1" t="s">
        <v>63</v>
      </c>
      <c r="I629" s="1">
        <v>10</v>
      </c>
      <c r="J629" s="1">
        <v>10</v>
      </c>
      <c r="N629" t="str">
        <f t="shared" si="10"/>
        <v/>
      </c>
    </row>
    <row r="630" spans="1:14" x14ac:dyDescent="0.25">
      <c r="A630" t="s">
        <v>67</v>
      </c>
      <c r="B630">
        <v>23</v>
      </c>
      <c r="C630" s="5">
        <v>3.125E-2</v>
      </c>
      <c r="D630" s="7"/>
      <c r="E630" s="1" t="s">
        <v>69</v>
      </c>
      <c r="H630" s="1" t="s">
        <v>63</v>
      </c>
      <c r="I630" s="1">
        <v>10</v>
      </c>
      <c r="J630" s="1">
        <v>10</v>
      </c>
      <c r="N630" t="str">
        <f t="shared" si="10"/>
        <v/>
      </c>
    </row>
    <row r="631" spans="1:14" x14ac:dyDescent="0.25">
      <c r="A631" s="8" t="s">
        <v>67</v>
      </c>
      <c r="B631" s="8">
        <v>23</v>
      </c>
      <c r="C631" s="9">
        <v>4.1666666666666664E-2</v>
      </c>
      <c r="D631" s="10"/>
      <c r="E631" s="11" t="s">
        <v>69</v>
      </c>
      <c r="F631" s="11"/>
      <c r="G631" s="11"/>
      <c r="H631" s="11" t="s">
        <v>63</v>
      </c>
      <c r="I631" s="11">
        <v>10</v>
      </c>
      <c r="J631" s="11">
        <v>10</v>
      </c>
      <c r="K631" s="11"/>
      <c r="L631" s="11"/>
      <c r="M631" s="8"/>
      <c r="N631" t="str">
        <f t="shared" si="10"/>
        <v/>
      </c>
    </row>
    <row r="632" spans="1:14" x14ac:dyDescent="0.25">
      <c r="A632" t="s">
        <v>67</v>
      </c>
      <c r="B632">
        <v>23</v>
      </c>
      <c r="C632" s="5">
        <v>5.2083333333333336E-2</v>
      </c>
      <c r="D632" s="7"/>
      <c r="E632" s="1" t="s">
        <v>69</v>
      </c>
      <c r="H632" s="1" t="s">
        <v>63</v>
      </c>
      <c r="I632" s="1">
        <v>10</v>
      </c>
      <c r="J632" s="1">
        <v>10</v>
      </c>
      <c r="N632" t="str">
        <f t="shared" si="10"/>
        <v/>
      </c>
    </row>
    <row r="633" spans="1:14" x14ac:dyDescent="0.25">
      <c r="A633" t="s">
        <v>67</v>
      </c>
      <c r="B633">
        <v>23</v>
      </c>
      <c r="C633" s="5">
        <v>6.25E-2</v>
      </c>
      <c r="D633" s="7"/>
      <c r="E633" s="1" t="s">
        <v>69</v>
      </c>
      <c r="H633" s="1" t="s">
        <v>63</v>
      </c>
      <c r="I633" s="1">
        <v>10</v>
      </c>
      <c r="J633" s="1">
        <v>10</v>
      </c>
      <c r="N633" t="str">
        <f t="shared" si="10"/>
        <v/>
      </c>
    </row>
    <row r="634" spans="1:14" x14ac:dyDescent="0.25">
      <c r="A634" t="s">
        <v>67</v>
      </c>
      <c r="B634">
        <v>23</v>
      </c>
      <c r="C634" s="5">
        <v>7.2916666666666671E-2</v>
      </c>
      <c r="D634" s="7"/>
      <c r="E634" s="1" t="s">
        <v>69</v>
      </c>
      <c r="H634" s="1" t="s">
        <v>63</v>
      </c>
      <c r="I634" s="1">
        <v>10</v>
      </c>
      <c r="J634" s="1">
        <v>10</v>
      </c>
      <c r="N634" t="str">
        <f t="shared" si="10"/>
        <v/>
      </c>
    </row>
    <row r="635" spans="1:14" x14ac:dyDescent="0.25">
      <c r="A635" s="8" t="s">
        <v>67</v>
      </c>
      <c r="B635" s="8">
        <v>23</v>
      </c>
      <c r="C635" s="9">
        <v>8.3333333333333329E-2</v>
      </c>
      <c r="D635" s="10"/>
      <c r="E635" s="11" t="s">
        <v>69</v>
      </c>
      <c r="F635" s="11"/>
      <c r="G635" s="11"/>
      <c r="H635" s="11" t="s">
        <v>63</v>
      </c>
      <c r="I635" s="11">
        <v>10</v>
      </c>
      <c r="J635" s="11">
        <v>10</v>
      </c>
      <c r="K635" s="11"/>
      <c r="L635" s="11"/>
      <c r="M635" s="8"/>
      <c r="N635" t="str">
        <f t="shared" si="10"/>
        <v/>
      </c>
    </row>
    <row r="636" spans="1:14" x14ac:dyDescent="0.25">
      <c r="A636" t="s">
        <v>67</v>
      </c>
      <c r="B636">
        <v>23</v>
      </c>
      <c r="C636" s="5">
        <v>9.375E-2</v>
      </c>
      <c r="D636" s="7"/>
      <c r="E636" s="1" t="s">
        <v>69</v>
      </c>
      <c r="H636" s="1" t="s">
        <v>63</v>
      </c>
      <c r="I636" s="1">
        <v>10</v>
      </c>
      <c r="J636" s="1">
        <v>10</v>
      </c>
      <c r="N636" t="str">
        <f t="shared" si="10"/>
        <v/>
      </c>
    </row>
    <row r="637" spans="1:14" x14ac:dyDescent="0.25">
      <c r="A637" t="s">
        <v>67</v>
      </c>
      <c r="B637">
        <v>23</v>
      </c>
      <c r="C637" s="5">
        <v>0.10416666666666667</v>
      </c>
      <c r="D637" s="7"/>
      <c r="E637" s="1" t="s">
        <v>69</v>
      </c>
      <c r="H637" s="1" t="s">
        <v>63</v>
      </c>
      <c r="I637" s="1">
        <v>10</v>
      </c>
      <c r="J637" s="1">
        <v>10</v>
      </c>
      <c r="N637" t="str">
        <f t="shared" si="10"/>
        <v/>
      </c>
    </row>
    <row r="638" spans="1:14" x14ac:dyDescent="0.25">
      <c r="A638" t="s">
        <v>67</v>
      </c>
      <c r="B638">
        <v>23</v>
      </c>
      <c r="C638" s="5">
        <v>0.11458333333333333</v>
      </c>
      <c r="D638" s="7"/>
      <c r="E638" s="1" t="s">
        <v>69</v>
      </c>
      <c r="H638" s="1" t="s">
        <v>63</v>
      </c>
      <c r="I638" s="1">
        <v>10</v>
      </c>
      <c r="J638" s="1">
        <v>10</v>
      </c>
      <c r="N638" t="str">
        <f t="shared" si="10"/>
        <v/>
      </c>
    </row>
    <row r="639" spans="1:14" x14ac:dyDescent="0.25">
      <c r="A639" s="8" t="s">
        <v>67</v>
      </c>
      <c r="B639" s="8">
        <v>23</v>
      </c>
      <c r="C639" s="9">
        <v>0.125</v>
      </c>
      <c r="D639" s="10"/>
      <c r="E639" s="11" t="s">
        <v>69</v>
      </c>
      <c r="F639" s="11"/>
      <c r="G639" s="11"/>
      <c r="H639" s="11" t="s">
        <v>63</v>
      </c>
      <c r="I639" s="30" t="s">
        <v>163</v>
      </c>
      <c r="J639" s="30" t="s">
        <v>163</v>
      </c>
      <c r="K639" s="11"/>
      <c r="L639" s="11"/>
      <c r="M639" s="8"/>
      <c r="N639" t="str">
        <f t="shared" si="10"/>
        <v/>
      </c>
    </row>
    <row r="640" spans="1:14" x14ac:dyDescent="0.25">
      <c r="A640" t="s">
        <v>67</v>
      </c>
      <c r="B640">
        <v>23</v>
      </c>
      <c r="C640" s="5">
        <v>0.13541666666666666</v>
      </c>
      <c r="D640" s="7"/>
      <c r="E640" s="1" t="s">
        <v>69</v>
      </c>
      <c r="H640" s="1" t="s">
        <v>63</v>
      </c>
      <c r="I640" s="1">
        <v>8</v>
      </c>
      <c r="J640" s="31">
        <v>8</v>
      </c>
      <c r="N640" t="str">
        <f t="shared" si="10"/>
        <v/>
      </c>
    </row>
    <row r="641" spans="1:14" x14ac:dyDescent="0.25">
      <c r="A641" t="s">
        <v>67</v>
      </c>
      <c r="B641">
        <v>23</v>
      </c>
      <c r="C641" s="5">
        <v>0.14583333333333334</v>
      </c>
      <c r="D641" s="7"/>
      <c r="E641" s="1" t="s">
        <v>69</v>
      </c>
      <c r="H641" s="1" t="s">
        <v>63</v>
      </c>
      <c r="I641" s="1">
        <v>8</v>
      </c>
      <c r="J641" s="31">
        <v>8</v>
      </c>
      <c r="N641" t="str">
        <f t="shared" si="10"/>
        <v/>
      </c>
    </row>
    <row r="642" spans="1:14" x14ac:dyDescent="0.25">
      <c r="N642" t="str">
        <f t="shared" si="10"/>
        <v/>
      </c>
    </row>
    <row r="643" spans="1:14" x14ac:dyDescent="0.25">
      <c r="A643" t="s">
        <v>67</v>
      </c>
      <c r="B643">
        <v>23</v>
      </c>
      <c r="C643" s="5">
        <v>0.97916666666666663</v>
      </c>
      <c r="D643" s="7">
        <v>9.1</v>
      </c>
      <c r="E643" s="1" t="s">
        <v>62</v>
      </c>
      <c r="H643" s="1" t="s">
        <v>64</v>
      </c>
      <c r="N643" t="str">
        <f t="shared" si="10"/>
        <v/>
      </c>
    </row>
    <row r="644" spans="1:14" x14ac:dyDescent="0.25">
      <c r="A644" t="s">
        <v>67</v>
      </c>
      <c r="B644">
        <v>23</v>
      </c>
      <c r="C644" s="5">
        <v>0.98958333333333337</v>
      </c>
      <c r="D644" s="7">
        <v>10</v>
      </c>
      <c r="E644" s="1" t="s">
        <v>62</v>
      </c>
      <c r="H644" s="1" t="s">
        <v>64</v>
      </c>
      <c r="N644" t="str">
        <f t="shared" si="10"/>
        <v/>
      </c>
    </row>
    <row r="645" spans="1:14" x14ac:dyDescent="0.25">
      <c r="A645" s="8" t="s">
        <v>67</v>
      </c>
      <c r="B645" s="8">
        <v>24</v>
      </c>
      <c r="C645" s="9">
        <v>0</v>
      </c>
      <c r="D645" s="10">
        <v>10.8</v>
      </c>
      <c r="E645" s="11" t="s">
        <v>62</v>
      </c>
      <c r="F645" s="11"/>
      <c r="G645" s="11"/>
      <c r="H645" s="11" t="s">
        <v>61</v>
      </c>
      <c r="I645" s="11"/>
      <c r="J645" s="11"/>
      <c r="K645" s="11"/>
      <c r="L645" s="11"/>
      <c r="M645" s="8"/>
      <c r="N645" t="str">
        <f t="shared" si="10"/>
        <v/>
      </c>
    </row>
    <row r="646" spans="1:14" x14ac:dyDescent="0.25">
      <c r="A646" t="s">
        <v>67</v>
      </c>
      <c r="B646">
        <v>24</v>
      </c>
      <c r="C646" s="5">
        <v>1.0416666666666666E-2</v>
      </c>
      <c r="D646" s="7">
        <v>11.5</v>
      </c>
      <c r="E646" s="1" t="s">
        <v>62</v>
      </c>
      <c r="H646" s="1" t="s">
        <v>61</v>
      </c>
      <c r="N646" t="str">
        <f t="shared" si="10"/>
        <v/>
      </c>
    </row>
    <row r="647" spans="1:14" x14ac:dyDescent="0.25">
      <c r="A647" t="s">
        <v>67</v>
      </c>
      <c r="B647">
        <v>24</v>
      </c>
      <c r="C647" s="5">
        <v>2.0833333333333332E-2</v>
      </c>
      <c r="D647" s="7">
        <v>12</v>
      </c>
      <c r="E647" s="1" t="s">
        <v>62</v>
      </c>
      <c r="H647" s="1" t="s">
        <v>61</v>
      </c>
      <c r="N647" t="str">
        <f t="shared" si="10"/>
        <v/>
      </c>
    </row>
    <row r="648" spans="1:14" x14ac:dyDescent="0.25">
      <c r="A648" t="s">
        <v>67</v>
      </c>
      <c r="B648">
        <v>24</v>
      </c>
      <c r="C648" s="5">
        <v>3.125E-2</v>
      </c>
      <c r="D648" s="7">
        <v>12.4</v>
      </c>
      <c r="E648" s="1" t="s">
        <v>62</v>
      </c>
      <c r="H648" s="1" t="s">
        <v>63</v>
      </c>
      <c r="I648" s="39" t="s">
        <v>69</v>
      </c>
      <c r="J648" s="1">
        <v>9</v>
      </c>
      <c r="N648" t="str">
        <f t="shared" si="10"/>
        <v/>
      </c>
    </row>
    <row r="649" spans="1:14" x14ac:dyDescent="0.25">
      <c r="A649" s="8" t="s">
        <v>67</v>
      </c>
      <c r="B649" s="8">
        <v>24</v>
      </c>
      <c r="C649" s="9">
        <v>4.1666666666666664E-2</v>
      </c>
      <c r="D649" s="10">
        <v>12.7</v>
      </c>
      <c r="E649" s="11" t="s">
        <v>62</v>
      </c>
      <c r="F649" s="11"/>
      <c r="G649" s="11"/>
      <c r="H649" s="11" t="s">
        <v>63</v>
      </c>
      <c r="I649" s="40" t="s">
        <v>69</v>
      </c>
      <c r="J649" s="11">
        <v>9</v>
      </c>
      <c r="K649" s="11"/>
      <c r="L649" s="11"/>
      <c r="M649" s="8"/>
      <c r="N649" t="str">
        <f t="shared" si="10"/>
        <v/>
      </c>
    </row>
    <row r="650" spans="1:14" x14ac:dyDescent="0.25">
      <c r="A650" t="s">
        <v>67</v>
      </c>
      <c r="B650">
        <v>24</v>
      </c>
      <c r="C650" s="5">
        <v>5.2083333333333336E-2</v>
      </c>
      <c r="D650" s="7">
        <v>12.9</v>
      </c>
      <c r="E650" s="1" t="s">
        <v>62</v>
      </c>
      <c r="H650" s="1" t="s">
        <v>63</v>
      </c>
      <c r="I650" s="41" t="s">
        <v>69</v>
      </c>
      <c r="J650" s="2">
        <v>10</v>
      </c>
      <c r="N650" t="str">
        <f t="shared" si="10"/>
        <v/>
      </c>
    </row>
    <row r="651" spans="1:14" x14ac:dyDescent="0.25">
      <c r="A651" t="s">
        <v>67</v>
      </c>
      <c r="B651">
        <v>24</v>
      </c>
      <c r="C651" s="5">
        <v>6.25E-2</v>
      </c>
      <c r="D651" s="7">
        <v>12.9</v>
      </c>
      <c r="E651" s="1" t="s">
        <v>62</v>
      </c>
      <c r="H651" s="1" t="s">
        <v>63</v>
      </c>
      <c r="I651" s="41" t="s">
        <v>69</v>
      </c>
      <c r="J651" s="2">
        <v>10</v>
      </c>
      <c r="N651" t="str">
        <f t="shared" si="10"/>
        <v/>
      </c>
    </row>
    <row r="652" spans="1:14" x14ac:dyDescent="0.25">
      <c r="A652" t="s">
        <v>67</v>
      </c>
      <c r="B652">
        <v>24</v>
      </c>
      <c r="C652" s="5">
        <v>7.2916666666666671E-2</v>
      </c>
      <c r="D652" s="7">
        <v>12.9</v>
      </c>
      <c r="E652" s="1" t="s">
        <v>62</v>
      </c>
      <c r="H652" s="1" t="s">
        <v>63</v>
      </c>
      <c r="I652" s="41" t="s">
        <v>69</v>
      </c>
      <c r="J652" s="2">
        <v>10</v>
      </c>
      <c r="N652" t="str">
        <f t="shared" si="10"/>
        <v/>
      </c>
    </row>
    <row r="653" spans="1:14" x14ac:dyDescent="0.25">
      <c r="A653" s="8" t="s">
        <v>67</v>
      </c>
      <c r="B653" s="8">
        <v>24</v>
      </c>
      <c r="C653" s="9">
        <v>8.3333333333333329E-2</v>
      </c>
      <c r="D653" s="10">
        <v>12.6</v>
      </c>
      <c r="E653" s="11" t="s">
        <v>62</v>
      </c>
      <c r="F653" s="11"/>
      <c r="G653" s="11"/>
      <c r="H653" s="11" t="s">
        <v>63</v>
      </c>
      <c r="I653" s="40" t="s">
        <v>69</v>
      </c>
      <c r="J653" s="11">
        <v>9</v>
      </c>
      <c r="K653" s="11"/>
      <c r="L653" s="11"/>
      <c r="M653" s="8"/>
      <c r="N653" t="str">
        <f t="shared" si="10"/>
        <v/>
      </c>
    </row>
    <row r="654" spans="1:14" x14ac:dyDescent="0.25">
      <c r="A654" t="s">
        <v>67</v>
      </c>
      <c r="B654">
        <v>24</v>
      </c>
      <c r="C654" s="5">
        <v>9.375E-2</v>
      </c>
      <c r="D654" s="7">
        <v>12.3</v>
      </c>
      <c r="E654" s="1" t="s">
        <v>62</v>
      </c>
      <c r="H654" s="1" t="s">
        <v>63</v>
      </c>
      <c r="I654" s="41" t="s">
        <v>69</v>
      </c>
      <c r="J654" s="1">
        <v>9</v>
      </c>
      <c r="N654" t="str">
        <f t="shared" si="10"/>
        <v/>
      </c>
    </row>
    <row r="655" spans="1:14" x14ac:dyDescent="0.25">
      <c r="A655" t="s">
        <v>67</v>
      </c>
      <c r="B655">
        <v>24</v>
      </c>
      <c r="C655" s="5">
        <v>0.10416666666666667</v>
      </c>
      <c r="D655" s="7">
        <v>11.8</v>
      </c>
      <c r="E655" s="1" t="s">
        <v>62</v>
      </c>
      <c r="H655" s="1" t="s">
        <v>63</v>
      </c>
      <c r="I655" s="41" t="s">
        <v>69</v>
      </c>
      <c r="J655" s="2">
        <v>9</v>
      </c>
      <c r="N655" t="str">
        <f t="shared" si="10"/>
        <v/>
      </c>
    </row>
    <row r="656" spans="1:14" x14ac:dyDescent="0.25">
      <c r="A656" t="s">
        <v>67</v>
      </c>
      <c r="B656">
        <v>24</v>
      </c>
      <c r="C656" s="5">
        <v>0.11458333333333333</v>
      </c>
      <c r="D656" s="7">
        <v>11.2</v>
      </c>
      <c r="E656" s="1" t="s">
        <v>62</v>
      </c>
      <c r="H656" s="1" t="s">
        <v>63</v>
      </c>
      <c r="I656" s="41" t="s">
        <v>69</v>
      </c>
      <c r="J656" s="1">
        <v>8</v>
      </c>
      <c r="N656" t="str">
        <f t="shared" si="10"/>
        <v/>
      </c>
    </row>
    <row r="657" spans="1:14" x14ac:dyDescent="0.25">
      <c r="A657" s="8" t="s">
        <v>67</v>
      </c>
      <c r="B657" s="8">
        <v>24</v>
      </c>
      <c r="C657" s="9">
        <v>0.125</v>
      </c>
      <c r="D657" s="10">
        <v>10.5</v>
      </c>
      <c r="E657" s="11" t="s">
        <v>62</v>
      </c>
      <c r="F657" s="11"/>
      <c r="G657" s="11"/>
      <c r="H657" s="11" t="s">
        <v>63</v>
      </c>
      <c r="I657" s="40" t="s">
        <v>69</v>
      </c>
      <c r="J657" s="11">
        <v>8</v>
      </c>
      <c r="K657" s="11"/>
      <c r="L657" s="11"/>
      <c r="M657" s="8"/>
      <c r="N657" t="str">
        <f t="shared" si="10"/>
        <v/>
      </c>
    </row>
    <row r="658" spans="1:14" x14ac:dyDescent="0.25">
      <c r="A658" t="s">
        <v>67</v>
      </c>
      <c r="B658">
        <v>24</v>
      </c>
      <c r="C658" s="5">
        <v>0.13541666666666666</v>
      </c>
      <c r="D658" s="7">
        <v>9.6999999999999993</v>
      </c>
      <c r="E658" s="1" t="s">
        <v>62</v>
      </c>
      <c r="H658" s="1" t="s">
        <v>63</v>
      </c>
      <c r="N658" t="str">
        <f t="shared" si="10"/>
        <v/>
      </c>
    </row>
    <row r="659" spans="1:14" x14ac:dyDescent="0.25">
      <c r="A659" t="s">
        <v>67</v>
      </c>
      <c r="B659">
        <v>24</v>
      </c>
      <c r="C659" s="5">
        <v>0.14583333333333334</v>
      </c>
      <c r="D659" s="7">
        <v>8.6999999999999993</v>
      </c>
      <c r="E659" s="1" t="s">
        <v>62</v>
      </c>
      <c r="H659" s="1" t="s">
        <v>61</v>
      </c>
      <c r="N659" t="str">
        <f t="shared" si="10"/>
        <v/>
      </c>
    </row>
    <row r="660" spans="1:14" x14ac:dyDescent="0.25">
      <c r="A660" t="s">
        <v>67</v>
      </c>
      <c r="B660">
        <v>24</v>
      </c>
      <c r="C660" s="5">
        <v>0.15625</v>
      </c>
      <c r="D660" s="7">
        <v>7.7</v>
      </c>
      <c r="E660" s="1" t="s">
        <v>62</v>
      </c>
      <c r="H660" s="1" t="s">
        <v>61</v>
      </c>
      <c r="N660" t="str">
        <f t="shared" si="10"/>
        <v/>
      </c>
    </row>
    <row r="661" spans="1:14" x14ac:dyDescent="0.25">
      <c r="N661" t="str">
        <f t="shared" si="10"/>
        <v/>
      </c>
    </row>
    <row r="662" spans="1:14" x14ac:dyDescent="0.25">
      <c r="A662" s="8" t="s">
        <v>67</v>
      </c>
      <c r="B662" s="8">
        <v>24</v>
      </c>
      <c r="C662" s="9">
        <v>0.95833333333333337</v>
      </c>
      <c r="D662" s="10">
        <v>7.2</v>
      </c>
      <c r="E662" s="11" t="s">
        <v>62</v>
      </c>
      <c r="F662" s="11"/>
      <c r="G662" s="11"/>
      <c r="H662" s="11" t="s">
        <v>61</v>
      </c>
      <c r="I662" s="11">
        <v>9</v>
      </c>
      <c r="J662" s="11">
        <v>8</v>
      </c>
      <c r="K662" s="11"/>
      <c r="L662" s="11"/>
      <c r="M662" s="8"/>
      <c r="N662" t="str">
        <f t="shared" si="10"/>
        <v/>
      </c>
    </row>
    <row r="663" spans="1:14" x14ac:dyDescent="0.25">
      <c r="A663" t="s">
        <v>67</v>
      </c>
      <c r="B663">
        <v>24</v>
      </c>
      <c r="C663" s="5">
        <v>0.96875</v>
      </c>
      <c r="D663" s="7">
        <v>8.3000000000000007</v>
      </c>
      <c r="E663" s="1" t="s">
        <v>62</v>
      </c>
      <c r="H663" s="1" t="s">
        <v>61</v>
      </c>
      <c r="I663" s="1">
        <v>9</v>
      </c>
      <c r="J663" s="1">
        <v>8</v>
      </c>
      <c r="N663" t="str">
        <f t="shared" si="10"/>
        <v/>
      </c>
    </row>
    <row r="664" spans="1:14" x14ac:dyDescent="0.25">
      <c r="A664" t="s">
        <v>67</v>
      </c>
      <c r="B664">
        <v>24</v>
      </c>
      <c r="C664" s="5">
        <v>0.97916666666666663</v>
      </c>
      <c r="D664" s="7">
        <v>9.3000000000000007</v>
      </c>
      <c r="E664" s="1" t="s">
        <v>62</v>
      </c>
      <c r="H664" s="1" t="s">
        <v>61</v>
      </c>
      <c r="I664" s="1">
        <v>9</v>
      </c>
      <c r="J664" s="1">
        <v>8</v>
      </c>
      <c r="N664" t="str">
        <f t="shared" si="10"/>
        <v/>
      </c>
    </row>
    <row r="665" spans="1:14" x14ac:dyDescent="0.25">
      <c r="A665" t="s">
        <v>67</v>
      </c>
      <c r="B665">
        <v>24</v>
      </c>
      <c r="C665" s="5">
        <v>0.98958333333333337</v>
      </c>
      <c r="D665" s="7">
        <v>10.199999999999999</v>
      </c>
      <c r="E665" s="1" t="s">
        <v>62</v>
      </c>
      <c r="H665" s="1" t="s">
        <v>61</v>
      </c>
      <c r="I665" s="1">
        <v>8</v>
      </c>
      <c r="J665" s="1">
        <v>7</v>
      </c>
      <c r="N665" t="str">
        <f t="shared" si="10"/>
        <v/>
      </c>
    </row>
    <row r="666" spans="1:14" x14ac:dyDescent="0.25">
      <c r="A666" s="8" t="s">
        <v>67</v>
      </c>
      <c r="B666" s="8">
        <v>25</v>
      </c>
      <c r="C666" s="9">
        <v>0</v>
      </c>
      <c r="D666" s="10">
        <v>11</v>
      </c>
      <c r="E666" s="11" t="s">
        <v>62</v>
      </c>
      <c r="F666" s="11"/>
      <c r="G666" s="11"/>
      <c r="H666" s="11" t="s">
        <v>172</v>
      </c>
      <c r="I666" s="11">
        <v>8</v>
      </c>
      <c r="J666" s="11">
        <v>7</v>
      </c>
      <c r="K666" s="11"/>
      <c r="L666" s="11"/>
      <c r="M666" s="8"/>
      <c r="N666" t="str">
        <f t="shared" si="10"/>
        <v/>
      </c>
    </row>
    <row r="667" spans="1:14" x14ac:dyDescent="0.25">
      <c r="A667" t="s">
        <v>67</v>
      </c>
      <c r="B667">
        <v>25</v>
      </c>
      <c r="C667" s="5">
        <v>1.0416666666666666E-2</v>
      </c>
      <c r="D667" s="7">
        <v>11.7</v>
      </c>
      <c r="E667" s="1" t="s">
        <v>62</v>
      </c>
      <c r="H667" s="1" t="s">
        <v>172</v>
      </c>
      <c r="I667" s="1">
        <v>8</v>
      </c>
      <c r="J667" s="1">
        <v>8</v>
      </c>
      <c r="M667" t="s">
        <v>173</v>
      </c>
      <c r="N667" t="str">
        <f t="shared" si="10"/>
        <v/>
      </c>
    </row>
    <row r="668" spans="1:14" x14ac:dyDescent="0.25">
      <c r="A668" t="s">
        <v>67</v>
      </c>
      <c r="B668">
        <v>25</v>
      </c>
      <c r="C668" s="5">
        <v>2.0833333333333332E-2</v>
      </c>
      <c r="D668" s="7">
        <v>12.2</v>
      </c>
      <c r="E668" s="1" t="s">
        <v>62</v>
      </c>
      <c r="H668" s="1" t="s">
        <v>64</v>
      </c>
      <c r="I668" s="1">
        <v>8</v>
      </c>
      <c r="J668" s="1">
        <v>7</v>
      </c>
      <c r="N668" t="str">
        <f t="shared" si="10"/>
        <v/>
      </c>
    </row>
    <row r="669" spans="1:14" x14ac:dyDescent="0.25">
      <c r="A669" t="s">
        <v>67</v>
      </c>
      <c r="B669">
        <v>25</v>
      </c>
      <c r="C669" s="5">
        <v>3.125E-2</v>
      </c>
      <c r="D669" s="7">
        <v>12.6</v>
      </c>
      <c r="E669" s="1" t="s">
        <v>62</v>
      </c>
      <c r="H669" s="1" t="s">
        <v>172</v>
      </c>
      <c r="I669" s="1">
        <v>8</v>
      </c>
      <c r="J669" s="1">
        <v>7</v>
      </c>
      <c r="N669" t="str">
        <f t="shared" si="10"/>
        <v/>
      </c>
    </row>
    <row r="670" spans="1:14" x14ac:dyDescent="0.25">
      <c r="A670" s="8" t="s">
        <v>67</v>
      </c>
      <c r="B670" s="8">
        <v>25</v>
      </c>
      <c r="C670" s="9">
        <v>4.1666666666666664E-2</v>
      </c>
      <c r="D670" s="10">
        <v>13</v>
      </c>
      <c r="E670" s="11" t="s">
        <v>62</v>
      </c>
      <c r="F670" s="11"/>
      <c r="G670" s="11"/>
      <c r="H670" s="11" t="s">
        <v>172</v>
      </c>
      <c r="I670" s="11">
        <v>8</v>
      </c>
      <c r="J670" s="11">
        <v>7</v>
      </c>
      <c r="K670" s="11"/>
      <c r="L670" s="11"/>
      <c r="M670" s="8"/>
      <c r="N670" t="str">
        <f t="shared" si="10"/>
        <v/>
      </c>
    </row>
    <row r="671" spans="1:14" x14ac:dyDescent="0.25">
      <c r="A671" t="s">
        <v>67</v>
      </c>
      <c r="B671">
        <v>25</v>
      </c>
      <c r="C671" s="5">
        <v>5.2083333333333336E-2</v>
      </c>
      <c r="D671" s="7">
        <v>13.1</v>
      </c>
      <c r="E671" s="1" t="s">
        <v>62</v>
      </c>
      <c r="H671" s="1" t="s">
        <v>61</v>
      </c>
      <c r="I671" s="1">
        <v>9</v>
      </c>
      <c r="J671" s="1">
        <v>7</v>
      </c>
      <c r="N671" t="str">
        <f t="shared" si="10"/>
        <v/>
      </c>
    </row>
    <row r="672" spans="1:14" x14ac:dyDescent="0.25">
      <c r="A672" t="s">
        <v>67</v>
      </c>
      <c r="B672">
        <v>25</v>
      </c>
      <c r="C672" s="5">
        <v>6.25E-2</v>
      </c>
      <c r="D672" s="7">
        <v>13.1</v>
      </c>
      <c r="E672" s="1" t="s">
        <v>62</v>
      </c>
      <c r="H672" s="1" t="s">
        <v>61</v>
      </c>
      <c r="I672" s="1">
        <v>9</v>
      </c>
      <c r="J672" s="1">
        <v>7</v>
      </c>
      <c r="N672" t="str">
        <f t="shared" si="10"/>
        <v/>
      </c>
    </row>
    <row r="673" spans="1:14" x14ac:dyDescent="0.25">
      <c r="A673" t="s">
        <v>67</v>
      </c>
      <c r="B673">
        <v>25</v>
      </c>
      <c r="C673" s="5">
        <v>7.2916666666666671E-2</v>
      </c>
      <c r="D673" s="7">
        <v>13</v>
      </c>
      <c r="E673" s="1" t="s">
        <v>62</v>
      </c>
      <c r="H673" s="1" t="s">
        <v>61</v>
      </c>
      <c r="I673" s="1">
        <v>9</v>
      </c>
      <c r="J673" s="1">
        <v>7</v>
      </c>
      <c r="N673" t="str">
        <f t="shared" si="10"/>
        <v/>
      </c>
    </row>
    <row r="674" spans="1:14" x14ac:dyDescent="0.25">
      <c r="A674" s="8" t="s">
        <v>67</v>
      </c>
      <c r="B674" s="8">
        <v>25</v>
      </c>
      <c r="C674" s="9">
        <v>8.3333333333333329E-2</v>
      </c>
      <c r="D674" s="10">
        <v>12.8</v>
      </c>
      <c r="E674" s="11" t="s">
        <v>62</v>
      </c>
      <c r="F674" s="11"/>
      <c r="G674" s="11"/>
      <c r="H674" s="11" t="s">
        <v>61</v>
      </c>
      <c r="I674" s="11">
        <v>9</v>
      </c>
      <c r="J674" s="11">
        <v>7</v>
      </c>
      <c r="K674" s="11"/>
      <c r="L674" s="11"/>
      <c r="M674" s="8"/>
      <c r="N674" t="str">
        <f t="shared" ref="N674:N737" si="11">IF(AND(I674=10,H674="D"),"ERR1",IF(AND(H674="B",I674=0),"ERR2",IF(J674&gt;I674,"ERR3","")))</f>
        <v/>
      </c>
    </row>
    <row r="675" spans="1:14" x14ac:dyDescent="0.25">
      <c r="A675" t="s">
        <v>67</v>
      </c>
      <c r="B675">
        <v>25</v>
      </c>
      <c r="C675" s="5">
        <v>9.375E-2</v>
      </c>
      <c r="D675" s="7">
        <v>12.5</v>
      </c>
      <c r="E675" s="1" t="s">
        <v>62</v>
      </c>
      <c r="H675" s="1" t="s">
        <v>61</v>
      </c>
      <c r="I675" s="1">
        <v>9</v>
      </c>
      <c r="J675" s="1">
        <v>7</v>
      </c>
      <c r="N675" t="str">
        <f t="shared" si="11"/>
        <v/>
      </c>
    </row>
    <row r="676" spans="1:14" x14ac:dyDescent="0.25">
      <c r="A676" t="s">
        <v>67</v>
      </c>
      <c r="B676">
        <v>25</v>
      </c>
      <c r="C676" s="5">
        <v>0.10416666666666667</v>
      </c>
      <c r="D676" s="7">
        <v>12</v>
      </c>
      <c r="E676" s="1" t="s">
        <v>62</v>
      </c>
      <c r="H676" s="1" t="s">
        <v>61</v>
      </c>
      <c r="I676" s="1">
        <v>10</v>
      </c>
      <c r="J676" s="1">
        <v>8</v>
      </c>
      <c r="N676" t="str">
        <f t="shared" si="11"/>
        <v>ERR1</v>
      </c>
    </row>
    <row r="677" spans="1:14" x14ac:dyDescent="0.25">
      <c r="A677" t="s">
        <v>67</v>
      </c>
      <c r="B677">
        <v>25</v>
      </c>
      <c r="C677" s="5">
        <v>0.11458333333333333</v>
      </c>
      <c r="D677" s="7">
        <v>11.4</v>
      </c>
      <c r="E677" s="1" t="s">
        <v>62</v>
      </c>
      <c r="H677" s="1" t="s">
        <v>61</v>
      </c>
      <c r="I677" s="1">
        <v>10</v>
      </c>
      <c r="J677" s="1">
        <v>8</v>
      </c>
      <c r="N677" t="str">
        <f t="shared" si="11"/>
        <v>ERR1</v>
      </c>
    </row>
    <row r="678" spans="1:14" x14ac:dyDescent="0.25">
      <c r="A678" s="8" t="s">
        <v>67</v>
      </c>
      <c r="B678" s="8">
        <v>25</v>
      </c>
      <c r="C678" s="9">
        <v>0.125</v>
      </c>
      <c r="D678" s="10">
        <v>10.7</v>
      </c>
      <c r="E678" s="11" t="s">
        <v>62</v>
      </c>
      <c r="F678" s="11"/>
      <c r="G678" s="11"/>
      <c r="H678" s="11" t="s">
        <v>61</v>
      </c>
      <c r="I678" s="11">
        <v>10</v>
      </c>
      <c r="J678" s="11">
        <v>8</v>
      </c>
      <c r="K678" s="11"/>
      <c r="L678" s="11"/>
      <c r="M678" s="8"/>
      <c r="N678" t="str">
        <f t="shared" si="11"/>
        <v>ERR1</v>
      </c>
    </row>
    <row r="679" spans="1:14" x14ac:dyDescent="0.25">
      <c r="A679" t="s">
        <v>67</v>
      </c>
      <c r="B679">
        <v>25</v>
      </c>
      <c r="C679" s="5">
        <v>0.13541666666666666</v>
      </c>
      <c r="D679" s="7">
        <v>9.9</v>
      </c>
      <c r="E679" s="1" t="s">
        <v>62</v>
      </c>
      <c r="H679" s="1" t="s">
        <v>61</v>
      </c>
      <c r="I679" s="1">
        <v>10</v>
      </c>
      <c r="J679" s="1">
        <v>8</v>
      </c>
      <c r="N679" t="str">
        <f t="shared" si="11"/>
        <v>ERR1</v>
      </c>
    </row>
    <row r="680" spans="1:14" x14ac:dyDescent="0.25">
      <c r="A680" t="s">
        <v>67</v>
      </c>
      <c r="B680">
        <v>25</v>
      </c>
      <c r="C680" s="5">
        <v>0.14583333333333334</v>
      </c>
      <c r="D680" s="7">
        <v>9</v>
      </c>
      <c r="E680" s="1" t="s">
        <v>62</v>
      </c>
      <c r="H680" s="1" t="s">
        <v>61</v>
      </c>
      <c r="I680" s="1">
        <v>10</v>
      </c>
      <c r="J680" s="1">
        <v>8</v>
      </c>
      <c r="N680" t="str">
        <f t="shared" si="11"/>
        <v>ERR1</v>
      </c>
    </row>
    <row r="681" spans="1:14" x14ac:dyDescent="0.25">
      <c r="A681" t="s">
        <v>67</v>
      </c>
      <c r="B681">
        <v>25</v>
      </c>
      <c r="C681" s="5">
        <v>0.15625</v>
      </c>
      <c r="D681" s="7">
        <v>7.9</v>
      </c>
      <c r="E681" s="1" t="s">
        <v>62</v>
      </c>
      <c r="H681" s="1" t="s">
        <v>61</v>
      </c>
      <c r="I681" s="1">
        <v>10</v>
      </c>
      <c r="J681" s="1">
        <v>8</v>
      </c>
      <c r="M681" t="s">
        <v>174</v>
      </c>
      <c r="N681" t="str">
        <f t="shared" si="11"/>
        <v>ERR1</v>
      </c>
    </row>
    <row r="682" spans="1:14" x14ac:dyDescent="0.25">
      <c r="A682" s="8" t="s">
        <v>67</v>
      </c>
      <c r="B682" s="8">
        <v>25</v>
      </c>
      <c r="C682" s="9">
        <v>0.16666666666666666</v>
      </c>
      <c r="D682" s="10">
        <v>6.8</v>
      </c>
      <c r="E682" s="11" t="s">
        <v>62</v>
      </c>
      <c r="F682" s="11"/>
      <c r="G682" s="11"/>
      <c r="H682" s="11" t="s">
        <v>61</v>
      </c>
      <c r="I682" s="11">
        <v>10</v>
      </c>
      <c r="J682" s="11">
        <v>8</v>
      </c>
      <c r="K682" s="11"/>
      <c r="L682" s="11"/>
      <c r="M682" s="8"/>
      <c r="N682" t="str">
        <f t="shared" si="11"/>
        <v>ERR1</v>
      </c>
    </row>
    <row r="683" spans="1:14" x14ac:dyDescent="0.25">
      <c r="N683" t="str">
        <f t="shared" si="11"/>
        <v/>
      </c>
    </row>
    <row r="684" spans="1:14" x14ac:dyDescent="0.25">
      <c r="A684" t="s">
        <v>67</v>
      </c>
      <c r="B684">
        <v>25</v>
      </c>
      <c r="C684" s="5">
        <v>0.97916666666666663</v>
      </c>
      <c r="D684" s="7">
        <v>9.5</v>
      </c>
      <c r="E684" s="1" t="s">
        <v>62</v>
      </c>
      <c r="H684" s="1" t="s">
        <v>63</v>
      </c>
      <c r="I684" s="1">
        <v>10</v>
      </c>
      <c r="J684" s="1">
        <v>10</v>
      </c>
      <c r="M684" t="s">
        <v>176</v>
      </c>
      <c r="N684" t="str">
        <f t="shared" si="11"/>
        <v/>
      </c>
    </row>
    <row r="685" spans="1:14" x14ac:dyDescent="0.25">
      <c r="A685" t="s">
        <v>67</v>
      </c>
      <c r="B685">
        <v>25</v>
      </c>
      <c r="C685" s="5">
        <v>0.98958333333333337</v>
      </c>
      <c r="D685" s="7">
        <v>10.4</v>
      </c>
      <c r="E685" s="1" t="s">
        <v>62</v>
      </c>
      <c r="H685" s="1" t="s">
        <v>63</v>
      </c>
      <c r="I685" s="1">
        <v>10</v>
      </c>
      <c r="J685" s="1">
        <v>10</v>
      </c>
      <c r="N685" t="str">
        <f t="shared" si="11"/>
        <v/>
      </c>
    </row>
    <row r="686" spans="1:14" x14ac:dyDescent="0.25">
      <c r="A686" s="8" t="s">
        <v>67</v>
      </c>
      <c r="B686" s="8">
        <v>26</v>
      </c>
      <c r="C686" s="9">
        <v>0</v>
      </c>
      <c r="D686" s="10">
        <v>11.2</v>
      </c>
      <c r="E686" s="11" t="s">
        <v>62</v>
      </c>
      <c r="F686" s="11"/>
      <c r="G686" s="11"/>
      <c r="H686" s="11" t="s">
        <v>63</v>
      </c>
      <c r="I686" s="11">
        <v>10</v>
      </c>
      <c r="J686" s="11">
        <v>10</v>
      </c>
      <c r="K686" s="11"/>
      <c r="L686" s="11"/>
      <c r="M686" s="8"/>
      <c r="N686" t="str">
        <f t="shared" si="11"/>
        <v/>
      </c>
    </row>
    <row r="687" spans="1:14" x14ac:dyDescent="0.25">
      <c r="A687" t="s">
        <v>67</v>
      </c>
      <c r="B687">
        <v>26</v>
      </c>
      <c r="C687" s="5">
        <v>1.0416666666666666E-2</v>
      </c>
      <c r="D687" s="7">
        <v>11.8</v>
      </c>
      <c r="E687" s="1" t="s">
        <v>62</v>
      </c>
      <c r="H687" s="1" t="s">
        <v>63</v>
      </c>
      <c r="I687" s="1">
        <v>10</v>
      </c>
      <c r="J687" s="1">
        <v>10</v>
      </c>
      <c r="N687" t="str">
        <f t="shared" si="11"/>
        <v/>
      </c>
    </row>
    <row r="688" spans="1:14" x14ac:dyDescent="0.25">
      <c r="A688" t="s">
        <v>67</v>
      </c>
      <c r="B688">
        <v>26</v>
      </c>
      <c r="C688" s="5">
        <v>2.0833333333333332E-2</v>
      </c>
      <c r="D688" s="7">
        <v>12.4</v>
      </c>
      <c r="E688" s="1" t="s">
        <v>62</v>
      </c>
      <c r="H688" s="1" t="s">
        <v>63</v>
      </c>
      <c r="I688" s="1">
        <v>10</v>
      </c>
      <c r="J688" s="1">
        <v>10</v>
      </c>
      <c r="N688" t="str">
        <f t="shared" si="11"/>
        <v/>
      </c>
    </row>
    <row r="689" spans="1:14" x14ac:dyDescent="0.25">
      <c r="A689" t="s">
        <v>67</v>
      </c>
      <c r="B689">
        <v>26</v>
      </c>
      <c r="C689" s="5">
        <v>3.125E-2</v>
      </c>
      <c r="D689" s="7">
        <v>12.8</v>
      </c>
      <c r="E689" s="1" t="s">
        <v>62</v>
      </c>
      <c r="H689" s="1" t="s">
        <v>63</v>
      </c>
      <c r="I689" s="1">
        <v>10</v>
      </c>
      <c r="J689" s="1">
        <v>10</v>
      </c>
      <c r="N689" t="str">
        <f t="shared" si="11"/>
        <v/>
      </c>
    </row>
    <row r="690" spans="1:14" x14ac:dyDescent="0.25">
      <c r="A690" s="8" t="s">
        <v>67</v>
      </c>
      <c r="B690" s="8">
        <v>26</v>
      </c>
      <c r="C690" s="9">
        <v>4.1666666666666664E-2</v>
      </c>
      <c r="D690" s="10">
        <v>13.2</v>
      </c>
      <c r="E690" s="11" t="s">
        <v>62</v>
      </c>
      <c r="F690" s="11"/>
      <c r="G690" s="11"/>
      <c r="H690" s="11" t="s">
        <v>63</v>
      </c>
      <c r="I690" s="11">
        <v>10</v>
      </c>
      <c r="J690" s="11">
        <v>10</v>
      </c>
      <c r="K690" s="11"/>
      <c r="L690" s="11"/>
      <c r="M690" s="8"/>
      <c r="N690" t="str">
        <f t="shared" si="11"/>
        <v/>
      </c>
    </row>
    <row r="691" spans="1:14" x14ac:dyDescent="0.25">
      <c r="A691" t="s">
        <v>67</v>
      </c>
      <c r="B691">
        <v>26</v>
      </c>
      <c r="C691" s="5">
        <v>5.2083333333333336E-2</v>
      </c>
      <c r="D691" s="7">
        <v>13.3</v>
      </c>
      <c r="E691" s="1" t="s">
        <v>62</v>
      </c>
      <c r="H691" s="1" t="s">
        <v>63</v>
      </c>
      <c r="I691" s="1">
        <v>10</v>
      </c>
      <c r="J691" s="1">
        <v>10</v>
      </c>
      <c r="N691" t="str">
        <f t="shared" si="11"/>
        <v/>
      </c>
    </row>
    <row r="692" spans="1:14" x14ac:dyDescent="0.25">
      <c r="A692" t="s">
        <v>67</v>
      </c>
      <c r="B692">
        <v>26</v>
      </c>
      <c r="C692" s="5">
        <v>6.25E-2</v>
      </c>
      <c r="D692" s="7">
        <v>13.3</v>
      </c>
      <c r="E692" s="1" t="s">
        <v>62</v>
      </c>
      <c r="H692" s="1" t="s">
        <v>63</v>
      </c>
      <c r="I692" s="1">
        <v>10</v>
      </c>
      <c r="J692" s="1">
        <v>10</v>
      </c>
      <c r="N692" t="str">
        <f t="shared" si="11"/>
        <v/>
      </c>
    </row>
    <row r="693" spans="1:14" x14ac:dyDescent="0.25">
      <c r="A693" t="s">
        <v>67</v>
      </c>
      <c r="B693">
        <v>26</v>
      </c>
      <c r="C693" s="5">
        <v>7.2916666666666671E-2</v>
      </c>
      <c r="D693" s="7">
        <v>13.2</v>
      </c>
      <c r="E693" s="1" t="s">
        <v>62</v>
      </c>
      <c r="H693" s="1" t="s">
        <v>63</v>
      </c>
      <c r="I693" s="1">
        <v>10</v>
      </c>
      <c r="J693" s="1">
        <v>10</v>
      </c>
      <c r="N693" t="str">
        <f t="shared" si="11"/>
        <v/>
      </c>
    </row>
    <row r="694" spans="1:14" x14ac:dyDescent="0.25">
      <c r="A694" s="8" t="s">
        <v>67</v>
      </c>
      <c r="B694" s="8">
        <v>26</v>
      </c>
      <c r="C694" s="9">
        <v>8.3333333333333329E-2</v>
      </c>
      <c r="D694" s="10">
        <v>13</v>
      </c>
      <c r="E694" s="11" t="s">
        <v>62</v>
      </c>
      <c r="F694" s="11"/>
      <c r="G694" s="11"/>
      <c r="H694" s="11" t="s">
        <v>63</v>
      </c>
      <c r="I694" s="11">
        <v>10</v>
      </c>
      <c r="J694" s="11">
        <v>10</v>
      </c>
      <c r="K694" s="11"/>
      <c r="L694" s="11"/>
      <c r="M694" s="8"/>
      <c r="N694" t="str">
        <f t="shared" si="11"/>
        <v/>
      </c>
    </row>
    <row r="695" spans="1:14" x14ac:dyDescent="0.25">
      <c r="A695" t="s">
        <v>67</v>
      </c>
      <c r="B695">
        <v>26</v>
      </c>
      <c r="C695" s="5">
        <v>9.375E-2</v>
      </c>
      <c r="D695" s="7">
        <v>12.7</v>
      </c>
      <c r="E695" s="1" t="s">
        <v>62</v>
      </c>
      <c r="H695" s="1" t="s">
        <v>63</v>
      </c>
      <c r="I695" s="1">
        <v>10</v>
      </c>
      <c r="J695" s="1">
        <v>10</v>
      </c>
      <c r="N695" t="str">
        <f t="shared" si="11"/>
        <v/>
      </c>
    </row>
    <row r="696" spans="1:14" x14ac:dyDescent="0.25">
      <c r="A696" t="s">
        <v>67</v>
      </c>
      <c r="B696">
        <v>26</v>
      </c>
      <c r="C696" s="5">
        <v>0.10416666666666667</v>
      </c>
      <c r="D696" s="7">
        <v>12.2</v>
      </c>
      <c r="E696" s="1" t="s">
        <v>62</v>
      </c>
      <c r="H696" s="1" t="s">
        <v>63</v>
      </c>
      <c r="I696" s="1">
        <v>9</v>
      </c>
      <c r="J696" s="1">
        <v>8</v>
      </c>
      <c r="N696" t="str">
        <f t="shared" si="11"/>
        <v/>
      </c>
    </row>
    <row r="697" spans="1:14" x14ac:dyDescent="0.25">
      <c r="A697" t="s">
        <v>67</v>
      </c>
      <c r="B697">
        <v>26</v>
      </c>
      <c r="C697" s="5">
        <v>0.11458333333333333</v>
      </c>
      <c r="D697" s="7">
        <v>11.6</v>
      </c>
      <c r="E697" s="1" t="s">
        <v>62</v>
      </c>
      <c r="H697" s="1" t="s">
        <v>175</v>
      </c>
      <c r="I697" s="1">
        <v>10</v>
      </c>
      <c r="J697" s="1">
        <v>8</v>
      </c>
      <c r="N697" t="str">
        <f t="shared" si="11"/>
        <v/>
      </c>
    </row>
    <row r="698" spans="1:14" x14ac:dyDescent="0.25">
      <c r="A698" s="8" t="s">
        <v>67</v>
      </c>
      <c r="B698" s="8">
        <v>26</v>
      </c>
      <c r="C698" s="9">
        <v>0.125</v>
      </c>
      <c r="D698" s="10">
        <v>10.9</v>
      </c>
      <c r="E698" s="11" t="s">
        <v>62</v>
      </c>
      <c r="F698" s="11"/>
      <c r="G698" s="11"/>
      <c r="H698" s="11" t="s">
        <v>63</v>
      </c>
      <c r="I698" s="11">
        <v>10</v>
      </c>
      <c r="J698" s="11">
        <v>8</v>
      </c>
      <c r="K698" s="11"/>
      <c r="L698" s="11"/>
      <c r="M698" s="8"/>
      <c r="N698" t="str">
        <f t="shared" si="11"/>
        <v/>
      </c>
    </row>
    <row r="699" spans="1:14" x14ac:dyDescent="0.25">
      <c r="A699" t="s">
        <v>67</v>
      </c>
      <c r="B699">
        <v>26</v>
      </c>
      <c r="C699" s="5">
        <v>0.13541666666666666</v>
      </c>
      <c r="D699" s="7">
        <v>10</v>
      </c>
      <c r="E699" s="1" t="s">
        <v>62</v>
      </c>
      <c r="H699" s="1" t="s">
        <v>63</v>
      </c>
      <c r="I699" s="1">
        <v>9</v>
      </c>
      <c r="J699" s="1">
        <v>7</v>
      </c>
      <c r="N699" t="str">
        <f t="shared" si="11"/>
        <v/>
      </c>
    </row>
    <row r="700" spans="1:14" x14ac:dyDescent="0.25">
      <c r="A700" t="s">
        <v>67</v>
      </c>
      <c r="B700">
        <v>26</v>
      </c>
      <c r="C700" s="5">
        <v>0.14583333333333334</v>
      </c>
      <c r="D700" s="7">
        <v>9.1999999999999993</v>
      </c>
      <c r="E700" s="1" t="s">
        <v>62</v>
      </c>
      <c r="H700" s="1" t="s">
        <v>63</v>
      </c>
      <c r="I700" s="1">
        <v>10</v>
      </c>
      <c r="J700" s="1">
        <v>9</v>
      </c>
      <c r="N700" t="str">
        <f t="shared" si="11"/>
        <v/>
      </c>
    </row>
    <row r="701" spans="1:14" x14ac:dyDescent="0.25">
      <c r="A701" t="s">
        <v>67</v>
      </c>
      <c r="B701">
        <v>26</v>
      </c>
      <c r="C701" s="5">
        <v>0.15625</v>
      </c>
      <c r="D701" s="7">
        <v>8.1</v>
      </c>
      <c r="E701" s="1" t="s">
        <v>62</v>
      </c>
      <c r="H701" s="1" t="s">
        <v>63</v>
      </c>
      <c r="I701" s="1">
        <v>10</v>
      </c>
      <c r="J701" s="1">
        <v>10</v>
      </c>
      <c r="M701" t="s">
        <v>177</v>
      </c>
      <c r="N701" t="str">
        <f t="shared" si="11"/>
        <v/>
      </c>
    </row>
    <row r="702" spans="1:14" x14ac:dyDescent="0.25">
      <c r="A702" s="8" t="s">
        <v>67</v>
      </c>
      <c r="B702" s="8">
        <v>26</v>
      </c>
      <c r="C702" s="9">
        <v>0.16666666666666666</v>
      </c>
      <c r="D702" s="10">
        <v>6.9</v>
      </c>
      <c r="E702" s="11" t="s">
        <v>62</v>
      </c>
      <c r="F702" s="11"/>
      <c r="G702" s="11"/>
      <c r="H702" s="11" t="s">
        <v>63</v>
      </c>
      <c r="I702" s="11">
        <v>10</v>
      </c>
      <c r="J702" s="11">
        <v>10</v>
      </c>
      <c r="K702" s="11"/>
      <c r="L702" s="11"/>
      <c r="M702" s="8"/>
      <c r="N702" t="str">
        <f t="shared" si="11"/>
        <v/>
      </c>
    </row>
    <row r="703" spans="1:14" x14ac:dyDescent="0.25">
      <c r="N703" t="str">
        <f t="shared" si="11"/>
        <v/>
      </c>
    </row>
    <row r="704" spans="1:14" x14ac:dyDescent="0.25">
      <c r="A704" t="s">
        <v>67</v>
      </c>
      <c r="B704">
        <v>26</v>
      </c>
      <c r="C704" s="5">
        <v>0.97916666666666663</v>
      </c>
      <c r="D704" s="7"/>
      <c r="E704" s="31" t="s">
        <v>62</v>
      </c>
      <c r="H704" s="1" t="s">
        <v>63</v>
      </c>
      <c r="I704" s="1">
        <v>9</v>
      </c>
      <c r="J704" s="1">
        <v>9</v>
      </c>
      <c r="N704" t="str">
        <f t="shared" si="11"/>
        <v/>
      </c>
    </row>
    <row r="705" spans="1:14" x14ac:dyDescent="0.25">
      <c r="A705" t="s">
        <v>67</v>
      </c>
      <c r="B705">
        <v>26</v>
      </c>
      <c r="C705" s="5">
        <v>0.98958333333333337</v>
      </c>
      <c r="D705" s="7"/>
      <c r="E705" s="1" t="s">
        <v>60</v>
      </c>
      <c r="H705" s="1" t="s">
        <v>63</v>
      </c>
      <c r="I705" s="1">
        <v>10</v>
      </c>
      <c r="J705" s="1">
        <v>10</v>
      </c>
      <c r="N705" t="str">
        <f t="shared" si="11"/>
        <v/>
      </c>
    </row>
    <row r="706" spans="1:14" x14ac:dyDescent="0.25">
      <c r="A706" s="8" t="s">
        <v>67</v>
      </c>
      <c r="B706" s="8">
        <v>27</v>
      </c>
      <c r="C706" s="9">
        <v>0</v>
      </c>
      <c r="D706" s="10"/>
      <c r="E706" s="11" t="s">
        <v>60</v>
      </c>
      <c r="F706" s="11"/>
      <c r="G706" s="11"/>
      <c r="H706" s="11" t="s">
        <v>63</v>
      </c>
      <c r="I706" s="11">
        <v>10</v>
      </c>
      <c r="J706" s="11">
        <v>10</v>
      </c>
      <c r="K706" s="11"/>
      <c r="L706" s="11"/>
      <c r="M706" s="8"/>
      <c r="N706" t="str">
        <f t="shared" si="11"/>
        <v/>
      </c>
    </row>
    <row r="707" spans="1:14" x14ac:dyDescent="0.25">
      <c r="A707" t="s">
        <v>67</v>
      </c>
      <c r="B707">
        <v>27</v>
      </c>
      <c r="C707" s="5">
        <v>1.0416666666666666E-2</v>
      </c>
      <c r="D707" s="7"/>
      <c r="E707" s="1" t="s">
        <v>60</v>
      </c>
      <c r="H707" s="1" t="s">
        <v>63</v>
      </c>
      <c r="I707" s="1">
        <v>10</v>
      </c>
      <c r="J707" s="1">
        <v>10</v>
      </c>
      <c r="N707" t="str">
        <f t="shared" si="11"/>
        <v/>
      </c>
    </row>
    <row r="708" spans="1:14" x14ac:dyDescent="0.25">
      <c r="A708" t="s">
        <v>67</v>
      </c>
      <c r="B708">
        <v>27</v>
      </c>
      <c r="C708" s="5">
        <v>2.0833333333333332E-2</v>
      </c>
      <c r="D708" s="7"/>
      <c r="E708" s="1" t="s">
        <v>60</v>
      </c>
      <c r="H708" s="1" t="s">
        <v>63</v>
      </c>
      <c r="I708" s="1">
        <v>10</v>
      </c>
      <c r="J708" s="1">
        <v>10</v>
      </c>
      <c r="N708" t="str">
        <f t="shared" si="11"/>
        <v/>
      </c>
    </row>
    <row r="709" spans="1:14" x14ac:dyDescent="0.25">
      <c r="A709" t="s">
        <v>67</v>
      </c>
      <c r="B709">
        <v>27</v>
      </c>
      <c r="C709" s="5">
        <v>3.125E-2</v>
      </c>
      <c r="D709" s="7"/>
      <c r="E709" s="1" t="s">
        <v>60</v>
      </c>
      <c r="H709" s="1" t="s">
        <v>63</v>
      </c>
      <c r="I709" s="1">
        <v>10</v>
      </c>
      <c r="J709" s="1">
        <v>10</v>
      </c>
      <c r="N709" t="str">
        <f t="shared" si="11"/>
        <v/>
      </c>
    </row>
    <row r="710" spans="1:14" x14ac:dyDescent="0.25">
      <c r="A710" s="8" t="s">
        <v>67</v>
      </c>
      <c r="B710" s="8">
        <v>27</v>
      </c>
      <c r="C710" s="9">
        <v>4.1666666666666664E-2</v>
      </c>
      <c r="D710" s="10"/>
      <c r="E710" s="11" t="s">
        <v>60</v>
      </c>
      <c r="F710" s="11"/>
      <c r="G710" s="11"/>
      <c r="H710" s="11" t="s">
        <v>63</v>
      </c>
      <c r="I710" s="11">
        <v>10</v>
      </c>
      <c r="J710" s="11">
        <v>10</v>
      </c>
      <c r="K710" s="11"/>
      <c r="L710" s="11"/>
      <c r="M710" s="8"/>
      <c r="N710" t="str">
        <f t="shared" si="11"/>
        <v/>
      </c>
    </row>
    <row r="711" spans="1:14" x14ac:dyDescent="0.25">
      <c r="A711" t="s">
        <v>67</v>
      </c>
      <c r="B711">
        <v>27</v>
      </c>
      <c r="C711" s="5">
        <v>5.2083333333333336E-2</v>
      </c>
      <c r="D711" s="7"/>
      <c r="E711" s="1" t="s">
        <v>60</v>
      </c>
      <c r="H711" s="1" t="s">
        <v>63</v>
      </c>
      <c r="I711" s="1">
        <v>10</v>
      </c>
      <c r="J711" s="1">
        <v>10</v>
      </c>
      <c r="N711" t="str">
        <f t="shared" si="11"/>
        <v/>
      </c>
    </row>
    <row r="712" spans="1:14" x14ac:dyDescent="0.25">
      <c r="A712" t="s">
        <v>67</v>
      </c>
      <c r="B712">
        <v>27</v>
      </c>
      <c r="C712" s="5">
        <v>6.25E-2</v>
      </c>
      <c r="D712" s="7"/>
      <c r="E712" s="1" t="s">
        <v>60</v>
      </c>
      <c r="H712" s="1" t="s">
        <v>63</v>
      </c>
      <c r="I712" s="1">
        <v>10</v>
      </c>
      <c r="J712" s="1">
        <v>10</v>
      </c>
      <c r="N712" t="str">
        <f t="shared" si="11"/>
        <v/>
      </c>
    </row>
    <row r="713" spans="1:14" x14ac:dyDescent="0.25">
      <c r="A713" t="s">
        <v>67</v>
      </c>
      <c r="B713">
        <v>27</v>
      </c>
      <c r="C713" s="5">
        <v>7.2916666666666671E-2</v>
      </c>
      <c r="D713" s="7"/>
      <c r="E713" s="1" t="s">
        <v>60</v>
      </c>
      <c r="H713" s="1" t="s">
        <v>63</v>
      </c>
      <c r="I713" s="1">
        <v>10</v>
      </c>
      <c r="J713" s="1">
        <v>10</v>
      </c>
      <c r="N713" t="str">
        <f t="shared" si="11"/>
        <v/>
      </c>
    </row>
    <row r="714" spans="1:14" x14ac:dyDescent="0.25">
      <c r="A714" s="8" t="s">
        <v>67</v>
      </c>
      <c r="B714" s="8">
        <v>27</v>
      </c>
      <c r="C714" s="9">
        <v>8.3333333333333329E-2</v>
      </c>
      <c r="D714" s="10"/>
      <c r="E714" s="11" t="s">
        <v>60</v>
      </c>
      <c r="F714" s="11"/>
      <c r="G714" s="11"/>
      <c r="H714" s="11" t="s">
        <v>63</v>
      </c>
      <c r="I714" s="11">
        <v>10</v>
      </c>
      <c r="J714" s="11">
        <v>10</v>
      </c>
      <c r="K714" s="11"/>
      <c r="L714" s="11"/>
      <c r="M714" s="8"/>
      <c r="N714" t="str">
        <f t="shared" si="11"/>
        <v/>
      </c>
    </row>
    <row r="715" spans="1:14" x14ac:dyDescent="0.25">
      <c r="A715" t="s">
        <v>67</v>
      </c>
      <c r="B715">
        <v>27</v>
      </c>
      <c r="C715" s="5">
        <v>9.375E-2</v>
      </c>
      <c r="D715" s="7"/>
      <c r="E715" s="1" t="s">
        <v>60</v>
      </c>
      <c r="H715" s="1" t="s">
        <v>63</v>
      </c>
      <c r="I715" s="1">
        <v>10</v>
      </c>
      <c r="J715" s="1">
        <v>10</v>
      </c>
      <c r="N715" t="str">
        <f t="shared" si="11"/>
        <v/>
      </c>
    </row>
    <row r="716" spans="1:14" x14ac:dyDescent="0.25">
      <c r="A716" t="s">
        <v>67</v>
      </c>
      <c r="B716">
        <v>27</v>
      </c>
      <c r="C716" s="5">
        <v>0.10416666666666667</v>
      </c>
      <c r="D716" s="7"/>
      <c r="E716" s="1" t="s">
        <v>60</v>
      </c>
      <c r="H716" s="1" t="s">
        <v>63</v>
      </c>
      <c r="I716" s="1">
        <v>10</v>
      </c>
      <c r="J716" s="1">
        <v>10</v>
      </c>
      <c r="N716" t="str">
        <f t="shared" si="11"/>
        <v/>
      </c>
    </row>
    <row r="717" spans="1:14" x14ac:dyDescent="0.25">
      <c r="A717" t="s">
        <v>67</v>
      </c>
      <c r="B717">
        <v>27</v>
      </c>
      <c r="C717" s="5">
        <v>0.11458333333333333</v>
      </c>
      <c r="D717" s="7"/>
      <c r="E717" s="1" t="s">
        <v>60</v>
      </c>
      <c r="H717" s="1" t="s">
        <v>63</v>
      </c>
      <c r="I717" s="1">
        <v>10</v>
      </c>
      <c r="J717" s="1">
        <v>10</v>
      </c>
      <c r="N717" t="str">
        <f t="shared" si="11"/>
        <v/>
      </c>
    </row>
    <row r="718" spans="1:14" x14ac:dyDescent="0.25">
      <c r="A718" s="8" t="s">
        <v>67</v>
      </c>
      <c r="B718" s="8">
        <v>27</v>
      </c>
      <c r="C718" s="9">
        <v>0.125</v>
      </c>
      <c r="D718" s="10"/>
      <c r="E718" s="11" t="s">
        <v>60</v>
      </c>
      <c r="F718" s="11"/>
      <c r="G718" s="11"/>
      <c r="H718" s="11" t="s">
        <v>63</v>
      </c>
      <c r="I718" s="11">
        <v>10</v>
      </c>
      <c r="J718" s="11">
        <v>10</v>
      </c>
      <c r="K718" s="11"/>
      <c r="L718" s="11"/>
      <c r="M718" s="8"/>
      <c r="N718" t="str">
        <f t="shared" si="11"/>
        <v/>
      </c>
    </row>
    <row r="719" spans="1:14" x14ac:dyDescent="0.25">
      <c r="A719" t="s">
        <v>67</v>
      </c>
      <c r="B719">
        <v>27</v>
      </c>
      <c r="C719" s="5">
        <v>0.13541666666666666</v>
      </c>
      <c r="D719" s="7"/>
      <c r="E719" s="1" t="s">
        <v>60</v>
      </c>
      <c r="H719" s="1" t="s">
        <v>63</v>
      </c>
      <c r="I719" s="1">
        <v>10</v>
      </c>
      <c r="J719" s="1">
        <v>10</v>
      </c>
      <c r="N719" t="str">
        <f t="shared" si="11"/>
        <v/>
      </c>
    </row>
    <row r="720" spans="1:14" x14ac:dyDescent="0.25">
      <c r="A720" t="s">
        <v>67</v>
      </c>
      <c r="B720">
        <v>27</v>
      </c>
      <c r="C720" s="5">
        <v>0.14583333333333334</v>
      </c>
      <c r="D720" s="7"/>
      <c r="E720" s="1" t="s">
        <v>60</v>
      </c>
      <c r="H720" s="1" t="s">
        <v>63</v>
      </c>
      <c r="I720" s="1">
        <v>10</v>
      </c>
      <c r="J720" s="1">
        <v>10</v>
      </c>
      <c r="N720" t="str">
        <f t="shared" si="11"/>
        <v/>
      </c>
    </row>
    <row r="721" spans="1:14" x14ac:dyDescent="0.25">
      <c r="A721" t="s">
        <v>67</v>
      </c>
      <c r="B721">
        <v>27</v>
      </c>
      <c r="C721" s="5">
        <v>0.15625</v>
      </c>
      <c r="D721" s="7"/>
      <c r="E721" s="1" t="s">
        <v>60</v>
      </c>
      <c r="H721" s="1" t="s">
        <v>63</v>
      </c>
      <c r="I721" s="1">
        <v>10</v>
      </c>
      <c r="J721" s="1">
        <v>10</v>
      </c>
      <c r="N721" t="str">
        <f t="shared" si="11"/>
        <v/>
      </c>
    </row>
    <row r="722" spans="1:14" x14ac:dyDescent="0.25">
      <c r="A722" s="8" t="s">
        <v>67</v>
      </c>
      <c r="B722" s="8">
        <v>27</v>
      </c>
      <c r="C722" s="9">
        <v>0.16666666666666666</v>
      </c>
      <c r="D722" s="10"/>
      <c r="E722" s="11" t="s">
        <v>60</v>
      </c>
      <c r="F722" s="11"/>
      <c r="G722" s="11"/>
      <c r="H722" s="11" t="s">
        <v>63</v>
      </c>
      <c r="I722" s="11">
        <v>10</v>
      </c>
      <c r="J722" s="11">
        <v>10</v>
      </c>
      <c r="K722" s="11"/>
      <c r="L722" s="11"/>
      <c r="M722" s="8"/>
      <c r="N722" t="str">
        <f t="shared" si="11"/>
        <v/>
      </c>
    </row>
    <row r="723" spans="1:14" x14ac:dyDescent="0.25">
      <c r="N723" t="str">
        <f t="shared" si="11"/>
        <v/>
      </c>
    </row>
    <row r="724" spans="1:14" x14ac:dyDescent="0.25">
      <c r="A724" t="s">
        <v>67</v>
      </c>
      <c r="B724">
        <v>27</v>
      </c>
      <c r="C724" s="5">
        <v>0.97916666666666663</v>
      </c>
      <c r="D724" s="7"/>
      <c r="E724" s="1" t="s">
        <v>62</v>
      </c>
      <c r="H724" s="1" t="s">
        <v>64</v>
      </c>
      <c r="I724" s="1">
        <v>7</v>
      </c>
      <c r="J724" s="1">
        <v>6</v>
      </c>
      <c r="N724" t="str">
        <f t="shared" si="11"/>
        <v/>
      </c>
    </row>
    <row r="725" spans="1:14" x14ac:dyDescent="0.25">
      <c r="A725" t="s">
        <v>67</v>
      </c>
      <c r="B725">
        <v>27</v>
      </c>
      <c r="C725" s="5">
        <v>0.98958333333333337</v>
      </c>
      <c r="D725" s="7"/>
      <c r="E725" s="1" t="s">
        <v>62</v>
      </c>
      <c r="H725" s="1" t="s">
        <v>64</v>
      </c>
      <c r="I725" s="1">
        <v>7</v>
      </c>
      <c r="J725" s="1">
        <v>6</v>
      </c>
      <c r="N725" t="str">
        <f t="shared" si="11"/>
        <v/>
      </c>
    </row>
    <row r="726" spans="1:14" x14ac:dyDescent="0.25">
      <c r="A726" s="8" t="s">
        <v>67</v>
      </c>
      <c r="B726" s="8">
        <v>28</v>
      </c>
      <c r="C726" s="9">
        <v>0</v>
      </c>
      <c r="D726" s="10"/>
      <c r="E726" s="11" t="s">
        <v>62</v>
      </c>
      <c r="F726" s="11"/>
      <c r="G726" s="11"/>
      <c r="H726" s="11" t="s">
        <v>64</v>
      </c>
      <c r="I726" s="11">
        <v>7</v>
      </c>
      <c r="J726" s="11">
        <v>6</v>
      </c>
      <c r="K726" s="11"/>
      <c r="L726" s="11"/>
      <c r="M726" s="8"/>
      <c r="N726" t="str">
        <f t="shared" si="11"/>
        <v/>
      </c>
    </row>
    <row r="727" spans="1:14" x14ac:dyDescent="0.25">
      <c r="A727" t="s">
        <v>67</v>
      </c>
      <c r="B727">
        <v>28</v>
      </c>
      <c r="C727" s="5">
        <v>1.0416666666666666E-2</v>
      </c>
      <c r="D727" s="7"/>
      <c r="E727" s="1" t="s">
        <v>62</v>
      </c>
      <c r="H727" s="1" t="s">
        <v>64</v>
      </c>
      <c r="I727" s="1">
        <v>7</v>
      </c>
      <c r="J727" s="1">
        <v>5</v>
      </c>
      <c r="N727" t="str">
        <f t="shared" si="11"/>
        <v/>
      </c>
    </row>
    <row r="728" spans="1:14" x14ac:dyDescent="0.25">
      <c r="A728" t="s">
        <v>67</v>
      </c>
      <c r="B728">
        <v>28</v>
      </c>
      <c r="C728" s="5">
        <v>2.0833333333333332E-2</v>
      </c>
      <c r="D728" s="7"/>
      <c r="E728" s="1" t="s">
        <v>62</v>
      </c>
      <c r="H728" s="1" t="s">
        <v>64</v>
      </c>
      <c r="I728" s="1">
        <v>8</v>
      </c>
      <c r="J728" s="1">
        <v>5</v>
      </c>
      <c r="N728" t="str">
        <f t="shared" si="11"/>
        <v/>
      </c>
    </row>
    <row r="729" spans="1:14" x14ac:dyDescent="0.25">
      <c r="A729" t="s">
        <v>67</v>
      </c>
      <c r="B729">
        <v>28</v>
      </c>
      <c r="C729" s="5">
        <v>3.125E-2</v>
      </c>
      <c r="D729" s="7"/>
      <c r="E729" s="1" t="s">
        <v>62</v>
      </c>
      <c r="H729" s="1" t="s">
        <v>64</v>
      </c>
      <c r="I729" s="1">
        <v>8</v>
      </c>
      <c r="J729" s="1">
        <v>5</v>
      </c>
      <c r="N729" t="str">
        <f t="shared" si="11"/>
        <v/>
      </c>
    </row>
    <row r="730" spans="1:14" x14ac:dyDescent="0.25">
      <c r="A730" s="8" t="s">
        <v>67</v>
      </c>
      <c r="B730" s="8">
        <v>28</v>
      </c>
      <c r="C730" s="9">
        <v>4.1666666666666664E-2</v>
      </c>
      <c r="D730" s="10"/>
      <c r="E730" s="11" t="s">
        <v>62</v>
      </c>
      <c r="F730" s="11"/>
      <c r="G730" s="11"/>
      <c r="H730" s="11" t="s">
        <v>64</v>
      </c>
      <c r="I730" s="11">
        <v>7</v>
      </c>
      <c r="J730" s="11">
        <v>5</v>
      </c>
      <c r="K730" s="11"/>
      <c r="L730" s="11"/>
      <c r="M730" s="8"/>
      <c r="N730" t="str">
        <f t="shared" si="11"/>
        <v/>
      </c>
    </row>
    <row r="731" spans="1:14" x14ac:dyDescent="0.25">
      <c r="A731" t="s">
        <v>67</v>
      </c>
      <c r="B731">
        <v>28</v>
      </c>
      <c r="C731" s="5">
        <v>5.2083333333333336E-2</v>
      </c>
      <c r="D731" s="7"/>
      <c r="E731" s="1" t="s">
        <v>62</v>
      </c>
      <c r="H731" s="1" t="s">
        <v>64</v>
      </c>
      <c r="I731" s="1">
        <v>6</v>
      </c>
      <c r="J731" s="1">
        <v>5</v>
      </c>
      <c r="N731" t="str">
        <f t="shared" si="11"/>
        <v/>
      </c>
    </row>
    <row r="732" spans="1:14" x14ac:dyDescent="0.25">
      <c r="A732" t="s">
        <v>67</v>
      </c>
      <c r="B732">
        <v>28</v>
      </c>
      <c r="C732" s="5">
        <v>6.25E-2</v>
      </c>
      <c r="D732" s="7"/>
      <c r="E732" s="1" t="s">
        <v>62</v>
      </c>
      <c r="H732" s="1" t="s">
        <v>64</v>
      </c>
      <c r="I732" s="1">
        <v>5</v>
      </c>
      <c r="J732" s="1">
        <v>4</v>
      </c>
      <c r="N732" t="str">
        <f t="shared" si="11"/>
        <v/>
      </c>
    </row>
    <row r="733" spans="1:14" x14ac:dyDescent="0.25">
      <c r="A733" t="s">
        <v>67</v>
      </c>
      <c r="B733">
        <v>28</v>
      </c>
      <c r="C733" s="5">
        <v>7.2916666666666671E-2</v>
      </c>
      <c r="D733" s="7"/>
      <c r="E733" s="1" t="s">
        <v>62</v>
      </c>
      <c r="H733" s="1" t="s">
        <v>64</v>
      </c>
      <c r="I733" s="1">
        <v>4</v>
      </c>
      <c r="J733" s="1">
        <v>4</v>
      </c>
      <c r="N733" t="str">
        <f t="shared" si="11"/>
        <v/>
      </c>
    </row>
    <row r="734" spans="1:14" x14ac:dyDescent="0.25">
      <c r="A734" s="8" t="s">
        <v>67</v>
      </c>
      <c r="B734" s="8">
        <v>28</v>
      </c>
      <c r="C734" s="9">
        <v>8.3333333333333329E-2</v>
      </c>
      <c r="D734" s="10"/>
      <c r="E734" s="11" t="s">
        <v>62</v>
      </c>
      <c r="F734" s="11"/>
      <c r="G734" s="11"/>
      <c r="H734" s="11" t="s">
        <v>64</v>
      </c>
      <c r="I734" s="11">
        <v>4</v>
      </c>
      <c r="J734" s="11">
        <v>4</v>
      </c>
      <c r="K734" s="11"/>
      <c r="L734" s="11"/>
      <c r="M734" s="8"/>
      <c r="N734" t="str">
        <f t="shared" si="11"/>
        <v/>
      </c>
    </row>
    <row r="735" spans="1:14" x14ac:dyDescent="0.25">
      <c r="A735" t="s">
        <v>67</v>
      </c>
      <c r="B735">
        <v>28</v>
      </c>
      <c r="C735" s="5">
        <v>9.375E-2</v>
      </c>
      <c r="D735" s="7"/>
      <c r="E735" s="1" t="s">
        <v>62</v>
      </c>
      <c r="H735" s="1" t="s">
        <v>64</v>
      </c>
      <c r="I735" s="1">
        <v>4</v>
      </c>
      <c r="J735" s="1">
        <v>4</v>
      </c>
      <c r="N735" t="str">
        <f t="shared" si="11"/>
        <v/>
      </c>
    </row>
    <row r="736" spans="1:14" x14ac:dyDescent="0.25">
      <c r="A736" t="s">
        <v>67</v>
      </c>
      <c r="B736">
        <v>28</v>
      </c>
      <c r="C736" s="5">
        <v>0.10416666666666667</v>
      </c>
      <c r="D736" s="7"/>
      <c r="E736" s="1" t="s">
        <v>62</v>
      </c>
      <c r="H736" s="1" t="s">
        <v>64</v>
      </c>
      <c r="I736" s="1">
        <v>4</v>
      </c>
      <c r="J736" s="1">
        <v>3</v>
      </c>
      <c r="N736" t="str">
        <f t="shared" si="11"/>
        <v/>
      </c>
    </row>
    <row r="737" spans="1:14" x14ac:dyDescent="0.25">
      <c r="A737" t="s">
        <v>67</v>
      </c>
      <c r="B737">
        <v>28</v>
      </c>
      <c r="C737" s="5">
        <v>0.11458333333333333</v>
      </c>
      <c r="D737" s="7"/>
      <c r="E737" s="1" t="s">
        <v>118</v>
      </c>
      <c r="F737" s="1">
        <v>3</v>
      </c>
      <c r="G737" s="1" t="s">
        <v>178</v>
      </c>
      <c r="H737" s="1" t="s">
        <v>65</v>
      </c>
      <c r="I737" s="1">
        <v>4</v>
      </c>
      <c r="J737" s="1">
        <v>3</v>
      </c>
      <c r="N737" t="str">
        <f t="shared" si="11"/>
        <v/>
      </c>
    </row>
    <row r="738" spans="1:14" x14ac:dyDescent="0.25">
      <c r="A738" s="8" t="s">
        <v>67</v>
      </c>
      <c r="B738" s="8">
        <v>28</v>
      </c>
      <c r="C738" s="9">
        <v>0.125</v>
      </c>
      <c r="D738" s="10"/>
      <c r="E738" s="11" t="s">
        <v>118</v>
      </c>
      <c r="F738" s="11">
        <v>3</v>
      </c>
      <c r="G738" s="11" t="s">
        <v>178</v>
      </c>
      <c r="H738" s="11" t="s">
        <v>65</v>
      </c>
      <c r="I738" s="11">
        <v>4</v>
      </c>
      <c r="J738" s="11">
        <v>3</v>
      </c>
      <c r="K738" s="11"/>
      <c r="L738" s="11"/>
      <c r="M738" s="13" t="s">
        <v>133</v>
      </c>
      <c r="N738" t="str">
        <f t="shared" ref="N738:N801" si="12">IF(AND(I738=10,H738="D"),"ERR1",IF(AND(H738="B",I738=0),"ERR2",IF(J738&gt;I738,"ERR3","")))</f>
        <v/>
      </c>
    </row>
    <row r="739" spans="1:14" x14ac:dyDescent="0.25">
      <c r="A739" t="s">
        <v>67</v>
      </c>
      <c r="B739">
        <v>28</v>
      </c>
      <c r="C739" s="5">
        <v>0.13541666666666666</v>
      </c>
      <c r="D739" s="7"/>
      <c r="E739" s="1" t="s">
        <v>62</v>
      </c>
      <c r="H739" s="1" t="s">
        <v>65</v>
      </c>
      <c r="I739" s="1">
        <v>4</v>
      </c>
      <c r="J739" s="1">
        <v>4</v>
      </c>
      <c r="N739" t="str">
        <f t="shared" si="12"/>
        <v/>
      </c>
    </row>
    <row r="740" spans="1:14" x14ac:dyDescent="0.25">
      <c r="A740" t="s">
        <v>67</v>
      </c>
      <c r="B740">
        <v>28</v>
      </c>
      <c r="C740" s="5">
        <v>0.14583333333333334</v>
      </c>
      <c r="D740" s="7"/>
      <c r="E740" s="1" t="s">
        <v>62</v>
      </c>
      <c r="H740" s="1" t="s">
        <v>65</v>
      </c>
      <c r="I740" s="1">
        <v>5</v>
      </c>
      <c r="J740" s="1">
        <v>4</v>
      </c>
      <c r="N740" t="str">
        <f t="shared" si="12"/>
        <v/>
      </c>
    </row>
    <row r="741" spans="1:14" x14ac:dyDescent="0.25">
      <c r="A741" t="s">
        <v>67</v>
      </c>
      <c r="B741">
        <v>28</v>
      </c>
      <c r="C741" s="5">
        <v>0.15625</v>
      </c>
      <c r="D741" s="7"/>
      <c r="E741" s="1" t="s">
        <v>62</v>
      </c>
      <c r="H741" s="1" t="s">
        <v>65</v>
      </c>
      <c r="I741" s="1">
        <v>5</v>
      </c>
      <c r="J741" s="1">
        <v>4</v>
      </c>
      <c r="N741" t="str">
        <f t="shared" si="12"/>
        <v/>
      </c>
    </row>
    <row r="742" spans="1:14" x14ac:dyDescent="0.25">
      <c r="A742" s="8" t="s">
        <v>67</v>
      </c>
      <c r="B742" s="8">
        <v>28</v>
      </c>
      <c r="C742" s="9">
        <v>0.16666666666666666</v>
      </c>
      <c r="D742" s="10"/>
      <c r="E742" s="11" t="s">
        <v>62</v>
      </c>
      <c r="F742" s="11"/>
      <c r="G742" s="11"/>
      <c r="H742" s="11" t="s">
        <v>65</v>
      </c>
      <c r="I742" s="11">
        <v>5</v>
      </c>
      <c r="J742" s="11">
        <v>3</v>
      </c>
      <c r="K742" s="11"/>
      <c r="L742" s="11"/>
      <c r="M742" s="8"/>
      <c r="N742" t="str">
        <f t="shared" si="12"/>
        <v/>
      </c>
    </row>
    <row r="743" spans="1:14" x14ac:dyDescent="0.25">
      <c r="N743" t="str">
        <f t="shared" si="12"/>
        <v/>
      </c>
    </row>
    <row r="744" spans="1:14" x14ac:dyDescent="0.25">
      <c r="A744" s="8" t="s">
        <v>67</v>
      </c>
      <c r="B744" s="8">
        <v>28</v>
      </c>
      <c r="C744" s="9">
        <v>0.95833333333333337</v>
      </c>
      <c r="D744" s="10"/>
      <c r="E744" s="11" t="s">
        <v>60</v>
      </c>
      <c r="F744" s="11"/>
      <c r="G744" s="11"/>
      <c r="H744" s="11" t="s">
        <v>63</v>
      </c>
      <c r="I744" s="11">
        <v>10</v>
      </c>
      <c r="J744" s="11">
        <v>10</v>
      </c>
      <c r="K744" s="11"/>
      <c r="L744" s="11"/>
      <c r="M744" s="8"/>
      <c r="N744" t="str">
        <f t="shared" si="12"/>
        <v/>
      </c>
    </row>
    <row r="745" spans="1:14" x14ac:dyDescent="0.25">
      <c r="A745" t="s">
        <v>67</v>
      </c>
      <c r="B745">
        <v>28</v>
      </c>
      <c r="C745" s="5">
        <v>0.96875</v>
      </c>
      <c r="D745" s="7"/>
      <c r="E745" s="2" t="s">
        <v>69</v>
      </c>
      <c r="H745" s="1" t="s">
        <v>63</v>
      </c>
      <c r="I745" s="1">
        <v>10</v>
      </c>
      <c r="J745" s="1">
        <v>10</v>
      </c>
      <c r="N745" t="str">
        <f t="shared" si="12"/>
        <v/>
      </c>
    </row>
    <row r="746" spans="1:14" x14ac:dyDescent="0.25">
      <c r="A746" t="s">
        <v>67</v>
      </c>
      <c r="B746">
        <v>28</v>
      </c>
      <c r="C746" s="5">
        <v>0.97916666666666663</v>
      </c>
      <c r="D746" s="7"/>
      <c r="E746" s="1" t="s">
        <v>69</v>
      </c>
      <c r="H746" s="1" t="s">
        <v>63</v>
      </c>
      <c r="I746" s="1">
        <v>10</v>
      </c>
      <c r="J746" s="1">
        <v>10</v>
      </c>
      <c r="N746" t="str">
        <f t="shared" si="12"/>
        <v/>
      </c>
    </row>
    <row r="747" spans="1:14" x14ac:dyDescent="0.25">
      <c r="A747" t="s">
        <v>67</v>
      </c>
      <c r="B747">
        <v>28</v>
      </c>
      <c r="C747" s="5">
        <v>0.98958333333333337</v>
      </c>
      <c r="D747" s="7"/>
      <c r="E747" s="1" t="s">
        <v>69</v>
      </c>
      <c r="H747" s="1" t="s">
        <v>63</v>
      </c>
      <c r="I747" s="1">
        <v>10</v>
      </c>
      <c r="J747" s="1">
        <v>10</v>
      </c>
      <c r="N747" t="str">
        <f t="shared" si="12"/>
        <v/>
      </c>
    </row>
    <row r="748" spans="1:14" x14ac:dyDescent="0.25">
      <c r="A748" s="8" t="s">
        <v>67</v>
      </c>
      <c r="B748" s="8">
        <v>29</v>
      </c>
      <c r="C748" s="9">
        <v>0</v>
      </c>
      <c r="D748" s="10"/>
      <c r="E748" s="11" t="s">
        <v>69</v>
      </c>
      <c r="F748" s="11"/>
      <c r="G748" s="11"/>
      <c r="H748" s="11" t="s">
        <v>63</v>
      </c>
      <c r="I748" s="11">
        <v>10</v>
      </c>
      <c r="J748" s="11">
        <v>10</v>
      </c>
      <c r="K748" s="11"/>
      <c r="L748" s="11"/>
      <c r="M748" s="8"/>
      <c r="N748" t="str">
        <f t="shared" si="12"/>
        <v/>
      </c>
    </row>
    <row r="749" spans="1:14" x14ac:dyDescent="0.25">
      <c r="A749" t="s">
        <v>67</v>
      </c>
      <c r="B749">
        <v>29</v>
      </c>
      <c r="C749" s="5">
        <v>1.0416666666666666E-2</v>
      </c>
      <c r="D749" s="7"/>
      <c r="E749" s="1" t="s">
        <v>69</v>
      </c>
      <c r="H749" s="1" t="s">
        <v>63</v>
      </c>
      <c r="I749" s="1">
        <v>10</v>
      </c>
      <c r="J749" s="1">
        <v>10</v>
      </c>
      <c r="N749" t="str">
        <f t="shared" si="12"/>
        <v/>
      </c>
    </row>
    <row r="750" spans="1:14" x14ac:dyDescent="0.25">
      <c r="A750" t="s">
        <v>67</v>
      </c>
      <c r="B750">
        <v>29</v>
      </c>
      <c r="C750" s="5">
        <v>2.0833333333333332E-2</v>
      </c>
      <c r="D750" s="7"/>
      <c r="E750" s="1" t="s">
        <v>69</v>
      </c>
      <c r="H750" s="1" t="s">
        <v>63</v>
      </c>
      <c r="I750" s="1">
        <v>10</v>
      </c>
      <c r="J750" s="1">
        <v>10</v>
      </c>
      <c r="N750" t="str">
        <f t="shared" si="12"/>
        <v/>
      </c>
    </row>
    <row r="751" spans="1:14" x14ac:dyDescent="0.25">
      <c r="A751" t="s">
        <v>67</v>
      </c>
      <c r="B751">
        <v>29</v>
      </c>
      <c r="C751" s="5">
        <v>3.125E-2</v>
      </c>
      <c r="D751" s="7"/>
      <c r="E751" s="1" t="s">
        <v>69</v>
      </c>
      <c r="H751" s="1" t="s">
        <v>63</v>
      </c>
      <c r="I751" s="1">
        <v>10</v>
      </c>
      <c r="J751" s="1">
        <v>10</v>
      </c>
      <c r="N751" t="str">
        <f t="shared" si="12"/>
        <v/>
      </c>
    </row>
    <row r="752" spans="1:14" x14ac:dyDescent="0.25">
      <c r="A752" s="8" t="s">
        <v>67</v>
      </c>
      <c r="B752" s="8">
        <v>29</v>
      </c>
      <c r="C752" s="9">
        <v>4.1666666666666664E-2</v>
      </c>
      <c r="D752" s="10"/>
      <c r="E752" s="11" t="s">
        <v>69</v>
      </c>
      <c r="F752" s="11"/>
      <c r="G752" s="11"/>
      <c r="H752" s="11" t="s">
        <v>63</v>
      </c>
      <c r="I752" s="11">
        <v>10</v>
      </c>
      <c r="J752" s="11">
        <v>10</v>
      </c>
      <c r="K752" s="11"/>
      <c r="L752" s="11"/>
      <c r="M752" s="8"/>
      <c r="N752" t="str">
        <f t="shared" si="12"/>
        <v/>
      </c>
    </row>
    <row r="753" spans="1:14" x14ac:dyDescent="0.25">
      <c r="A753" t="s">
        <v>67</v>
      </c>
      <c r="B753">
        <v>29</v>
      </c>
      <c r="C753" s="5">
        <v>5.2083333333333336E-2</v>
      </c>
      <c r="D753" s="7"/>
      <c r="E753" s="1" t="s">
        <v>69</v>
      </c>
      <c r="H753" s="1" t="s">
        <v>63</v>
      </c>
      <c r="I753" s="1">
        <v>10</v>
      </c>
      <c r="J753" s="1">
        <v>10</v>
      </c>
      <c r="N753" t="str">
        <f t="shared" si="12"/>
        <v/>
      </c>
    </row>
    <row r="754" spans="1:14" x14ac:dyDescent="0.25">
      <c r="A754" t="s">
        <v>67</v>
      </c>
      <c r="B754">
        <v>29</v>
      </c>
      <c r="C754" s="5">
        <v>6.25E-2</v>
      </c>
      <c r="D754" s="7"/>
      <c r="E754" s="1" t="s">
        <v>69</v>
      </c>
      <c r="H754" s="1" t="s">
        <v>63</v>
      </c>
      <c r="I754" s="1">
        <v>10</v>
      </c>
      <c r="J754" s="1">
        <v>10</v>
      </c>
      <c r="N754" t="str">
        <f t="shared" si="12"/>
        <v/>
      </c>
    </row>
    <row r="755" spans="1:14" x14ac:dyDescent="0.25">
      <c r="A755" t="s">
        <v>67</v>
      </c>
      <c r="B755">
        <v>29</v>
      </c>
      <c r="C755" s="5">
        <v>7.2916666666666671E-2</v>
      </c>
      <c r="D755" s="7"/>
      <c r="E755" s="1" t="s">
        <v>69</v>
      </c>
      <c r="H755" s="1" t="s">
        <v>63</v>
      </c>
      <c r="I755" s="1">
        <v>10</v>
      </c>
      <c r="J755" s="1">
        <v>10</v>
      </c>
      <c r="N755" t="str">
        <f t="shared" si="12"/>
        <v/>
      </c>
    </row>
    <row r="756" spans="1:14" x14ac:dyDescent="0.25">
      <c r="A756" s="8" t="s">
        <v>67</v>
      </c>
      <c r="B756" s="8">
        <v>29</v>
      </c>
      <c r="C756" s="9">
        <v>8.3333333333333329E-2</v>
      </c>
      <c r="D756" s="10"/>
      <c r="E756" s="11" t="s">
        <v>69</v>
      </c>
      <c r="F756" s="11"/>
      <c r="G756" s="11"/>
      <c r="H756" s="11" t="s">
        <v>63</v>
      </c>
      <c r="I756" s="11">
        <v>10</v>
      </c>
      <c r="J756" s="11">
        <v>10</v>
      </c>
      <c r="K756" s="11"/>
      <c r="L756" s="11"/>
      <c r="M756" s="8"/>
      <c r="N756" t="str">
        <f t="shared" si="12"/>
        <v/>
      </c>
    </row>
    <row r="757" spans="1:14" x14ac:dyDescent="0.25">
      <c r="A757" t="s">
        <v>67</v>
      </c>
      <c r="B757">
        <v>29</v>
      </c>
      <c r="C757" s="5">
        <v>9.375E-2</v>
      </c>
      <c r="D757" s="7"/>
      <c r="E757" s="1" t="s">
        <v>69</v>
      </c>
      <c r="H757" s="1" t="s">
        <v>63</v>
      </c>
      <c r="I757" s="1">
        <v>10</v>
      </c>
      <c r="J757" s="1">
        <v>10</v>
      </c>
      <c r="N757" t="str">
        <f t="shared" si="12"/>
        <v/>
      </c>
    </row>
    <row r="758" spans="1:14" x14ac:dyDescent="0.25">
      <c r="A758" t="s">
        <v>67</v>
      </c>
      <c r="B758">
        <v>29</v>
      </c>
      <c r="C758" s="5">
        <v>0.10416666666666667</v>
      </c>
      <c r="D758" s="7"/>
      <c r="E758" s="1" t="s">
        <v>69</v>
      </c>
      <c r="H758" s="1" t="s">
        <v>63</v>
      </c>
      <c r="I758" s="1">
        <v>10</v>
      </c>
      <c r="J758" s="1">
        <v>10</v>
      </c>
      <c r="N758" t="str">
        <f t="shared" si="12"/>
        <v/>
      </c>
    </row>
    <row r="759" spans="1:14" x14ac:dyDescent="0.25">
      <c r="A759" t="s">
        <v>67</v>
      </c>
      <c r="B759">
        <v>29</v>
      </c>
      <c r="C759" s="5">
        <v>0.11458333333333333</v>
      </c>
      <c r="D759" s="7"/>
      <c r="E759" s="1" t="s">
        <v>69</v>
      </c>
      <c r="H759" s="1" t="s">
        <v>63</v>
      </c>
      <c r="I759" s="1">
        <v>10</v>
      </c>
      <c r="J759" s="1">
        <v>10</v>
      </c>
      <c r="N759" t="str">
        <f t="shared" si="12"/>
        <v/>
      </c>
    </row>
    <row r="760" spans="1:14" x14ac:dyDescent="0.25">
      <c r="A760" s="8" t="s">
        <v>67</v>
      </c>
      <c r="B760" s="8">
        <v>29</v>
      </c>
      <c r="C760" s="9">
        <v>0.125</v>
      </c>
      <c r="D760" s="10"/>
      <c r="E760" s="11" t="s">
        <v>69</v>
      </c>
      <c r="F760" s="11"/>
      <c r="G760" s="11"/>
      <c r="H760" s="11" t="s">
        <v>63</v>
      </c>
      <c r="I760" s="11">
        <v>10</v>
      </c>
      <c r="J760" s="11">
        <v>10</v>
      </c>
      <c r="K760" s="11"/>
      <c r="L760" s="11"/>
      <c r="M760" s="8"/>
      <c r="N760" t="str">
        <f t="shared" si="12"/>
        <v/>
      </c>
    </row>
    <row r="761" spans="1:14" x14ac:dyDescent="0.25">
      <c r="A761" t="s">
        <v>67</v>
      </c>
      <c r="B761">
        <v>29</v>
      </c>
      <c r="C761" s="5">
        <v>0.13541666666666666</v>
      </c>
      <c r="D761" s="7"/>
      <c r="E761" s="1" t="s">
        <v>69</v>
      </c>
      <c r="H761" s="1" t="s">
        <v>63</v>
      </c>
      <c r="I761" s="1">
        <v>10</v>
      </c>
      <c r="J761" s="1">
        <v>10</v>
      </c>
      <c r="N761" t="str">
        <f t="shared" si="12"/>
        <v/>
      </c>
    </row>
    <row r="762" spans="1:14" x14ac:dyDescent="0.25">
      <c r="A762" t="s">
        <v>67</v>
      </c>
      <c r="B762">
        <v>29</v>
      </c>
      <c r="C762" s="5">
        <v>0.14583333333333334</v>
      </c>
      <c r="D762" s="7"/>
      <c r="E762" s="1" t="s">
        <v>69</v>
      </c>
      <c r="H762" s="1" t="s">
        <v>63</v>
      </c>
      <c r="I762" s="1">
        <v>10</v>
      </c>
      <c r="J762" s="1">
        <v>10</v>
      </c>
      <c r="N762" t="str">
        <f t="shared" si="12"/>
        <v/>
      </c>
    </row>
    <row r="763" spans="1:14" x14ac:dyDescent="0.25">
      <c r="A763" t="s">
        <v>67</v>
      </c>
      <c r="B763">
        <v>29</v>
      </c>
      <c r="C763" s="5">
        <v>0.15625</v>
      </c>
      <c r="D763" s="7"/>
      <c r="E763" s="1" t="s">
        <v>69</v>
      </c>
      <c r="H763" s="1" t="s">
        <v>63</v>
      </c>
      <c r="I763" s="1">
        <v>10</v>
      </c>
      <c r="J763" s="1">
        <v>10</v>
      </c>
      <c r="N763" t="str">
        <f t="shared" si="12"/>
        <v/>
      </c>
    </row>
    <row r="764" spans="1:14" x14ac:dyDescent="0.25">
      <c r="A764" s="8" t="s">
        <v>67</v>
      </c>
      <c r="B764" s="8">
        <v>29</v>
      </c>
      <c r="C764" s="9">
        <v>0.16666666666666666</v>
      </c>
      <c r="D764" s="10"/>
      <c r="E764" s="11" t="s">
        <v>69</v>
      </c>
      <c r="F764" s="11"/>
      <c r="G764" s="11"/>
      <c r="H764" s="11" t="s">
        <v>63</v>
      </c>
      <c r="I764" s="11">
        <v>10</v>
      </c>
      <c r="J764" s="11">
        <v>10</v>
      </c>
      <c r="K764" s="11"/>
      <c r="L764" s="11"/>
      <c r="M764" s="8"/>
      <c r="N764" t="str">
        <f t="shared" si="12"/>
        <v/>
      </c>
    </row>
    <row r="765" spans="1:14" x14ac:dyDescent="0.25">
      <c r="N765" t="str">
        <f t="shared" si="12"/>
        <v/>
      </c>
    </row>
    <row r="766" spans="1:14" x14ac:dyDescent="0.25">
      <c r="A766" s="8" t="s">
        <v>67</v>
      </c>
      <c r="B766" s="8">
        <v>29</v>
      </c>
      <c r="C766" s="9">
        <v>0.95833333333333337</v>
      </c>
      <c r="D766" s="10"/>
      <c r="E766" s="11" t="s">
        <v>60</v>
      </c>
      <c r="F766" s="11"/>
      <c r="G766" s="11"/>
      <c r="H766" s="11" t="s">
        <v>63</v>
      </c>
      <c r="I766" s="11">
        <v>10</v>
      </c>
      <c r="J766" s="11">
        <v>10</v>
      </c>
      <c r="K766" s="11"/>
      <c r="L766" s="11"/>
      <c r="M766" s="8" t="s">
        <v>104</v>
      </c>
      <c r="N766" t="str">
        <f t="shared" si="12"/>
        <v/>
      </c>
    </row>
    <row r="767" spans="1:14" x14ac:dyDescent="0.25">
      <c r="A767" t="s">
        <v>67</v>
      </c>
      <c r="B767">
        <v>29</v>
      </c>
      <c r="C767" s="5">
        <v>0.96875</v>
      </c>
      <c r="D767" s="7"/>
      <c r="E767" s="1" t="s">
        <v>60</v>
      </c>
      <c r="H767" s="1" t="s">
        <v>63</v>
      </c>
      <c r="I767" s="1">
        <v>10</v>
      </c>
      <c r="J767" s="1">
        <v>10</v>
      </c>
      <c r="N767" t="str">
        <f t="shared" si="12"/>
        <v/>
      </c>
    </row>
    <row r="768" spans="1:14" x14ac:dyDescent="0.25">
      <c r="A768" t="s">
        <v>67</v>
      </c>
      <c r="B768">
        <v>29</v>
      </c>
      <c r="C768" s="5">
        <v>0.97916666666666663</v>
      </c>
      <c r="D768" s="7"/>
      <c r="E768" s="1" t="s">
        <v>60</v>
      </c>
      <c r="H768" s="1" t="s">
        <v>63</v>
      </c>
      <c r="I768" s="1">
        <v>10</v>
      </c>
      <c r="J768" s="1">
        <v>10</v>
      </c>
      <c r="N768" t="str">
        <f t="shared" si="12"/>
        <v/>
      </c>
    </row>
    <row r="769" spans="1:14" x14ac:dyDescent="0.25">
      <c r="A769" t="s">
        <v>67</v>
      </c>
      <c r="B769">
        <v>29</v>
      </c>
      <c r="C769" s="5">
        <v>0.98958333333333337</v>
      </c>
      <c r="D769" s="7"/>
      <c r="E769" s="1" t="s">
        <v>60</v>
      </c>
      <c r="H769" s="1" t="s">
        <v>63</v>
      </c>
      <c r="I769" s="1">
        <v>10</v>
      </c>
      <c r="J769" s="1">
        <v>10</v>
      </c>
      <c r="N769" t="str">
        <f t="shared" si="12"/>
        <v/>
      </c>
    </row>
    <row r="770" spans="1:14" x14ac:dyDescent="0.25">
      <c r="A770" s="8" t="s">
        <v>67</v>
      </c>
      <c r="B770" s="8">
        <v>30</v>
      </c>
      <c r="C770" s="9">
        <v>0</v>
      </c>
      <c r="D770" s="10"/>
      <c r="E770" s="11" t="s">
        <v>60</v>
      </c>
      <c r="F770" s="11"/>
      <c r="G770" s="11"/>
      <c r="H770" s="11" t="s">
        <v>63</v>
      </c>
      <c r="I770" s="11">
        <v>10</v>
      </c>
      <c r="J770" s="11">
        <v>10</v>
      </c>
      <c r="K770" s="11"/>
      <c r="L770" s="11"/>
      <c r="M770" s="8"/>
      <c r="N770" t="str">
        <f t="shared" si="12"/>
        <v/>
      </c>
    </row>
    <row r="771" spans="1:14" x14ac:dyDescent="0.25">
      <c r="A771" t="s">
        <v>67</v>
      </c>
      <c r="B771">
        <v>30</v>
      </c>
      <c r="C771" s="5">
        <v>1.0416666666666666E-2</v>
      </c>
      <c r="D771" s="7"/>
      <c r="E771" s="1" t="s">
        <v>60</v>
      </c>
      <c r="H771" s="1" t="s">
        <v>63</v>
      </c>
      <c r="I771" s="1">
        <v>10</v>
      </c>
      <c r="J771" s="1">
        <v>10</v>
      </c>
      <c r="N771" t="str">
        <f t="shared" si="12"/>
        <v/>
      </c>
    </row>
    <row r="772" spans="1:14" x14ac:dyDescent="0.25">
      <c r="A772" t="s">
        <v>67</v>
      </c>
      <c r="B772">
        <v>30</v>
      </c>
      <c r="C772" s="5">
        <v>2.0833333333333332E-2</v>
      </c>
      <c r="D772" s="7"/>
      <c r="E772" s="1" t="s">
        <v>60</v>
      </c>
      <c r="H772" s="1" t="s">
        <v>63</v>
      </c>
      <c r="I772" s="1">
        <v>10</v>
      </c>
      <c r="J772" s="1">
        <v>10</v>
      </c>
      <c r="N772" t="str">
        <f t="shared" si="12"/>
        <v/>
      </c>
    </row>
    <row r="773" spans="1:14" x14ac:dyDescent="0.25">
      <c r="A773" t="s">
        <v>67</v>
      </c>
      <c r="B773">
        <v>30</v>
      </c>
      <c r="C773" s="5">
        <v>3.125E-2</v>
      </c>
      <c r="D773" s="7"/>
      <c r="E773" s="1" t="s">
        <v>60</v>
      </c>
      <c r="H773" s="1" t="s">
        <v>63</v>
      </c>
      <c r="I773" s="1">
        <v>10</v>
      </c>
      <c r="J773" s="1">
        <v>10</v>
      </c>
      <c r="N773" t="str">
        <f t="shared" si="12"/>
        <v/>
      </c>
    </row>
    <row r="774" spans="1:14" x14ac:dyDescent="0.25">
      <c r="A774" s="8" t="s">
        <v>67</v>
      </c>
      <c r="B774" s="8">
        <v>30</v>
      </c>
      <c r="C774" s="9">
        <v>4.1666666666666664E-2</v>
      </c>
      <c r="D774" s="10"/>
      <c r="E774" s="11" t="s">
        <v>60</v>
      </c>
      <c r="F774" s="11"/>
      <c r="G774" s="11"/>
      <c r="H774" s="11" t="s">
        <v>63</v>
      </c>
      <c r="I774" s="11">
        <v>10</v>
      </c>
      <c r="J774" s="11">
        <v>10</v>
      </c>
      <c r="K774" s="11"/>
      <c r="L774" s="11"/>
      <c r="M774" s="8"/>
      <c r="N774" t="str">
        <f t="shared" si="12"/>
        <v/>
      </c>
    </row>
    <row r="775" spans="1:14" x14ac:dyDescent="0.25">
      <c r="A775" t="s">
        <v>67</v>
      </c>
      <c r="B775">
        <v>30</v>
      </c>
      <c r="C775" s="5">
        <v>5.2083333333333336E-2</v>
      </c>
      <c r="D775" s="7"/>
      <c r="E775" s="1" t="s">
        <v>60</v>
      </c>
      <c r="H775" s="1" t="s">
        <v>63</v>
      </c>
      <c r="I775" s="1">
        <v>10</v>
      </c>
      <c r="J775" s="1">
        <v>10</v>
      </c>
      <c r="N775" t="str">
        <f t="shared" si="12"/>
        <v/>
      </c>
    </row>
    <row r="776" spans="1:14" x14ac:dyDescent="0.25">
      <c r="A776" t="s">
        <v>67</v>
      </c>
      <c r="B776">
        <v>30</v>
      </c>
      <c r="C776" s="5">
        <v>6.25E-2</v>
      </c>
      <c r="D776" s="7"/>
      <c r="E776" s="1" t="s">
        <v>60</v>
      </c>
      <c r="H776" s="1" t="s">
        <v>63</v>
      </c>
      <c r="I776" s="1">
        <v>10</v>
      </c>
      <c r="J776" s="1">
        <v>10</v>
      </c>
      <c r="N776" t="str">
        <f t="shared" si="12"/>
        <v/>
      </c>
    </row>
    <row r="777" spans="1:14" x14ac:dyDescent="0.25">
      <c r="A777" t="s">
        <v>67</v>
      </c>
      <c r="B777">
        <v>30</v>
      </c>
      <c r="C777" s="5">
        <v>7.2916666666666671E-2</v>
      </c>
      <c r="D777" s="7"/>
      <c r="E777" s="1" t="s">
        <v>60</v>
      </c>
      <c r="H777" s="1" t="s">
        <v>63</v>
      </c>
      <c r="I777" s="1">
        <v>10</v>
      </c>
      <c r="J777" s="1">
        <v>10</v>
      </c>
      <c r="N777" t="str">
        <f t="shared" si="12"/>
        <v/>
      </c>
    </row>
    <row r="778" spans="1:14" x14ac:dyDescent="0.25">
      <c r="A778" s="8" t="s">
        <v>67</v>
      </c>
      <c r="B778" s="8">
        <v>30</v>
      </c>
      <c r="C778" s="9">
        <v>8.3333333333333329E-2</v>
      </c>
      <c r="D778" s="10"/>
      <c r="E778" s="11" t="s">
        <v>60</v>
      </c>
      <c r="F778" s="11"/>
      <c r="G778" s="11"/>
      <c r="H778" s="11" t="s">
        <v>63</v>
      </c>
      <c r="I778" s="11">
        <v>10</v>
      </c>
      <c r="J778" s="11">
        <v>10</v>
      </c>
      <c r="K778" s="11"/>
      <c r="L778" s="11"/>
      <c r="M778" s="8"/>
      <c r="N778" t="str">
        <f t="shared" si="12"/>
        <v/>
      </c>
    </row>
    <row r="779" spans="1:14" x14ac:dyDescent="0.25">
      <c r="A779" t="s">
        <v>67</v>
      </c>
      <c r="B779">
        <v>30</v>
      </c>
      <c r="C779" s="5">
        <v>9.375E-2</v>
      </c>
      <c r="D779" s="7"/>
      <c r="E779" s="1" t="s">
        <v>60</v>
      </c>
      <c r="H779" s="1" t="s">
        <v>63</v>
      </c>
      <c r="I779" s="1">
        <v>10</v>
      </c>
      <c r="J779" s="1">
        <v>10</v>
      </c>
      <c r="N779" t="str">
        <f t="shared" si="12"/>
        <v/>
      </c>
    </row>
    <row r="780" spans="1:14" x14ac:dyDescent="0.25">
      <c r="A780" t="s">
        <v>67</v>
      </c>
      <c r="B780">
        <v>30</v>
      </c>
      <c r="C780" s="5">
        <v>0.10416666666666667</v>
      </c>
      <c r="D780" s="7"/>
      <c r="E780" s="1" t="s">
        <v>60</v>
      </c>
      <c r="H780" s="1" t="s">
        <v>63</v>
      </c>
      <c r="I780" s="1">
        <v>10</v>
      </c>
      <c r="J780" s="1">
        <v>10</v>
      </c>
      <c r="N780" t="str">
        <f t="shared" si="12"/>
        <v/>
      </c>
    </row>
    <row r="781" spans="1:14" x14ac:dyDescent="0.25">
      <c r="A781" t="s">
        <v>67</v>
      </c>
      <c r="B781">
        <v>30</v>
      </c>
      <c r="C781" s="5">
        <v>0.11458333333333333</v>
      </c>
      <c r="D781" s="7"/>
      <c r="E781" s="1" t="s">
        <v>60</v>
      </c>
      <c r="H781" s="1" t="s">
        <v>63</v>
      </c>
      <c r="I781" s="1">
        <v>10</v>
      </c>
      <c r="J781" s="1">
        <v>10</v>
      </c>
      <c r="N781" t="str">
        <f t="shared" si="12"/>
        <v/>
      </c>
    </row>
    <row r="782" spans="1:14" x14ac:dyDescent="0.25">
      <c r="A782" s="8" t="s">
        <v>67</v>
      </c>
      <c r="B782" s="8">
        <v>30</v>
      </c>
      <c r="C782" s="9">
        <v>0.125</v>
      </c>
      <c r="D782" s="10"/>
      <c r="E782" s="11" t="s">
        <v>60</v>
      </c>
      <c r="F782" s="11"/>
      <c r="G782" s="11"/>
      <c r="H782" s="11" t="s">
        <v>63</v>
      </c>
      <c r="I782" s="11">
        <v>10</v>
      </c>
      <c r="J782" s="11">
        <v>10</v>
      </c>
      <c r="K782" s="11"/>
      <c r="L782" s="11"/>
      <c r="M782" s="8"/>
      <c r="N782" t="str">
        <f t="shared" si="12"/>
        <v/>
      </c>
    </row>
    <row r="783" spans="1:14" x14ac:dyDescent="0.25">
      <c r="A783" t="s">
        <v>67</v>
      </c>
      <c r="B783">
        <v>30</v>
      </c>
      <c r="C783" s="5">
        <v>0.13541666666666666</v>
      </c>
      <c r="D783" s="7"/>
      <c r="E783" s="1" t="s">
        <v>60</v>
      </c>
      <c r="H783" s="1" t="s">
        <v>63</v>
      </c>
      <c r="I783" s="1">
        <v>10</v>
      </c>
      <c r="J783" s="1">
        <v>10</v>
      </c>
      <c r="N783" t="str">
        <f t="shared" si="12"/>
        <v/>
      </c>
    </row>
    <row r="784" spans="1:14" x14ac:dyDescent="0.25">
      <c r="A784" t="s">
        <v>67</v>
      </c>
      <c r="B784">
        <v>30</v>
      </c>
      <c r="C784" s="5">
        <v>0.14583333333333334</v>
      </c>
      <c r="D784" s="7"/>
      <c r="E784" s="1" t="s">
        <v>60</v>
      </c>
      <c r="H784" s="1" t="s">
        <v>63</v>
      </c>
      <c r="I784" s="1">
        <v>10</v>
      </c>
      <c r="J784" s="1">
        <v>10</v>
      </c>
      <c r="N784" t="str">
        <f t="shared" si="12"/>
        <v/>
      </c>
    </row>
    <row r="785" spans="1:14" x14ac:dyDescent="0.25">
      <c r="A785" t="s">
        <v>67</v>
      </c>
      <c r="B785">
        <v>30</v>
      </c>
      <c r="C785" s="5">
        <v>0.15625</v>
      </c>
      <c r="D785" s="7"/>
      <c r="E785" s="1" t="s">
        <v>60</v>
      </c>
      <c r="H785" s="1" t="s">
        <v>63</v>
      </c>
      <c r="I785" s="1">
        <v>10</v>
      </c>
      <c r="J785" s="1">
        <v>10</v>
      </c>
      <c r="N785" t="str">
        <f t="shared" si="12"/>
        <v/>
      </c>
    </row>
    <row r="786" spans="1:14" x14ac:dyDescent="0.25">
      <c r="A786" s="8" t="s">
        <v>67</v>
      </c>
      <c r="B786" s="8">
        <v>30</v>
      </c>
      <c r="C786" s="9">
        <v>0.16666666666666666</v>
      </c>
      <c r="D786" s="10"/>
      <c r="E786" s="11" t="s">
        <v>60</v>
      </c>
      <c r="F786" s="11"/>
      <c r="G786" s="11"/>
      <c r="H786" s="11" t="s">
        <v>63</v>
      </c>
      <c r="I786" s="11">
        <v>10</v>
      </c>
      <c r="J786" s="11">
        <v>10</v>
      </c>
      <c r="K786" s="11"/>
      <c r="L786" s="11"/>
      <c r="M786" s="8"/>
      <c r="N786" t="str">
        <f t="shared" si="12"/>
        <v/>
      </c>
    </row>
    <row r="787" spans="1:14" x14ac:dyDescent="0.25">
      <c r="N787" t="str">
        <f t="shared" si="12"/>
        <v/>
      </c>
    </row>
    <row r="788" spans="1:14" x14ac:dyDescent="0.25">
      <c r="A788" t="s">
        <v>67</v>
      </c>
      <c r="B788">
        <v>30</v>
      </c>
      <c r="C788" s="5">
        <v>0.94791666666666663</v>
      </c>
      <c r="D788" s="7"/>
      <c r="E788" s="1" t="s">
        <v>60</v>
      </c>
      <c r="H788" s="1" t="s">
        <v>64</v>
      </c>
      <c r="I788" s="1">
        <v>2</v>
      </c>
      <c r="J788" s="1">
        <v>1</v>
      </c>
      <c r="N788" t="str">
        <f t="shared" si="12"/>
        <v/>
      </c>
    </row>
    <row r="789" spans="1:14" x14ac:dyDescent="0.25">
      <c r="A789" s="8" t="s">
        <v>67</v>
      </c>
      <c r="B789" s="8">
        <v>30</v>
      </c>
      <c r="C789" s="9">
        <v>0.95833333333333337</v>
      </c>
      <c r="D789" s="10"/>
      <c r="E789" s="11" t="s">
        <v>60</v>
      </c>
      <c r="F789" s="11"/>
      <c r="G789" s="11"/>
      <c r="H789" s="11" t="s">
        <v>64</v>
      </c>
      <c r="I789" s="11">
        <v>2</v>
      </c>
      <c r="J789" s="11">
        <v>1</v>
      </c>
      <c r="K789" s="11"/>
      <c r="L789" s="11"/>
      <c r="M789" s="8" t="s">
        <v>139</v>
      </c>
      <c r="N789" t="str">
        <f t="shared" si="12"/>
        <v/>
      </c>
    </row>
    <row r="790" spans="1:14" x14ac:dyDescent="0.25">
      <c r="A790" t="s">
        <v>67</v>
      </c>
      <c r="B790">
        <v>30</v>
      </c>
      <c r="C790" s="5">
        <v>0.96875</v>
      </c>
      <c r="D790" s="7"/>
      <c r="E790" s="1" t="s">
        <v>62</v>
      </c>
      <c r="H790" s="1" t="s">
        <v>116</v>
      </c>
      <c r="I790" s="1">
        <v>2</v>
      </c>
      <c r="J790" s="1">
        <v>2</v>
      </c>
      <c r="N790" t="str">
        <f t="shared" si="12"/>
        <v/>
      </c>
    </row>
    <row r="791" spans="1:14" x14ac:dyDescent="0.25">
      <c r="A791" t="s">
        <v>67</v>
      </c>
      <c r="B791">
        <v>30</v>
      </c>
      <c r="C791" s="5">
        <v>0.97916666666666663</v>
      </c>
      <c r="D791" s="7"/>
      <c r="E791" s="1" t="s">
        <v>62</v>
      </c>
      <c r="H791" s="1" t="s">
        <v>116</v>
      </c>
      <c r="I791" s="1">
        <v>2</v>
      </c>
      <c r="J791" s="1">
        <v>1</v>
      </c>
      <c r="M791" t="s">
        <v>254</v>
      </c>
      <c r="N791" t="str">
        <f t="shared" si="12"/>
        <v/>
      </c>
    </row>
    <row r="792" spans="1:14" x14ac:dyDescent="0.25">
      <c r="A792" t="s">
        <v>67</v>
      </c>
      <c r="B792">
        <v>30</v>
      </c>
      <c r="C792" s="5">
        <v>0.98958333333333337</v>
      </c>
      <c r="D792" s="7"/>
      <c r="E792" s="1" t="s">
        <v>60</v>
      </c>
      <c r="H792" s="1" t="s">
        <v>66</v>
      </c>
      <c r="I792" s="1">
        <v>1</v>
      </c>
      <c r="J792" s="1">
        <v>0</v>
      </c>
      <c r="N792" t="str">
        <f t="shared" si="12"/>
        <v/>
      </c>
    </row>
    <row r="793" spans="1:14" x14ac:dyDescent="0.25">
      <c r="A793" s="8" t="s">
        <v>67</v>
      </c>
      <c r="B793" s="8">
        <v>31</v>
      </c>
      <c r="C793" s="9">
        <v>0</v>
      </c>
      <c r="D793" s="10"/>
      <c r="E793" s="11" t="s">
        <v>60</v>
      </c>
      <c r="F793" s="11"/>
      <c r="G793" s="11"/>
      <c r="H793" s="11" t="s">
        <v>66</v>
      </c>
      <c r="I793" s="11">
        <v>1</v>
      </c>
      <c r="J793" s="11">
        <v>0</v>
      </c>
      <c r="K793" s="11"/>
      <c r="L793" s="11"/>
      <c r="M793" s="8"/>
      <c r="N793" t="str">
        <f t="shared" si="12"/>
        <v/>
      </c>
    </row>
    <row r="794" spans="1:14" x14ac:dyDescent="0.25">
      <c r="A794" t="s">
        <v>67</v>
      </c>
      <c r="B794">
        <v>31</v>
      </c>
      <c r="C794" s="5">
        <v>1.0416666666666666E-2</v>
      </c>
      <c r="D794" s="7"/>
      <c r="E794" s="1" t="s">
        <v>60</v>
      </c>
      <c r="H794" s="1" t="s">
        <v>66</v>
      </c>
      <c r="I794" s="1">
        <v>0</v>
      </c>
      <c r="J794" s="1">
        <v>0</v>
      </c>
      <c r="N794" t="str">
        <f t="shared" si="12"/>
        <v/>
      </c>
    </row>
    <row r="795" spans="1:14" x14ac:dyDescent="0.25">
      <c r="A795" t="s">
        <v>67</v>
      </c>
      <c r="B795">
        <v>31</v>
      </c>
      <c r="C795" s="5">
        <v>2.0833333333333332E-2</v>
      </c>
      <c r="D795" s="7"/>
      <c r="E795" s="1" t="s">
        <v>60</v>
      </c>
      <c r="H795" s="1" t="s">
        <v>66</v>
      </c>
      <c r="I795" s="1">
        <v>1</v>
      </c>
      <c r="J795" s="1">
        <v>1</v>
      </c>
      <c r="N795" t="str">
        <f t="shared" si="12"/>
        <v/>
      </c>
    </row>
    <row r="796" spans="1:14" x14ac:dyDescent="0.25">
      <c r="A796" t="s">
        <v>67</v>
      </c>
      <c r="B796">
        <v>31</v>
      </c>
      <c r="C796" s="5">
        <v>3.125E-2</v>
      </c>
      <c r="D796" s="7"/>
      <c r="E796" s="1" t="s">
        <v>60</v>
      </c>
      <c r="H796" s="1" t="s">
        <v>66</v>
      </c>
      <c r="I796" s="1">
        <v>1</v>
      </c>
      <c r="J796" s="1">
        <v>1</v>
      </c>
      <c r="N796" t="str">
        <f t="shared" si="12"/>
        <v/>
      </c>
    </row>
    <row r="797" spans="1:14" x14ac:dyDescent="0.25">
      <c r="A797" s="8" t="s">
        <v>67</v>
      </c>
      <c r="B797" s="8">
        <v>31</v>
      </c>
      <c r="C797" s="9">
        <v>4.1666666666666664E-2</v>
      </c>
      <c r="D797" s="10"/>
      <c r="E797" s="11" t="s">
        <v>60</v>
      </c>
      <c r="F797" s="11"/>
      <c r="G797" s="11"/>
      <c r="H797" s="11" t="s">
        <v>66</v>
      </c>
      <c r="I797" s="11">
        <v>1</v>
      </c>
      <c r="J797" s="11">
        <v>1</v>
      </c>
      <c r="K797" s="11"/>
      <c r="L797" s="11"/>
      <c r="M797" s="8"/>
      <c r="N797" t="str">
        <f t="shared" si="12"/>
        <v/>
      </c>
    </row>
    <row r="798" spans="1:14" x14ac:dyDescent="0.25">
      <c r="A798" t="s">
        <v>67</v>
      </c>
      <c r="B798">
        <v>31</v>
      </c>
      <c r="C798" s="5">
        <v>5.2083333333333336E-2</v>
      </c>
      <c r="D798" s="7"/>
      <c r="E798" s="1" t="s">
        <v>60</v>
      </c>
      <c r="H798" s="1" t="s">
        <v>66</v>
      </c>
      <c r="I798" s="1">
        <v>1</v>
      </c>
      <c r="J798" s="1">
        <v>1</v>
      </c>
      <c r="N798" t="str">
        <f t="shared" si="12"/>
        <v/>
      </c>
    </row>
    <row r="799" spans="1:14" x14ac:dyDescent="0.25">
      <c r="A799" t="s">
        <v>67</v>
      </c>
      <c r="B799">
        <v>31</v>
      </c>
      <c r="C799" s="5">
        <v>6.25E-2</v>
      </c>
      <c r="D799" s="7"/>
      <c r="E799" s="1" t="s">
        <v>60</v>
      </c>
      <c r="H799" s="1" t="s">
        <v>116</v>
      </c>
      <c r="I799" s="1">
        <v>2</v>
      </c>
      <c r="J799" s="1">
        <v>1</v>
      </c>
      <c r="N799" t="str">
        <f t="shared" si="12"/>
        <v/>
      </c>
    </row>
    <row r="800" spans="1:14" x14ac:dyDescent="0.25">
      <c r="A800" s="33" t="s">
        <v>67</v>
      </c>
      <c r="B800" s="33">
        <v>31</v>
      </c>
      <c r="C800" s="42" t="s">
        <v>69</v>
      </c>
      <c r="D800" s="34"/>
      <c r="E800" s="35"/>
      <c r="F800" s="35"/>
      <c r="G800" s="35"/>
      <c r="H800" s="35"/>
      <c r="I800" s="35"/>
      <c r="J800" s="35"/>
      <c r="K800" s="35"/>
      <c r="L800" s="35"/>
      <c r="M800" s="33"/>
      <c r="N800" t="str">
        <f t="shared" si="12"/>
        <v/>
      </c>
    </row>
    <row r="801" spans="1:14" x14ac:dyDescent="0.25">
      <c r="A801" t="s">
        <v>67</v>
      </c>
      <c r="B801">
        <v>31</v>
      </c>
      <c r="C801" s="5">
        <v>0.10416666666666667</v>
      </c>
      <c r="D801" s="7"/>
      <c r="E801" s="1" t="s">
        <v>60</v>
      </c>
      <c r="H801" s="1" t="s">
        <v>64</v>
      </c>
      <c r="I801" s="1">
        <v>2</v>
      </c>
      <c r="J801" s="1">
        <v>2</v>
      </c>
      <c r="N801" t="str">
        <f t="shared" si="12"/>
        <v/>
      </c>
    </row>
    <row r="802" spans="1:14" x14ac:dyDescent="0.25">
      <c r="A802" t="s">
        <v>67</v>
      </c>
      <c r="B802">
        <v>31</v>
      </c>
      <c r="C802" s="5">
        <v>0.11458333333333333</v>
      </c>
      <c r="D802" s="7"/>
      <c r="E802" s="1" t="s">
        <v>60</v>
      </c>
      <c r="H802" s="1" t="s">
        <v>64</v>
      </c>
      <c r="I802" s="1">
        <v>3</v>
      </c>
      <c r="J802" s="1">
        <v>2</v>
      </c>
      <c r="N802" t="str">
        <f t="shared" ref="N802:N829" si="13">IF(AND(I802=10,H802="D"),"ERR1",IF(AND(H802="B",I802=0),"ERR2",IF(J802&gt;I802,"ERR3","")))</f>
        <v/>
      </c>
    </row>
    <row r="803" spans="1:14" x14ac:dyDescent="0.25">
      <c r="A803" s="8" t="s">
        <v>67</v>
      </c>
      <c r="B803" s="8">
        <v>31</v>
      </c>
      <c r="C803" s="9">
        <v>0.125</v>
      </c>
      <c r="D803" s="10"/>
      <c r="E803" s="11" t="s">
        <v>60</v>
      </c>
      <c r="F803" s="11"/>
      <c r="G803" s="11"/>
      <c r="H803" s="11" t="s">
        <v>64</v>
      </c>
      <c r="I803" s="11">
        <v>3</v>
      </c>
      <c r="J803" s="11">
        <v>2</v>
      </c>
      <c r="K803" s="11"/>
      <c r="L803" s="11"/>
      <c r="M803" s="8"/>
      <c r="N803" t="str">
        <f t="shared" si="13"/>
        <v/>
      </c>
    </row>
    <row r="804" spans="1:14" x14ac:dyDescent="0.25">
      <c r="A804" t="s">
        <v>67</v>
      </c>
      <c r="B804">
        <v>31</v>
      </c>
      <c r="C804" s="5">
        <v>0.13541666666666666</v>
      </c>
      <c r="D804" s="7"/>
      <c r="E804" s="1" t="s">
        <v>60</v>
      </c>
      <c r="H804" s="1" t="s">
        <v>64</v>
      </c>
      <c r="I804" s="1">
        <v>4</v>
      </c>
      <c r="J804" s="1">
        <v>3</v>
      </c>
      <c r="N804" t="str">
        <f t="shared" si="13"/>
        <v/>
      </c>
    </row>
    <row r="805" spans="1:14" x14ac:dyDescent="0.25">
      <c r="A805" t="s">
        <v>67</v>
      </c>
      <c r="B805">
        <v>31</v>
      </c>
      <c r="C805" s="5">
        <v>0.14583333333333334</v>
      </c>
      <c r="D805" s="7"/>
      <c r="E805" s="1" t="s">
        <v>60</v>
      </c>
      <c r="H805" s="1" t="s">
        <v>64</v>
      </c>
      <c r="I805" s="1">
        <v>4</v>
      </c>
      <c r="J805" s="1">
        <v>4</v>
      </c>
      <c r="N805" t="str">
        <f t="shared" si="13"/>
        <v/>
      </c>
    </row>
    <row r="806" spans="1:14" x14ac:dyDescent="0.25">
      <c r="A806" t="s">
        <v>67</v>
      </c>
      <c r="B806">
        <v>31</v>
      </c>
      <c r="C806" s="5">
        <v>0.15625</v>
      </c>
      <c r="D806" s="7"/>
      <c r="E806" s="1" t="s">
        <v>60</v>
      </c>
      <c r="H806" s="1" t="s">
        <v>64</v>
      </c>
      <c r="I806" s="1">
        <v>4</v>
      </c>
      <c r="J806" s="1">
        <v>4</v>
      </c>
      <c r="N806" t="str">
        <f t="shared" si="13"/>
        <v/>
      </c>
    </row>
    <row r="807" spans="1:14" x14ac:dyDescent="0.25">
      <c r="A807" s="8" t="s">
        <v>67</v>
      </c>
      <c r="B807" s="8">
        <v>31</v>
      </c>
      <c r="C807" s="9">
        <v>0.16666666666666666</v>
      </c>
      <c r="D807" s="10"/>
      <c r="E807" s="11" t="s">
        <v>60</v>
      </c>
      <c r="F807" s="11"/>
      <c r="G807" s="11"/>
      <c r="H807" s="11" t="s">
        <v>64</v>
      </c>
      <c r="I807" s="11">
        <v>4</v>
      </c>
      <c r="J807" s="11">
        <v>4</v>
      </c>
      <c r="K807" s="11"/>
      <c r="L807" s="11"/>
      <c r="M807" s="8"/>
      <c r="N807" t="str">
        <f t="shared" si="13"/>
        <v/>
      </c>
    </row>
    <row r="808" spans="1:14" x14ac:dyDescent="0.25">
      <c r="A808" t="s">
        <v>67</v>
      </c>
      <c r="B808">
        <v>31</v>
      </c>
      <c r="C808" s="5">
        <v>0.17708333333333334</v>
      </c>
      <c r="D808" s="7"/>
      <c r="E808" s="1" t="s">
        <v>60</v>
      </c>
      <c r="H808" s="1" t="s">
        <v>64</v>
      </c>
      <c r="I808" s="1">
        <v>4</v>
      </c>
      <c r="J808" s="1">
        <v>4</v>
      </c>
      <c r="N808" t="str">
        <f t="shared" si="13"/>
        <v/>
      </c>
    </row>
    <row r="809" spans="1:14" x14ac:dyDescent="0.25">
      <c r="N809" t="str">
        <f t="shared" si="13"/>
        <v/>
      </c>
    </row>
    <row r="810" spans="1:14" x14ac:dyDescent="0.25">
      <c r="A810" t="s">
        <v>67</v>
      </c>
      <c r="B810">
        <v>31</v>
      </c>
      <c r="C810" s="5">
        <v>0.9375</v>
      </c>
      <c r="D810" s="1">
        <v>6.2</v>
      </c>
      <c r="E810" s="1" t="s">
        <v>60</v>
      </c>
      <c r="H810" s="1" t="s">
        <v>65</v>
      </c>
      <c r="I810" s="1">
        <v>2</v>
      </c>
      <c r="J810" s="1">
        <v>1</v>
      </c>
      <c r="N810" t="str">
        <f t="shared" si="13"/>
        <v/>
      </c>
    </row>
    <row r="811" spans="1:14" x14ac:dyDescent="0.25">
      <c r="A811" t="s">
        <v>67</v>
      </c>
      <c r="B811">
        <v>31</v>
      </c>
      <c r="C811" s="5">
        <v>0.94791666666666663</v>
      </c>
      <c r="D811" s="7">
        <v>7.5</v>
      </c>
      <c r="E811" s="1" t="s">
        <v>60</v>
      </c>
      <c r="H811" s="1" t="s">
        <v>65</v>
      </c>
      <c r="I811" s="1">
        <v>2</v>
      </c>
      <c r="J811" s="1">
        <v>2</v>
      </c>
      <c r="N811" t="str">
        <f t="shared" si="13"/>
        <v/>
      </c>
    </row>
    <row r="812" spans="1:14" x14ac:dyDescent="0.25">
      <c r="A812" s="8" t="s">
        <v>67</v>
      </c>
      <c r="B812" s="8">
        <v>31</v>
      </c>
      <c r="C812" s="9">
        <v>0.95833333333333337</v>
      </c>
      <c r="D812" s="10">
        <v>8.8000000000000007</v>
      </c>
      <c r="E812" s="11" t="s">
        <v>60</v>
      </c>
      <c r="F812" s="11"/>
      <c r="G812" s="11"/>
      <c r="H812" s="11" t="s">
        <v>65</v>
      </c>
      <c r="I812" s="11">
        <v>2</v>
      </c>
      <c r="J812" s="11">
        <v>2</v>
      </c>
      <c r="K812" s="11"/>
      <c r="L812" s="11"/>
      <c r="M812" s="8"/>
      <c r="N812" t="str">
        <f t="shared" si="13"/>
        <v/>
      </c>
    </row>
    <row r="813" spans="1:14" x14ac:dyDescent="0.25">
      <c r="A813" t="s">
        <v>67</v>
      </c>
      <c r="B813">
        <v>31</v>
      </c>
      <c r="C813" s="5">
        <v>0.96875</v>
      </c>
      <c r="D813" s="7">
        <v>9.9</v>
      </c>
      <c r="E813" s="1" t="s">
        <v>60</v>
      </c>
      <c r="H813" s="1" t="s">
        <v>65</v>
      </c>
      <c r="I813" s="1">
        <v>2</v>
      </c>
      <c r="J813" s="1">
        <v>2</v>
      </c>
      <c r="N813" t="str">
        <f t="shared" si="13"/>
        <v/>
      </c>
    </row>
    <row r="814" spans="1:14" x14ac:dyDescent="0.25">
      <c r="A814" t="s">
        <v>67</v>
      </c>
      <c r="B814">
        <v>31</v>
      </c>
      <c r="C814" s="5">
        <v>0.97916666666666663</v>
      </c>
      <c r="D814" s="7">
        <v>10.9</v>
      </c>
      <c r="E814" s="1" t="s">
        <v>60</v>
      </c>
      <c r="H814" s="1" t="s">
        <v>65</v>
      </c>
      <c r="I814" s="1">
        <v>2</v>
      </c>
      <c r="J814" s="1">
        <v>2</v>
      </c>
      <c r="N814" t="str">
        <f t="shared" si="13"/>
        <v/>
      </c>
    </row>
    <row r="815" spans="1:14" x14ac:dyDescent="0.25">
      <c r="A815" t="s">
        <v>67</v>
      </c>
      <c r="B815">
        <v>31</v>
      </c>
      <c r="C815" s="5">
        <v>0.98958333333333337</v>
      </c>
      <c r="D815" s="7">
        <v>11.8</v>
      </c>
      <c r="E815" s="1" t="s">
        <v>60</v>
      </c>
      <c r="H815" s="1" t="s">
        <v>65</v>
      </c>
      <c r="I815" s="1">
        <v>2</v>
      </c>
      <c r="J815" s="1">
        <v>2</v>
      </c>
      <c r="N815" t="str">
        <f t="shared" si="13"/>
        <v/>
      </c>
    </row>
    <row r="816" spans="1:14" x14ac:dyDescent="0.25">
      <c r="A816" s="8" t="s">
        <v>68</v>
      </c>
      <c r="B816" s="8">
        <v>1</v>
      </c>
      <c r="C816" s="9">
        <v>0</v>
      </c>
      <c r="D816" s="10">
        <v>12.6</v>
      </c>
      <c r="E816" s="11" t="s">
        <v>60</v>
      </c>
      <c r="F816" s="11"/>
      <c r="G816" s="11"/>
      <c r="H816" s="11" t="s">
        <v>65</v>
      </c>
      <c r="I816" s="30" t="s">
        <v>181</v>
      </c>
      <c r="J816" s="30" t="s">
        <v>181</v>
      </c>
      <c r="K816" s="11"/>
      <c r="L816" s="11"/>
      <c r="M816" s="8"/>
      <c r="N816" t="str">
        <f t="shared" si="13"/>
        <v/>
      </c>
    </row>
    <row r="817" spans="1:14" x14ac:dyDescent="0.25">
      <c r="A817" t="s">
        <v>68</v>
      </c>
      <c r="B817">
        <v>1</v>
      </c>
      <c r="C817" s="5">
        <v>1.0416666666666666E-2</v>
      </c>
      <c r="D817" s="7">
        <v>13.2</v>
      </c>
      <c r="E817" s="1" t="s">
        <v>60</v>
      </c>
      <c r="H817" s="1" t="s">
        <v>65</v>
      </c>
      <c r="I817" s="1">
        <v>2</v>
      </c>
      <c r="J817" s="1">
        <v>2</v>
      </c>
      <c r="N817" t="str">
        <f t="shared" si="13"/>
        <v/>
      </c>
    </row>
    <row r="818" spans="1:14" x14ac:dyDescent="0.25">
      <c r="A818" t="s">
        <v>68</v>
      </c>
      <c r="B818">
        <v>1</v>
      </c>
      <c r="C818" s="5">
        <v>2.0833333333333332E-2</v>
      </c>
      <c r="D818" s="7">
        <v>13.8</v>
      </c>
      <c r="E818" s="1" t="s">
        <v>60</v>
      </c>
      <c r="H818" s="1" t="s">
        <v>65</v>
      </c>
      <c r="I818" s="1">
        <v>3</v>
      </c>
      <c r="J818" s="1">
        <v>3</v>
      </c>
      <c r="N818" t="str">
        <f t="shared" si="13"/>
        <v/>
      </c>
    </row>
    <row r="819" spans="1:14" x14ac:dyDescent="0.25">
      <c r="A819" s="33" t="s">
        <v>68</v>
      </c>
      <c r="B819" s="33">
        <v>1</v>
      </c>
      <c r="C819" s="42" t="s">
        <v>69</v>
      </c>
      <c r="D819" s="34"/>
      <c r="E819" s="35"/>
      <c r="F819" s="35"/>
      <c r="G819" s="35"/>
      <c r="H819" s="35"/>
      <c r="I819" s="35"/>
      <c r="J819" s="35"/>
      <c r="K819" s="35"/>
      <c r="L819" s="35"/>
      <c r="M819" s="33"/>
      <c r="N819" t="str">
        <f t="shared" si="13"/>
        <v/>
      </c>
    </row>
    <row r="820" spans="1:14" x14ac:dyDescent="0.25">
      <c r="A820" t="s">
        <v>68</v>
      </c>
      <c r="B820">
        <v>1</v>
      </c>
      <c r="C820" s="5">
        <v>9.375E-2</v>
      </c>
      <c r="D820" s="7">
        <v>14.3</v>
      </c>
      <c r="E820" s="1" t="s">
        <v>60</v>
      </c>
      <c r="H820" s="1" t="s">
        <v>64</v>
      </c>
      <c r="I820" s="1">
        <v>4</v>
      </c>
      <c r="J820" s="1">
        <v>3</v>
      </c>
      <c r="N820" t="str">
        <f t="shared" si="13"/>
        <v/>
      </c>
    </row>
    <row r="821" spans="1:14" x14ac:dyDescent="0.25">
      <c r="A821" t="s">
        <v>68</v>
      </c>
      <c r="B821">
        <v>1</v>
      </c>
      <c r="C821" s="5">
        <v>0.10416666666666667</v>
      </c>
      <c r="D821" s="7">
        <v>13.6</v>
      </c>
      <c r="E821" s="1" t="s">
        <v>60</v>
      </c>
      <c r="H821" s="1" t="s">
        <v>64</v>
      </c>
      <c r="I821" s="1">
        <v>5</v>
      </c>
      <c r="J821" s="1">
        <v>3</v>
      </c>
      <c r="N821" t="str">
        <f t="shared" si="13"/>
        <v/>
      </c>
    </row>
    <row r="822" spans="1:14" x14ac:dyDescent="0.25">
      <c r="A822" t="s">
        <v>68</v>
      </c>
      <c r="B822">
        <v>1</v>
      </c>
      <c r="C822" s="5">
        <v>0.11458333333333333</v>
      </c>
      <c r="D822" s="7">
        <v>13</v>
      </c>
      <c r="E822" s="1" t="s">
        <v>60</v>
      </c>
      <c r="H822" s="1" t="s">
        <v>64</v>
      </c>
      <c r="I822" s="1">
        <v>4</v>
      </c>
      <c r="J822" s="1">
        <v>3</v>
      </c>
      <c r="N822" t="str">
        <f t="shared" si="13"/>
        <v/>
      </c>
    </row>
    <row r="823" spans="1:14" x14ac:dyDescent="0.25">
      <c r="A823" s="8" t="s">
        <v>68</v>
      </c>
      <c r="B823" s="8">
        <v>1</v>
      </c>
      <c r="C823" s="9">
        <v>0.125</v>
      </c>
      <c r="D823" s="10">
        <v>12.6</v>
      </c>
      <c r="E823" s="11" t="s">
        <v>60</v>
      </c>
      <c r="F823" s="11"/>
      <c r="G823" s="11"/>
      <c r="H823" s="11" t="s">
        <v>64</v>
      </c>
      <c r="I823" s="11">
        <v>3</v>
      </c>
      <c r="J823" s="11">
        <v>2</v>
      </c>
      <c r="K823" s="11"/>
      <c r="L823" s="11"/>
      <c r="M823" s="8"/>
      <c r="N823" t="str">
        <f t="shared" si="13"/>
        <v/>
      </c>
    </row>
    <row r="824" spans="1:14" x14ac:dyDescent="0.25">
      <c r="A824" t="s">
        <v>68</v>
      </c>
      <c r="B824">
        <v>1</v>
      </c>
      <c r="C824" s="5">
        <v>0.13541666666666666</v>
      </c>
      <c r="D824" s="7">
        <v>11.4</v>
      </c>
      <c r="E824" s="1" t="s">
        <v>60</v>
      </c>
      <c r="H824" s="1" t="s">
        <v>64</v>
      </c>
      <c r="I824" s="1">
        <v>3</v>
      </c>
      <c r="J824" s="1">
        <v>3</v>
      </c>
      <c r="N824" t="str">
        <f t="shared" si="13"/>
        <v/>
      </c>
    </row>
    <row r="825" spans="1:14" x14ac:dyDescent="0.25">
      <c r="A825" t="s">
        <v>68</v>
      </c>
      <c r="B825">
        <v>1</v>
      </c>
      <c r="C825" s="5">
        <v>0.14583333333333334</v>
      </c>
      <c r="D825" s="7">
        <v>10.5</v>
      </c>
      <c r="E825" s="1" t="s">
        <v>118</v>
      </c>
      <c r="F825" s="1" t="s">
        <v>179</v>
      </c>
      <c r="G825" s="1">
        <v>1</v>
      </c>
      <c r="H825" s="1" t="s">
        <v>64</v>
      </c>
      <c r="I825" s="1">
        <v>5</v>
      </c>
      <c r="J825" s="1">
        <v>3</v>
      </c>
      <c r="N825" t="str">
        <f t="shared" si="13"/>
        <v/>
      </c>
    </row>
    <row r="826" spans="1:14" x14ac:dyDescent="0.25">
      <c r="A826" t="s">
        <v>68</v>
      </c>
      <c r="B826">
        <v>1</v>
      </c>
      <c r="C826" s="5">
        <v>0.15625</v>
      </c>
      <c r="D826" s="7">
        <v>9.4</v>
      </c>
      <c r="E826" s="1" t="s">
        <v>118</v>
      </c>
      <c r="F826" s="31" t="s">
        <v>179</v>
      </c>
      <c r="G826" s="1">
        <v>2</v>
      </c>
      <c r="H826" s="1" t="s">
        <v>64</v>
      </c>
      <c r="I826" s="1">
        <v>5</v>
      </c>
      <c r="J826" s="1">
        <v>4</v>
      </c>
      <c r="M826" t="s">
        <v>182</v>
      </c>
      <c r="N826" t="str">
        <f t="shared" si="13"/>
        <v/>
      </c>
    </row>
    <row r="827" spans="1:14" x14ac:dyDescent="0.25">
      <c r="A827" s="8" t="s">
        <v>68</v>
      </c>
      <c r="B827" s="8">
        <v>1</v>
      </c>
      <c r="C827" s="9">
        <v>0.16666666666666666</v>
      </c>
      <c r="D827" s="10">
        <v>8.3000000000000007</v>
      </c>
      <c r="E827" s="11" t="s">
        <v>118</v>
      </c>
      <c r="F827" s="11" t="s">
        <v>180</v>
      </c>
      <c r="G827" s="11">
        <v>2</v>
      </c>
      <c r="H827" s="11" t="s">
        <v>64</v>
      </c>
      <c r="I827" s="11">
        <v>5</v>
      </c>
      <c r="J827" s="11">
        <v>5</v>
      </c>
      <c r="K827" s="11"/>
      <c r="L827" s="11"/>
      <c r="M827" s="8"/>
      <c r="N827" t="str">
        <f t="shared" si="13"/>
        <v/>
      </c>
    </row>
    <row r="828" spans="1:14" x14ac:dyDescent="0.25">
      <c r="A828" t="s">
        <v>68</v>
      </c>
      <c r="B828">
        <v>1</v>
      </c>
      <c r="C828" s="5">
        <v>0.17708333333333334</v>
      </c>
      <c r="D828" s="7">
        <v>7</v>
      </c>
      <c r="E828" s="1" t="s">
        <v>118</v>
      </c>
      <c r="F828" s="1" t="s">
        <v>180</v>
      </c>
      <c r="G828" s="1">
        <v>1</v>
      </c>
      <c r="H828" s="1" t="s">
        <v>64</v>
      </c>
      <c r="I828" s="1">
        <v>5</v>
      </c>
      <c r="J828" s="1">
        <v>5</v>
      </c>
      <c r="N828" t="str">
        <f t="shared" si="13"/>
        <v/>
      </c>
    </row>
    <row r="829" spans="1:14" x14ac:dyDescent="0.25">
      <c r="A829" t="s">
        <v>68</v>
      </c>
      <c r="B829">
        <v>1</v>
      </c>
      <c r="C829" s="5">
        <v>0.1875</v>
      </c>
      <c r="D829" s="1">
        <v>6.7</v>
      </c>
      <c r="E829" s="1" t="s">
        <v>62</v>
      </c>
      <c r="H829" s="1" t="s">
        <v>64</v>
      </c>
      <c r="I829" s="1">
        <v>6</v>
      </c>
      <c r="J829" s="1">
        <v>5</v>
      </c>
      <c r="N829" t="str">
        <f t="shared" si="13"/>
        <v/>
      </c>
    </row>
  </sheetData>
  <sheetProtection algorithmName="SHA-512" hashValue="bZ0Chhg3Pljti59jnJt4QR9GmuoNpjI/gFBTGftTVVbD4MMEybcpJdGS4qaHbZ1p596c2W6y9nfbcEJ0cm9QlQ==" saltValue="AiOMqQzAfUCK6VF/3OQs0w==" spinCount="100000" sheet="1" objects="1" scenarios="1"/>
  <mergeCells count="2">
    <mergeCell ref="E1:G1"/>
    <mergeCell ref="H1:L1"/>
  </mergeCells>
  <phoneticPr fontId="8" type="noConversion"/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0C198-7E4E-4420-A022-690279C59FC4}">
  <dimension ref="A1:K163"/>
  <sheetViews>
    <sheetView workbookViewId="0">
      <pane ySplit="2" topLeftCell="A3" activePane="bottomLeft" state="frozen"/>
      <selection activeCell="C34" sqref="C34"/>
      <selection pane="bottomLeft" activeCell="A3" sqref="A3"/>
    </sheetView>
  </sheetViews>
  <sheetFormatPr defaultRowHeight="15" x14ac:dyDescent="0.25"/>
  <cols>
    <col min="2" max="2" width="7.7109375" style="1" bestFit="1" customWidth="1"/>
    <col min="3" max="3" width="9.42578125" style="1" bestFit="1" customWidth="1"/>
    <col min="4" max="4" width="7.5703125" style="36" bestFit="1" customWidth="1"/>
    <col min="5" max="5" width="8.140625" style="16" bestFit="1" customWidth="1"/>
    <col min="6" max="6" width="6.85546875" style="1" bestFit="1" customWidth="1"/>
    <col min="7" max="8" width="9.140625" style="1"/>
    <col min="9" max="10" width="0" style="43" hidden="1" customWidth="1"/>
    <col min="11" max="11" width="88.28515625" bestFit="1" customWidth="1"/>
    <col min="12" max="12" width="10.5703125" bestFit="1" customWidth="1"/>
  </cols>
  <sheetData>
    <row r="1" spans="1:11" x14ac:dyDescent="0.25">
      <c r="A1" t="s">
        <v>1</v>
      </c>
      <c r="B1" s="1" t="s">
        <v>2</v>
      </c>
      <c r="C1" s="48" t="s">
        <v>292</v>
      </c>
      <c r="D1" s="48"/>
      <c r="E1" s="48"/>
      <c r="F1" s="48"/>
      <c r="G1" s="48" t="s">
        <v>70</v>
      </c>
      <c r="H1" s="48"/>
      <c r="I1" s="48" t="s">
        <v>289</v>
      </c>
      <c r="J1" s="48"/>
      <c r="K1" t="s">
        <v>5</v>
      </c>
    </row>
    <row r="2" spans="1:11" x14ac:dyDescent="0.25">
      <c r="C2" s="43" t="s">
        <v>293</v>
      </c>
      <c r="D2" s="43" t="s">
        <v>294</v>
      </c>
      <c r="E2" s="16" t="s">
        <v>295</v>
      </c>
      <c r="F2" s="43" t="s">
        <v>296</v>
      </c>
      <c r="G2" s="1" t="s">
        <v>66</v>
      </c>
      <c r="H2" s="1" t="s">
        <v>71</v>
      </c>
      <c r="I2" s="43" t="s">
        <v>290</v>
      </c>
      <c r="J2" s="43" t="s">
        <v>291</v>
      </c>
    </row>
    <row r="3" spans="1:11" x14ac:dyDescent="0.25">
      <c r="A3" t="s">
        <v>59</v>
      </c>
      <c r="B3" s="1">
        <v>17</v>
      </c>
      <c r="E3" s="17"/>
      <c r="K3" t="s">
        <v>218</v>
      </c>
    </row>
    <row r="4" spans="1:11" x14ac:dyDescent="0.25">
      <c r="E4" s="17"/>
    </row>
    <row r="5" spans="1:11" x14ac:dyDescent="0.25">
      <c r="A5" t="s">
        <v>59</v>
      </c>
      <c r="B5" s="1">
        <v>28</v>
      </c>
      <c r="C5" s="1">
        <v>1</v>
      </c>
      <c r="D5" s="36" t="s">
        <v>183</v>
      </c>
      <c r="E5" s="45">
        <v>5.6944444444444443E-2</v>
      </c>
      <c r="F5" s="31">
        <v>12</v>
      </c>
      <c r="G5" s="1">
        <v>180</v>
      </c>
    </row>
    <row r="6" spans="1:11" x14ac:dyDescent="0.25">
      <c r="A6" t="s">
        <v>59</v>
      </c>
      <c r="B6" s="31">
        <v>28</v>
      </c>
      <c r="C6" s="31">
        <v>2</v>
      </c>
      <c r="D6" s="36" t="s">
        <v>184</v>
      </c>
      <c r="E6" s="45">
        <v>5.8333333333333327E-2</v>
      </c>
      <c r="F6" s="1">
        <v>12</v>
      </c>
      <c r="G6" s="1">
        <v>180</v>
      </c>
    </row>
    <row r="7" spans="1:11" x14ac:dyDescent="0.25">
      <c r="A7" t="s">
        <v>59</v>
      </c>
      <c r="B7" s="31">
        <v>28</v>
      </c>
      <c r="C7" s="31">
        <v>3</v>
      </c>
      <c r="D7" s="36" t="s">
        <v>185</v>
      </c>
      <c r="E7" s="45">
        <v>6.1111111111111116E-2</v>
      </c>
      <c r="F7" s="1">
        <v>12</v>
      </c>
      <c r="G7" s="1">
        <v>180</v>
      </c>
    </row>
    <row r="8" spans="1:11" x14ac:dyDescent="0.25">
      <c r="A8" t="s">
        <v>59</v>
      </c>
      <c r="B8" s="31">
        <v>28</v>
      </c>
      <c r="C8" s="31">
        <v>4</v>
      </c>
      <c r="D8" s="36" t="s">
        <v>186</v>
      </c>
      <c r="E8" s="45">
        <v>6.25E-2</v>
      </c>
      <c r="F8" s="1">
        <v>12</v>
      </c>
      <c r="G8" s="1">
        <v>180</v>
      </c>
    </row>
    <row r="9" spans="1:11" x14ac:dyDescent="0.25">
      <c r="A9" t="s">
        <v>59</v>
      </c>
      <c r="B9" s="31">
        <v>28</v>
      </c>
      <c r="C9" s="31">
        <v>5</v>
      </c>
      <c r="D9" s="36" t="s">
        <v>187</v>
      </c>
      <c r="E9" s="45">
        <v>6.3888888888888884E-2</v>
      </c>
      <c r="F9" s="1">
        <v>12</v>
      </c>
      <c r="G9" s="1">
        <v>180</v>
      </c>
    </row>
    <row r="10" spans="1:11" x14ac:dyDescent="0.25">
      <c r="A10" t="s">
        <v>59</v>
      </c>
      <c r="B10" s="31">
        <v>28</v>
      </c>
      <c r="C10" s="31">
        <v>6</v>
      </c>
      <c r="D10" s="36" t="s">
        <v>188</v>
      </c>
      <c r="E10" s="45">
        <v>6.5972222222222224E-2</v>
      </c>
      <c r="F10" s="1">
        <v>12</v>
      </c>
      <c r="G10" s="1">
        <v>180</v>
      </c>
    </row>
    <row r="11" spans="1:11" x14ac:dyDescent="0.25">
      <c r="A11" t="s">
        <v>59</v>
      </c>
      <c r="B11" s="31">
        <v>28</v>
      </c>
      <c r="C11" s="31">
        <v>7</v>
      </c>
      <c r="D11" s="36" t="s">
        <v>189</v>
      </c>
      <c r="E11" s="45">
        <v>6.805555555555555E-2</v>
      </c>
      <c r="F11" s="1">
        <v>12</v>
      </c>
      <c r="G11" s="1">
        <v>180</v>
      </c>
    </row>
    <row r="12" spans="1:11" x14ac:dyDescent="0.25">
      <c r="A12" t="s">
        <v>59</v>
      </c>
      <c r="B12" s="31">
        <v>28</v>
      </c>
      <c r="C12" s="31">
        <v>8</v>
      </c>
      <c r="D12" s="36" t="s">
        <v>190</v>
      </c>
      <c r="E12" s="45">
        <v>6.9444444444444434E-2</v>
      </c>
      <c r="F12" s="1">
        <v>12</v>
      </c>
      <c r="G12" s="1">
        <v>180</v>
      </c>
    </row>
    <row r="13" spans="1:11" x14ac:dyDescent="0.25">
      <c r="A13" t="s">
        <v>59</v>
      </c>
      <c r="B13" s="31">
        <v>28</v>
      </c>
      <c r="C13" s="31">
        <v>9</v>
      </c>
      <c r="D13" s="36" t="s">
        <v>191</v>
      </c>
      <c r="E13" s="45">
        <v>7.0833333333333331E-2</v>
      </c>
      <c r="F13" s="1">
        <v>12</v>
      </c>
      <c r="G13" s="1">
        <v>180</v>
      </c>
    </row>
    <row r="14" spans="1:11" x14ac:dyDescent="0.25">
      <c r="A14" t="s">
        <v>59</v>
      </c>
      <c r="B14" s="31">
        <v>28</v>
      </c>
      <c r="C14" s="31">
        <v>10</v>
      </c>
      <c r="D14" s="36" t="s">
        <v>192</v>
      </c>
      <c r="E14" s="45">
        <v>7.2916666666666671E-2</v>
      </c>
      <c r="F14" s="1">
        <v>12</v>
      </c>
      <c r="G14" s="1">
        <v>225</v>
      </c>
    </row>
    <row r="15" spans="1:11" x14ac:dyDescent="0.25">
      <c r="A15" t="s">
        <v>59</v>
      </c>
      <c r="B15" s="31">
        <v>28</v>
      </c>
      <c r="C15" s="31">
        <v>11</v>
      </c>
      <c r="D15" s="36" t="s">
        <v>193</v>
      </c>
      <c r="E15" s="45">
        <v>7.4999999999999997E-2</v>
      </c>
      <c r="F15" s="1">
        <v>12</v>
      </c>
      <c r="G15" s="1">
        <v>180</v>
      </c>
    </row>
    <row r="16" spans="1:11" x14ac:dyDescent="0.25">
      <c r="A16" t="s">
        <v>59</v>
      </c>
      <c r="B16" s="31">
        <v>28</v>
      </c>
      <c r="C16" s="31">
        <v>12</v>
      </c>
      <c r="D16" s="36" t="s">
        <v>194</v>
      </c>
      <c r="E16" s="45">
        <v>7.6388888888888895E-2</v>
      </c>
      <c r="F16" s="1">
        <v>12</v>
      </c>
      <c r="G16" s="1">
        <v>180</v>
      </c>
    </row>
    <row r="17" spans="1:11" x14ac:dyDescent="0.25">
      <c r="A17" t="s">
        <v>59</v>
      </c>
      <c r="B17" s="31">
        <v>28</v>
      </c>
      <c r="C17" s="31">
        <v>13</v>
      </c>
      <c r="D17" s="36" t="s">
        <v>195</v>
      </c>
      <c r="E17" s="45">
        <v>7.7777777777777779E-2</v>
      </c>
      <c r="F17" s="1">
        <v>12</v>
      </c>
      <c r="G17" s="1">
        <v>210</v>
      </c>
    </row>
    <row r="18" spans="1:11" x14ac:dyDescent="0.25">
      <c r="A18" t="s">
        <v>59</v>
      </c>
      <c r="B18" s="31">
        <v>28</v>
      </c>
      <c r="C18" s="31">
        <v>14</v>
      </c>
      <c r="E18" s="45"/>
      <c r="K18" t="s">
        <v>287</v>
      </c>
    </row>
    <row r="19" spans="1:11" x14ac:dyDescent="0.25">
      <c r="A19" t="s">
        <v>59</v>
      </c>
      <c r="B19" s="31">
        <v>28</v>
      </c>
      <c r="C19" s="31">
        <v>15</v>
      </c>
      <c r="D19" s="36" t="s">
        <v>196</v>
      </c>
      <c r="E19" s="45">
        <v>7.9861111111111105E-2</v>
      </c>
      <c r="F19" s="1">
        <v>12</v>
      </c>
      <c r="G19" s="1">
        <v>230</v>
      </c>
    </row>
    <row r="20" spans="1:11" x14ac:dyDescent="0.25">
      <c r="A20" t="s">
        <v>59</v>
      </c>
      <c r="B20" s="31">
        <v>28</v>
      </c>
      <c r="C20" s="31">
        <v>16</v>
      </c>
      <c r="D20" s="36" t="s">
        <v>197</v>
      </c>
      <c r="E20" s="45">
        <v>8.1944444444444445E-2</v>
      </c>
      <c r="F20" s="1">
        <v>10</v>
      </c>
      <c r="G20" s="1">
        <v>230</v>
      </c>
    </row>
    <row r="21" spans="1:11" x14ac:dyDescent="0.25">
      <c r="A21" t="s">
        <v>59</v>
      </c>
      <c r="B21" s="31">
        <v>28</v>
      </c>
      <c r="C21" s="31">
        <v>17</v>
      </c>
      <c r="D21" s="36" t="s">
        <v>198</v>
      </c>
      <c r="E21" s="45">
        <v>8.3333333333333329E-2</v>
      </c>
      <c r="F21" s="1">
        <v>10</v>
      </c>
      <c r="G21" s="1">
        <v>230</v>
      </c>
    </row>
    <row r="22" spans="1:11" x14ac:dyDescent="0.25">
      <c r="A22" t="s">
        <v>59</v>
      </c>
      <c r="B22" s="31">
        <v>28</v>
      </c>
      <c r="C22" s="31">
        <v>18</v>
      </c>
      <c r="D22" s="36" t="s">
        <v>199</v>
      </c>
      <c r="E22" s="45">
        <v>8.6805555555555566E-2</v>
      </c>
      <c r="F22" s="1">
        <v>10</v>
      </c>
      <c r="G22" s="1">
        <v>230</v>
      </c>
    </row>
    <row r="23" spans="1:11" x14ac:dyDescent="0.25">
      <c r="A23" t="s">
        <v>59</v>
      </c>
      <c r="B23" s="31">
        <v>28</v>
      </c>
      <c r="C23" s="31">
        <v>19</v>
      </c>
      <c r="D23" s="36" t="s">
        <v>200</v>
      </c>
      <c r="E23" s="45">
        <v>8.8888888888888892E-2</v>
      </c>
      <c r="F23" s="1">
        <v>10</v>
      </c>
      <c r="G23" s="1">
        <v>180</v>
      </c>
    </row>
    <row r="24" spans="1:11" x14ac:dyDescent="0.25">
      <c r="A24" t="s">
        <v>59</v>
      </c>
      <c r="B24" s="31">
        <v>28</v>
      </c>
      <c r="C24" s="31">
        <v>20</v>
      </c>
      <c r="D24" s="36" t="s">
        <v>201</v>
      </c>
      <c r="E24" s="45">
        <v>9.0277777777777776E-2</v>
      </c>
      <c r="F24" s="1">
        <v>10</v>
      </c>
      <c r="G24" s="31">
        <v>230</v>
      </c>
    </row>
    <row r="25" spans="1:11" x14ac:dyDescent="0.25">
      <c r="A25" t="s">
        <v>59</v>
      </c>
      <c r="B25" s="31">
        <v>28</v>
      </c>
      <c r="C25" s="31">
        <v>21</v>
      </c>
      <c r="D25" s="36" t="s">
        <v>202</v>
      </c>
      <c r="E25" s="45">
        <v>9.1666666666666674E-2</v>
      </c>
      <c r="F25" s="1">
        <v>10</v>
      </c>
      <c r="G25" s="31">
        <v>230</v>
      </c>
    </row>
    <row r="26" spans="1:11" x14ac:dyDescent="0.25">
      <c r="A26" t="s">
        <v>59</v>
      </c>
      <c r="B26" s="31">
        <v>28</v>
      </c>
      <c r="C26" s="31">
        <v>22</v>
      </c>
      <c r="D26" s="36" t="s">
        <v>203</v>
      </c>
      <c r="E26" s="45">
        <v>9.375E-2</v>
      </c>
      <c r="F26" s="1">
        <v>8</v>
      </c>
      <c r="G26" s="31">
        <v>230</v>
      </c>
    </row>
    <row r="27" spans="1:11" x14ac:dyDescent="0.25">
      <c r="A27" t="s">
        <v>59</v>
      </c>
      <c r="B27" s="31">
        <v>28</v>
      </c>
      <c r="C27" s="31">
        <v>23</v>
      </c>
      <c r="D27" s="36" t="s">
        <v>204</v>
      </c>
      <c r="E27" s="45">
        <v>9.5833333333333326E-2</v>
      </c>
      <c r="F27" s="31">
        <v>8</v>
      </c>
      <c r="G27" s="31">
        <v>230</v>
      </c>
    </row>
    <row r="28" spans="1:11" x14ac:dyDescent="0.25">
      <c r="A28" t="s">
        <v>59</v>
      </c>
      <c r="B28" s="31">
        <v>28</v>
      </c>
      <c r="C28" s="31">
        <v>24</v>
      </c>
      <c r="D28" s="36" t="s">
        <v>205</v>
      </c>
      <c r="E28" s="45">
        <v>9.7222222222222224E-2</v>
      </c>
      <c r="F28" s="31">
        <v>8</v>
      </c>
      <c r="G28" s="31">
        <v>230</v>
      </c>
    </row>
    <row r="29" spans="1:11" x14ac:dyDescent="0.25">
      <c r="A29" t="s">
        <v>59</v>
      </c>
      <c r="B29" s="31">
        <v>28</v>
      </c>
      <c r="C29" s="31">
        <v>25</v>
      </c>
      <c r="D29" s="36" t="s">
        <v>206</v>
      </c>
      <c r="E29" s="45">
        <v>9.8611111111111108E-2</v>
      </c>
      <c r="F29" s="31">
        <v>8</v>
      </c>
      <c r="G29" s="1">
        <v>230</v>
      </c>
    </row>
    <row r="30" spans="1:11" x14ac:dyDescent="0.25">
      <c r="A30" t="s">
        <v>59</v>
      </c>
      <c r="B30" s="31">
        <v>28</v>
      </c>
      <c r="C30" s="31">
        <v>26</v>
      </c>
      <c r="D30" s="36" t="s">
        <v>207</v>
      </c>
      <c r="E30" s="45">
        <v>0.10069444444444443</v>
      </c>
      <c r="F30" s="1">
        <v>6</v>
      </c>
      <c r="G30" s="1">
        <v>225</v>
      </c>
    </row>
    <row r="31" spans="1:11" x14ac:dyDescent="0.25">
      <c r="A31" t="s">
        <v>59</v>
      </c>
      <c r="B31" s="31">
        <v>28</v>
      </c>
      <c r="C31" s="31">
        <v>27</v>
      </c>
      <c r="D31" s="36" t="s">
        <v>208</v>
      </c>
      <c r="E31" s="45">
        <v>0.10277777777777779</v>
      </c>
      <c r="F31" s="1">
        <v>6</v>
      </c>
      <c r="G31" s="1">
        <v>180</v>
      </c>
    </row>
    <row r="32" spans="1:11" x14ac:dyDescent="0.25">
      <c r="A32" t="s">
        <v>59</v>
      </c>
      <c r="B32" s="31">
        <v>28</v>
      </c>
      <c r="C32" s="31">
        <v>28</v>
      </c>
      <c r="D32" s="36" t="s">
        <v>209</v>
      </c>
      <c r="E32" s="45">
        <v>0.10416666666666667</v>
      </c>
      <c r="F32" s="1">
        <v>6</v>
      </c>
      <c r="G32" s="1">
        <v>225</v>
      </c>
    </row>
    <row r="33" spans="1:11" x14ac:dyDescent="0.25">
      <c r="A33" t="s">
        <v>59</v>
      </c>
      <c r="B33" s="31">
        <v>28</v>
      </c>
      <c r="C33" s="31">
        <v>29</v>
      </c>
      <c r="D33" s="36" t="s">
        <v>210</v>
      </c>
      <c r="E33" s="45">
        <v>0.10555555555555556</v>
      </c>
      <c r="F33" s="1">
        <v>6</v>
      </c>
      <c r="G33" s="31">
        <v>225</v>
      </c>
    </row>
    <row r="34" spans="1:11" x14ac:dyDescent="0.25">
      <c r="A34" t="s">
        <v>59</v>
      </c>
      <c r="B34" s="31">
        <v>28</v>
      </c>
      <c r="C34" s="31">
        <v>30</v>
      </c>
      <c r="D34" s="36" t="s">
        <v>211</v>
      </c>
      <c r="E34" s="45">
        <v>0.1076388888888889</v>
      </c>
      <c r="F34" s="1">
        <v>6</v>
      </c>
      <c r="G34" s="31">
        <v>225</v>
      </c>
    </row>
    <row r="35" spans="1:11" x14ac:dyDescent="0.25">
      <c r="A35" t="s">
        <v>59</v>
      </c>
      <c r="B35" s="31">
        <v>28</v>
      </c>
      <c r="C35" s="31">
        <v>31</v>
      </c>
      <c r="D35" s="36" t="s">
        <v>212</v>
      </c>
      <c r="E35" s="45">
        <v>0.10972222222222222</v>
      </c>
      <c r="F35" s="1">
        <v>5</v>
      </c>
      <c r="G35" s="31">
        <v>225</v>
      </c>
    </row>
    <row r="36" spans="1:11" x14ac:dyDescent="0.25">
      <c r="A36" t="s">
        <v>59</v>
      </c>
      <c r="B36" s="31">
        <v>28</v>
      </c>
      <c r="C36" s="31">
        <v>32</v>
      </c>
      <c r="D36" s="36" t="s">
        <v>213</v>
      </c>
      <c r="E36" s="45">
        <v>0.1111111111111111</v>
      </c>
      <c r="F36" s="1">
        <v>4</v>
      </c>
      <c r="G36" s="31">
        <v>225</v>
      </c>
    </row>
    <row r="37" spans="1:11" x14ac:dyDescent="0.25">
      <c r="A37" t="s">
        <v>59</v>
      </c>
      <c r="B37" s="31">
        <v>28</v>
      </c>
      <c r="C37" s="31">
        <v>33</v>
      </c>
      <c r="D37" s="36" t="s">
        <v>214</v>
      </c>
      <c r="E37" s="45">
        <v>0.1125</v>
      </c>
      <c r="F37" s="1">
        <v>4</v>
      </c>
      <c r="G37" s="31">
        <v>225</v>
      </c>
    </row>
    <row r="38" spans="1:11" x14ac:dyDescent="0.25">
      <c r="A38" t="s">
        <v>59</v>
      </c>
      <c r="B38" s="31">
        <v>28</v>
      </c>
      <c r="C38" s="31">
        <v>34</v>
      </c>
      <c r="D38" s="36" t="s">
        <v>215</v>
      </c>
      <c r="E38" s="45">
        <v>0.11458333333333333</v>
      </c>
      <c r="F38" s="1">
        <v>4</v>
      </c>
      <c r="G38" s="31">
        <v>225</v>
      </c>
    </row>
    <row r="39" spans="1:11" x14ac:dyDescent="0.25">
      <c r="A39" t="s">
        <v>59</v>
      </c>
      <c r="B39" s="31">
        <v>28</v>
      </c>
      <c r="C39" s="31">
        <v>35</v>
      </c>
      <c r="D39" s="36" t="s">
        <v>216</v>
      </c>
      <c r="E39" s="45">
        <v>0.11666666666666665</v>
      </c>
      <c r="F39" s="1">
        <v>4</v>
      </c>
      <c r="G39" s="31">
        <v>225</v>
      </c>
    </row>
    <row r="40" spans="1:11" x14ac:dyDescent="0.25">
      <c r="A40" t="s">
        <v>59</v>
      </c>
      <c r="B40" s="31">
        <v>28</v>
      </c>
      <c r="C40" s="31">
        <v>36</v>
      </c>
      <c r="D40" s="36" t="s">
        <v>217</v>
      </c>
      <c r="E40" s="45">
        <v>0.11805555555555557</v>
      </c>
      <c r="F40" s="1">
        <v>4</v>
      </c>
      <c r="G40" s="31">
        <v>225</v>
      </c>
    </row>
    <row r="41" spans="1:11" x14ac:dyDescent="0.25">
      <c r="E41" s="45"/>
    </row>
    <row r="42" spans="1:11" x14ac:dyDescent="0.25">
      <c r="E42" s="45"/>
    </row>
    <row r="43" spans="1:11" x14ac:dyDescent="0.25">
      <c r="A43" t="s">
        <v>59</v>
      </c>
      <c r="B43" s="31">
        <v>28</v>
      </c>
      <c r="E43" s="45"/>
      <c r="K43" t="s">
        <v>219</v>
      </c>
    </row>
    <row r="44" spans="1:11" x14ac:dyDescent="0.25">
      <c r="E44" s="45"/>
    </row>
    <row r="45" spans="1:11" x14ac:dyDescent="0.25">
      <c r="A45" t="s">
        <v>59</v>
      </c>
      <c r="B45" s="31">
        <v>29</v>
      </c>
      <c r="E45" s="45"/>
      <c r="K45" t="s">
        <v>220</v>
      </c>
    </row>
    <row r="46" spans="1:11" x14ac:dyDescent="0.25">
      <c r="E46" s="45"/>
    </row>
    <row r="47" spans="1:11" x14ac:dyDescent="0.25">
      <c r="A47" s="20" t="s">
        <v>67</v>
      </c>
      <c r="B47" s="1">
        <v>6</v>
      </c>
      <c r="C47" s="1">
        <v>1</v>
      </c>
      <c r="D47" s="36" t="s">
        <v>221</v>
      </c>
      <c r="E47" s="45">
        <v>4.7222222222222221E-2</v>
      </c>
      <c r="F47" s="1">
        <v>15</v>
      </c>
      <c r="G47" s="1">
        <v>165</v>
      </c>
    </row>
    <row r="48" spans="1:11" x14ac:dyDescent="0.25">
      <c r="A48" s="20" t="s">
        <v>67</v>
      </c>
      <c r="B48" s="31">
        <v>6</v>
      </c>
      <c r="C48" s="31">
        <v>2</v>
      </c>
      <c r="D48" s="36" t="s">
        <v>222</v>
      </c>
      <c r="E48" s="45">
        <v>4.8611111111111112E-2</v>
      </c>
      <c r="F48" s="31">
        <v>15</v>
      </c>
      <c r="G48" s="1">
        <v>185</v>
      </c>
    </row>
    <row r="49" spans="1:11" x14ac:dyDescent="0.25">
      <c r="A49" s="20" t="s">
        <v>67</v>
      </c>
      <c r="B49" s="31">
        <v>6</v>
      </c>
      <c r="C49" s="31">
        <v>3</v>
      </c>
      <c r="D49" s="36" t="s">
        <v>223</v>
      </c>
      <c r="E49" s="45">
        <v>4.9999999999999996E-2</v>
      </c>
      <c r="F49" s="31">
        <v>15</v>
      </c>
      <c r="G49" s="1">
        <v>185</v>
      </c>
    </row>
    <row r="50" spans="1:11" x14ac:dyDescent="0.25">
      <c r="A50" s="20" t="s">
        <v>67</v>
      </c>
      <c r="B50" s="31">
        <v>6</v>
      </c>
      <c r="C50" s="31">
        <v>4</v>
      </c>
      <c r="D50" s="36" t="s">
        <v>224</v>
      </c>
      <c r="E50" s="45">
        <v>5.2083333333333336E-2</v>
      </c>
      <c r="F50" s="31">
        <v>15</v>
      </c>
      <c r="G50" s="1">
        <v>185</v>
      </c>
    </row>
    <row r="51" spans="1:11" x14ac:dyDescent="0.25">
      <c r="A51" s="20" t="s">
        <v>67</v>
      </c>
      <c r="B51" s="31">
        <v>6</v>
      </c>
      <c r="C51" s="31">
        <v>5</v>
      </c>
      <c r="D51" s="36" t="s">
        <v>225</v>
      </c>
      <c r="E51" s="45">
        <v>5.4166666666666669E-2</v>
      </c>
      <c r="F51" s="31">
        <v>15</v>
      </c>
      <c r="G51" s="1">
        <v>185</v>
      </c>
    </row>
    <row r="52" spans="1:11" x14ac:dyDescent="0.25">
      <c r="A52" s="20" t="s">
        <v>67</v>
      </c>
      <c r="B52" s="31">
        <v>6</v>
      </c>
      <c r="C52" s="31">
        <v>6</v>
      </c>
      <c r="D52" s="36" t="s">
        <v>226</v>
      </c>
      <c r="E52" s="45">
        <v>5.5555555555555552E-2</v>
      </c>
      <c r="F52" s="31">
        <v>15</v>
      </c>
      <c r="G52" s="1">
        <v>210</v>
      </c>
    </row>
    <row r="53" spans="1:11" x14ac:dyDescent="0.25">
      <c r="A53" s="20" t="s">
        <v>67</v>
      </c>
      <c r="B53" s="31">
        <v>6</v>
      </c>
      <c r="C53" s="31">
        <v>7</v>
      </c>
      <c r="D53" s="36" t="s">
        <v>227</v>
      </c>
      <c r="E53" s="45">
        <v>5.6944444444444443E-2</v>
      </c>
      <c r="F53" s="31">
        <v>15</v>
      </c>
      <c r="G53" s="1">
        <v>210</v>
      </c>
    </row>
    <row r="54" spans="1:11" x14ac:dyDescent="0.25">
      <c r="A54" s="20" t="s">
        <v>67</v>
      </c>
      <c r="B54" s="31">
        <v>6</v>
      </c>
      <c r="C54" s="31">
        <v>8</v>
      </c>
      <c r="D54" s="36" t="s">
        <v>228</v>
      </c>
      <c r="E54" s="45">
        <v>5.9027777777777783E-2</v>
      </c>
      <c r="F54" s="31">
        <v>15</v>
      </c>
      <c r="G54" s="1">
        <v>210</v>
      </c>
    </row>
    <row r="55" spans="1:11" x14ac:dyDescent="0.25">
      <c r="A55" s="20" t="s">
        <v>67</v>
      </c>
      <c r="B55" s="31">
        <v>6</v>
      </c>
      <c r="C55" s="31">
        <v>9</v>
      </c>
      <c r="D55" s="36" t="s">
        <v>229</v>
      </c>
      <c r="E55" s="45">
        <v>6.1111111111111116E-2</v>
      </c>
      <c r="F55" s="31">
        <v>15</v>
      </c>
      <c r="G55" s="1">
        <v>185</v>
      </c>
    </row>
    <row r="56" spans="1:11" x14ac:dyDescent="0.25">
      <c r="A56" s="20" t="s">
        <v>67</v>
      </c>
      <c r="B56" s="31">
        <v>6</v>
      </c>
      <c r="C56" s="31">
        <v>10</v>
      </c>
      <c r="D56" s="36" t="s">
        <v>230</v>
      </c>
      <c r="E56" s="45">
        <v>6.25E-2</v>
      </c>
      <c r="F56" s="31">
        <v>15</v>
      </c>
      <c r="G56" s="1">
        <v>185</v>
      </c>
    </row>
    <row r="57" spans="1:11" x14ac:dyDescent="0.25">
      <c r="A57" s="20" t="s">
        <v>67</v>
      </c>
      <c r="B57" s="31">
        <v>6</v>
      </c>
      <c r="C57" s="31">
        <v>11</v>
      </c>
      <c r="D57" s="36" t="s">
        <v>231</v>
      </c>
      <c r="E57" s="45">
        <v>6.3888888888888884E-2</v>
      </c>
      <c r="F57" s="31">
        <v>15</v>
      </c>
      <c r="G57" s="1">
        <v>150</v>
      </c>
    </row>
    <row r="58" spans="1:11" x14ac:dyDescent="0.25">
      <c r="A58" s="20" t="s">
        <v>67</v>
      </c>
      <c r="B58" s="31">
        <v>6</v>
      </c>
      <c r="C58" s="31">
        <v>12</v>
      </c>
      <c r="D58" s="36" t="s">
        <v>232</v>
      </c>
      <c r="E58" s="45">
        <v>6.5972222222222224E-2</v>
      </c>
      <c r="F58" s="31">
        <v>15</v>
      </c>
      <c r="G58" s="31">
        <v>150</v>
      </c>
    </row>
    <row r="59" spans="1:11" x14ac:dyDescent="0.25">
      <c r="A59" s="20" t="s">
        <v>67</v>
      </c>
      <c r="B59" s="31">
        <v>6</v>
      </c>
      <c r="C59" s="31">
        <v>13</v>
      </c>
      <c r="D59" s="36" t="s">
        <v>233</v>
      </c>
      <c r="E59" s="45">
        <v>6.805555555555555E-2</v>
      </c>
      <c r="F59" s="31">
        <v>15</v>
      </c>
      <c r="G59" s="31">
        <v>150</v>
      </c>
    </row>
    <row r="60" spans="1:11" x14ac:dyDescent="0.25">
      <c r="A60" s="20" t="s">
        <v>67</v>
      </c>
      <c r="B60" s="31">
        <v>6</v>
      </c>
      <c r="C60" s="31">
        <v>14</v>
      </c>
      <c r="D60" s="36" t="s">
        <v>234</v>
      </c>
      <c r="E60" s="45">
        <v>6.9444444444444434E-2</v>
      </c>
      <c r="F60" s="31">
        <v>15</v>
      </c>
      <c r="G60" s="31">
        <v>150</v>
      </c>
    </row>
    <row r="61" spans="1:11" x14ac:dyDescent="0.25">
      <c r="A61" s="20" t="s">
        <v>67</v>
      </c>
      <c r="B61" s="31">
        <v>6</v>
      </c>
      <c r="C61" s="31">
        <v>15</v>
      </c>
      <c r="D61" s="36" t="s">
        <v>235</v>
      </c>
      <c r="E61" s="45">
        <v>7.0833333333333331E-2</v>
      </c>
      <c r="F61" s="31">
        <v>15</v>
      </c>
      <c r="G61" s="31">
        <v>150</v>
      </c>
    </row>
    <row r="62" spans="1:11" x14ac:dyDescent="0.25">
      <c r="A62" s="20" t="s">
        <v>67</v>
      </c>
      <c r="B62" s="31">
        <v>6</v>
      </c>
      <c r="C62" s="31">
        <v>16</v>
      </c>
      <c r="D62" s="36" t="s">
        <v>236</v>
      </c>
      <c r="E62" s="45">
        <v>7.2916666666666671E-2</v>
      </c>
      <c r="F62" s="31">
        <v>15</v>
      </c>
      <c r="G62" s="31">
        <v>150</v>
      </c>
    </row>
    <row r="63" spans="1:11" x14ac:dyDescent="0.25">
      <c r="A63" s="20" t="s">
        <v>67</v>
      </c>
      <c r="B63" s="31">
        <v>6</v>
      </c>
      <c r="C63" s="31">
        <v>17</v>
      </c>
      <c r="D63" s="36" t="s">
        <v>237</v>
      </c>
      <c r="E63" s="45">
        <v>7.4999999999999997E-2</v>
      </c>
      <c r="F63" s="1">
        <v>14</v>
      </c>
      <c r="G63" s="31">
        <v>150</v>
      </c>
      <c r="K63" t="s">
        <v>250</v>
      </c>
    </row>
    <row r="64" spans="1:11" x14ac:dyDescent="0.25">
      <c r="A64" s="20" t="s">
        <v>67</v>
      </c>
      <c r="B64" s="31">
        <v>6</v>
      </c>
      <c r="C64" s="31">
        <v>18</v>
      </c>
      <c r="D64" s="36" t="s">
        <v>238</v>
      </c>
      <c r="E64" s="45">
        <v>7.6388888888888895E-2</v>
      </c>
      <c r="F64" s="1">
        <v>13</v>
      </c>
      <c r="G64" s="31">
        <v>150</v>
      </c>
    </row>
    <row r="65" spans="1:11" x14ac:dyDescent="0.25">
      <c r="A65" s="20" t="s">
        <v>67</v>
      </c>
      <c r="B65" s="31">
        <v>6</v>
      </c>
      <c r="C65" s="31">
        <v>19</v>
      </c>
      <c r="D65" s="36" t="s">
        <v>239</v>
      </c>
      <c r="E65" s="45">
        <v>7.7777777777777779E-2</v>
      </c>
      <c r="F65" s="1">
        <v>13</v>
      </c>
      <c r="G65" s="31">
        <v>150</v>
      </c>
    </row>
    <row r="66" spans="1:11" x14ac:dyDescent="0.25">
      <c r="A66" s="20" t="s">
        <v>67</v>
      </c>
      <c r="B66" s="31">
        <v>6</v>
      </c>
      <c r="C66" s="31">
        <v>20</v>
      </c>
      <c r="D66" s="36" t="s">
        <v>240</v>
      </c>
      <c r="E66" s="45">
        <v>7.9861111111111105E-2</v>
      </c>
      <c r="F66" s="1">
        <v>13</v>
      </c>
      <c r="G66" s="31">
        <v>150</v>
      </c>
    </row>
    <row r="67" spans="1:11" x14ac:dyDescent="0.25">
      <c r="A67" s="20" t="s">
        <v>67</v>
      </c>
      <c r="B67" s="31">
        <v>6</v>
      </c>
      <c r="C67" s="31">
        <v>21</v>
      </c>
      <c r="D67" s="36" t="s">
        <v>241</v>
      </c>
      <c r="E67" s="45">
        <v>8.1944444444444445E-2</v>
      </c>
      <c r="F67" s="1">
        <v>12</v>
      </c>
      <c r="G67" s="31">
        <v>150</v>
      </c>
    </row>
    <row r="68" spans="1:11" x14ac:dyDescent="0.25">
      <c r="A68" s="20" t="s">
        <v>67</v>
      </c>
      <c r="B68" s="31">
        <v>6</v>
      </c>
      <c r="C68" s="31">
        <v>22</v>
      </c>
      <c r="D68" s="36" t="s">
        <v>242</v>
      </c>
      <c r="E68" s="45">
        <v>8.3333333333333329E-2</v>
      </c>
      <c r="F68" s="1">
        <v>12</v>
      </c>
      <c r="G68" s="31">
        <v>150</v>
      </c>
    </row>
    <row r="69" spans="1:11" x14ac:dyDescent="0.25">
      <c r="A69" s="20" t="s">
        <v>67</v>
      </c>
      <c r="B69" s="31">
        <v>6</v>
      </c>
      <c r="C69" s="31">
        <v>23</v>
      </c>
      <c r="D69" s="36" t="s">
        <v>243</v>
      </c>
      <c r="E69" s="45">
        <v>8.4722222222222213E-2</v>
      </c>
      <c r="F69" s="1">
        <v>12</v>
      </c>
      <c r="G69" s="31">
        <v>150</v>
      </c>
    </row>
    <row r="70" spans="1:11" x14ac:dyDescent="0.25">
      <c r="A70" s="20" t="s">
        <v>67</v>
      </c>
      <c r="B70" s="31">
        <v>6</v>
      </c>
      <c r="C70" s="31">
        <v>24</v>
      </c>
      <c r="D70" s="36" t="s">
        <v>244</v>
      </c>
      <c r="E70" s="45">
        <v>8.6805555555555566E-2</v>
      </c>
      <c r="F70" s="1">
        <v>12</v>
      </c>
      <c r="G70" s="31">
        <v>150</v>
      </c>
    </row>
    <row r="71" spans="1:11" x14ac:dyDescent="0.25">
      <c r="A71" s="20" t="s">
        <v>67</v>
      </c>
      <c r="B71" s="31">
        <v>6</v>
      </c>
      <c r="C71" s="31">
        <v>25</v>
      </c>
      <c r="D71" s="36" t="s">
        <v>245</v>
      </c>
      <c r="E71" s="45">
        <v>8.8888888888888892E-2</v>
      </c>
      <c r="F71" s="1">
        <v>12</v>
      </c>
      <c r="G71" s="31">
        <v>150</v>
      </c>
    </row>
    <row r="72" spans="1:11" x14ac:dyDescent="0.25">
      <c r="A72" s="20" t="s">
        <v>67</v>
      </c>
      <c r="B72" s="31">
        <v>6</v>
      </c>
      <c r="C72" s="31">
        <v>26</v>
      </c>
      <c r="D72" s="36" t="s">
        <v>246</v>
      </c>
      <c r="E72" s="45">
        <v>9.0277777777777776E-2</v>
      </c>
      <c r="F72" s="1">
        <v>15</v>
      </c>
      <c r="G72" s="31">
        <v>150</v>
      </c>
      <c r="K72" t="s">
        <v>251</v>
      </c>
    </row>
    <row r="73" spans="1:11" x14ac:dyDescent="0.25">
      <c r="A73" s="20" t="s">
        <v>67</v>
      </c>
      <c r="B73" s="31">
        <v>6</v>
      </c>
      <c r="C73" s="31">
        <v>27</v>
      </c>
      <c r="D73" s="36" t="s">
        <v>247</v>
      </c>
      <c r="E73" s="45">
        <v>9.1666666666666674E-2</v>
      </c>
      <c r="F73" s="1">
        <v>11</v>
      </c>
      <c r="G73" s="31">
        <v>150</v>
      </c>
    </row>
    <row r="74" spans="1:11" x14ac:dyDescent="0.25">
      <c r="A74" s="20" t="s">
        <v>67</v>
      </c>
      <c r="B74" s="31">
        <v>6</v>
      </c>
      <c r="C74" s="31">
        <v>28</v>
      </c>
      <c r="D74" s="36" t="s">
        <v>248</v>
      </c>
      <c r="E74" s="45">
        <v>9.375E-2</v>
      </c>
      <c r="F74" s="1">
        <v>11</v>
      </c>
      <c r="G74" s="31">
        <v>150</v>
      </c>
    </row>
    <row r="75" spans="1:11" x14ac:dyDescent="0.25">
      <c r="A75" s="20" t="s">
        <v>67</v>
      </c>
      <c r="B75" s="31">
        <v>6</v>
      </c>
      <c r="C75" s="31">
        <v>29</v>
      </c>
      <c r="D75" s="36" t="s">
        <v>249</v>
      </c>
      <c r="E75" s="45">
        <v>9.5833333333333326E-2</v>
      </c>
      <c r="F75" s="1">
        <v>10</v>
      </c>
      <c r="G75" s="31">
        <v>150</v>
      </c>
    </row>
    <row r="76" spans="1:11" x14ac:dyDescent="0.25">
      <c r="A76" s="20" t="s">
        <v>67</v>
      </c>
      <c r="B76" s="31">
        <v>6</v>
      </c>
      <c r="C76" s="31">
        <v>30</v>
      </c>
      <c r="D76" s="36" t="s">
        <v>252</v>
      </c>
      <c r="E76" s="45">
        <v>9.7222222222222224E-2</v>
      </c>
      <c r="F76" s="1">
        <v>10</v>
      </c>
      <c r="G76" s="31">
        <v>150</v>
      </c>
    </row>
    <row r="77" spans="1:11" x14ac:dyDescent="0.25">
      <c r="E77" s="45"/>
    </row>
    <row r="78" spans="1:11" x14ac:dyDescent="0.25">
      <c r="A78" s="20" t="s">
        <v>67</v>
      </c>
      <c r="B78" s="31">
        <v>6</v>
      </c>
      <c r="E78" s="45"/>
      <c r="K78" t="s">
        <v>253</v>
      </c>
    </row>
    <row r="79" spans="1:11" x14ac:dyDescent="0.25">
      <c r="E79" s="45"/>
    </row>
    <row r="80" spans="1:11" x14ac:dyDescent="0.25">
      <c r="A80" s="20" t="s">
        <v>67</v>
      </c>
      <c r="B80" s="1">
        <v>7</v>
      </c>
      <c r="C80" s="1">
        <v>1</v>
      </c>
      <c r="E80" s="45">
        <v>7.9166666666666663E-2</v>
      </c>
      <c r="F80" s="1">
        <v>15</v>
      </c>
      <c r="G80" s="1">
        <v>150</v>
      </c>
    </row>
    <row r="81" spans="1:11" x14ac:dyDescent="0.25">
      <c r="A81" s="20" t="s">
        <v>67</v>
      </c>
      <c r="B81" s="31">
        <v>7</v>
      </c>
      <c r="C81" s="31">
        <v>2</v>
      </c>
      <c r="E81" s="45">
        <v>8.0555555555555561E-2</v>
      </c>
      <c r="F81" s="1">
        <v>15</v>
      </c>
      <c r="G81" s="1">
        <v>180</v>
      </c>
    </row>
    <row r="82" spans="1:11" x14ac:dyDescent="0.25">
      <c r="A82" s="20" t="s">
        <v>67</v>
      </c>
      <c r="B82" s="31">
        <v>7</v>
      </c>
      <c r="C82" s="31">
        <v>3</v>
      </c>
      <c r="E82" s="45">
        <v>8.1944444444444445E-2</v>
      </c>
      <c r="F82" s="1">
        <v>15</v>
      </c>
      <c r="G82" s="1">
        <v>210</v>
      </c>
    </row>
    <row r="83" spans="1:11" x14ac:dyDescent="0.25">
      <c r="A83" s="20" t="s">
        <v>67</v>
      </c>
      <c r="B83" s="31">
        <v>7</v>
      </c>
      <c r="C83" s="31">
        <v>4</v>
      </c>
      <c r="E83" s="45">
        <v>8.7500000000000008E-2</v>
      </c>
      <c r="F83" s="1">
        <v>12</v>
      </c>
      <c r="G83" s="1">
        <v>180</v>
      </c>
    </row>
    <row r="84" spans="1:11" x14ac:dyDescent="0.25">
      <c r="A84" s="20" t="s">
        <v>67</v>
      </c>
      <c r="B84" s="31">
        <v>7</v>
      </c>
      <c r="C84" s="31">
        <v>5</v>
      </c>
      <c r="E84" s="45">
        <v>8.8888888888888892E-2</v>
      </c>
      <c r="F84" s="1">
        <v>12</v>
      </c>
      <c r="G84" s="1">
        <v>210</v>
      </c>
    </row>
    <row r="85" spans="1:11" x14ac:dyDescent="0.25">
      <c r="E85" s="45"/>
    </row>
    <row r="86" spans="1:11" x14ac:dyDescent="0.25">
      <c r="A86" s="20" t="s">
        <v>67</v>
      </c>
      <c r="B86" s="31">
        <v>8</v>
      </c>
      <c r="E86" s="45"/>
      <c r="K86" t="s">
        <v>255</v>
      </c>
    </row>
    <row r="87" spans="1:11" x14ac:dyDescent="0.25">
      <c r="E87" s="45"/>
    </row>
    <row r="88" spans="1:11" x14ac:dyDescent="0.25">
      <c r="A88" s="20" t="s">
        <v>67</v>
      </c>
      <c r="B88" s="31">
        <v>9</v>
      </c>
      <c r="C88" s="1">
        <v>1</v>
      </c>
      <c r="E88" s="45">
        <v>4.5138888888888888E-2</v>
      </c>
      <c r="F88" s="1">
        <v>20</v>
      </c>
      <c r="G88" s="1">
        <v>180</v>
      </c>
      <c r="K88" s="12" t="s">
        <v>260</v>
      </c>
    </row>
    <row r="89" spans="1:11" x14ac:dyDescent="0.25">
      <c r="A89" s="20" t="s">
        <v>67</v>
      </c>
      <c r="B89" s="31">
        <v>9</v>
      </c>
      <c r="C89" s="31">
        <v>2</v>
      </c>
      <c r="E89" s="45">
        <v>4.7222222222222221E-2</v>
      </c>
      <c r="F89" s="31">
        <v>20</v>
      </c>
      <c r="G89" s="1">
        <v>150</v>
      </c>
    </row>
    <row r="90" spans="1:11" x14ac:dyDescent="0.25">
      <c r="A90" s="20" t="s">
        <v>67</v>
      </c>
      <c r="B90" s="31">
        <v>9</v>
      </c>
      <c r="C90" s="31">
        <v>3</v>
      </c>
      <c r="E90" s="45">
        <v>4.8611111111111112E-2</v>
      </c>
      <c r="F90" s="31">
        <v>20</v>
      </c>
      <c r="G90" s="1">
        <v>180</v>
      </c>
    </row>
    <row r="91" spans="1:11" x14ac:dyDescent="0.25">
      <c r="A91" s="20" t="s">
        <v>67</v>
      </c>
      <c r="B91" s="31">
        <v>9</v>
      </c>
      <c r="C91" s="31">
        <v>4</v>
      </c>
      <c r="E91" s="45">
        <v>4.9999999999999996E-2</v>
      </c>
      <c r="F91" s="31">
        <v>20</v>
      </c>
      <c r="G91" s="1">
        <v>210</v>
      </c>
    </row>
    <row r="92" spans="1:11" x14ac:dyDescent="0.25">
      <c r="A92" s="20" t="s">
        <v>67</v>
      </c>
      <c r="B92" s="31">
        <v>9</v>
      </c>
      <c r="C92" s="31">
        <v>5</v>
      </c>
      <c r="E92" s="45">
        <v>5.2083333333333336E-2</v>
      </c>
      <c r="F92" s="31">
        <v>20</v>
      </c>
      <c r="G92" s="1">
        <v>150</v>
      </c>
    </row>
    <row r="93" spans="1:11" x14ac:dyDescent="0.25">
      <c r="A93" s="20" t="s">
        <v>67</v>
      </c>
      <c r="B93" s="31">
        <v>9</v>
      </c>
      <c r="C93" s="31">
        <v>6</v>
      </c>
      <c r="E93" s="45">
        <v>5.4166666666666669E-2</v>
      </c>
      <c r="F93" s="31">
        <v>20</v>
      </c>
      <c r="G93" s="1">
        <v>150</v>
      </c>
    </row>
    <row r="94" spans="1:11" x14ac:dyDescent="0.25">
      <c r="A94" s="20" t="s">
        <v>67</v>
      </c>
      <c r="B94" s="31">
        <v>9</v>
      </c>
      <c r="C94" s="31">
        <v>7</v>
      </c>
      <c r="E94" s="45">
        <v>5.5555555555555552E-2</v>
      </c>
      <c r="F94" s="31">
        <v>20</v>
      </c>
      <c r="G94" s="1">
        <v>210</v>
      </c>
    </row>
    <row r="95" spans="1:11" x14ac:dyDescent="0.25">
      <c r="A95" s="20" t="s">
        <v>67</v>
      </c>
      <c r="B95" s="31">
        <v>9</v>
      </c>
      <c r="C95" s="31">
        <v>8</v>
      </c>
      <c r="E95" s="45">
        <v>5.6944444444444443E-2</v>
      </c>
      <c r="F95" s="31">
        <v>20</v>
      </c>
      <c r="G95" s="1" t="s">
        <v>256</v>
      </c>
    </row>
    <row r="96" spans="1:11" x14ac:dyDescent="0.25">
      <c r="A96" s="20" t="s">
        <v>67</v>
      </c>
      <c r="B96" s="31">
        <v>9</v>
      </c>
      <c r="C96" s="31">
        <v>9</v>
      </c>
      <c r="E96" s="45">
        <v>5.9027777777777783E-2</v>
      </c>
      <c r="F96" s="31">
        <v>20</v>
      </c>
      <c r="G96" s="1">
        <v>150</v>
      </c>
    </row>
    <row r="97" spans="1:11" x14ac:dyDescent="0.25">
      <c r="A97" s="20" t="s">
        <v>67</v>
      </c>
      <c r="B97" s="31">
        <v>9</v>
      </c>
      <c r="C97" s="31">
        <v>10</v>
      </c>
      <c r="E97" s="45">
        <v>6.1111111111111116E-2</v>
      </c>
      <c r="F97" s="31">
        <v>20</v>
      </c>
      <c r="G97" s="1">
        <v>210</v>
      </c>
    </row>
    <row r="98" spans="1:11" x14ac:dyDescent="0.25">
      <c r="A98" s="20" t="s">
        <v>67</v>
      </c>
      <c r="B98" s="31">
        <v>9</v>
      </c>
      <c r="C98" s="31">
        <v>11</v>
      </c>
      <c r="E98" s="45">
        <v>6.3888888888888884E-2</v>
      </c>
      <c r="F98" s="31">
        <v>20</v>
      </c>
      <c r="G98" s="1" t="s">
        <v>257</v>
      </c>
    </row>
    <row r="99" spans="1:11" x14ac:dyDescent="0.25">
      <c r="A99" s="20" t="s">
        <v>67</v>
      </c>
      <c r="B99" s="31">
        <v>9</v>
      </c>
      <c r="C99" s="31">
        <v>12</v>
      </c>
      <c r="E99" s="45">
        <v>6.5972222222222224E-2</v>
      </c>
      <c r="F99" s="31">
        <v>20</v>
      </c>
      <c r="G99" s="1">
        <v>150</v>
      </c>
    </row>
    <row r="100" spans="1:11" x14ac:dyDescent="0.25">
      <c r="A100" s="20" t="s">
        <v>67</v>
      </c>
      <c r="B100" s="31">
        <v>9</v>
      </c>
      <c r="C100" s="31">
        <v>13</v>
      </c>
      <c r="E100" s="45">
        <v>6.805555555555555E-2</v>
      </c>
      <c r="F100" s="31">
        <v>20</v>
      </c>
      <c r="G100" s="1">
        <v>180</v>
      </c>
    </row>
    <row r="101" spans="1:11" x14ac:dyDescent="0.25">
      <c r="A101" s="20" t="s">
        <v>67</v>
      </c>
      <c r="B101" s="31">
        <v>9</v>
      </c>
      <c r="C101" s="31">
        <v>14</v>
      </c>
      <c r="E101" s="45">
        <v>6.9444444444444434E-2</v>
      </c>
      <c r="F101" s="31">
        <v>20</v>
      </c>
      <c r="G101" s="1">
        <v>180</v>
      </c>
    </row>
    <row r="102" spans="1:11" x14ac:dyDescent="0.25">
      <c r="A102" s="20" t="s">
        <v>67</v>
      </c>
      <c r="B102" s="31">
        <v>9</v>
      </c>
      <c r="C102" s="31">
        <v>15</v>
      </c>
      <c r="E102" s="45">
        <v>7.2916666666666671E-2</v>
      </c>
      <c r="F102" s="31">
        <v>20</v>
      </c>
      <c r="G102" s="1">
        <v>150</v>
      </c>
    </row>
    <row r="103" spans="1:11" x14ac:dyDescent="0.25">
      <c r="A103" s="20" t="s">
        <v>67</v>
      </c>
      <c r="B103" s="31">
        <v>9</v>
      </c>
      <c r="C103" s="31">
        <v>16</v>
      </c>
      <c r="E103" s="45">
        <v>7.4999999999999997E-2</v>
      </c>
      <c r="F103" s="31">
        <v>20</v>
      </c>
      <c r="G103" s="1">
        <v>180</v>
      </c>
    </row>
    <row r="104" spans="1:11" x14ac:dyDescent="0.25">
      <c r="A104" s="20" t="s">
        <v>67</v>
      </c>
      <c r="B104" s="31">
        <v>9</v>
      </c>
      <c r="C104" s="31">
        <v>17</v>
      </c>
      <c r="E104" s="45">
        <v>7.6388888888888895E-2</v>
      </c>
      <c r="F104" s="31">
        <v>20</v>
      </c>
      <c r="G104" s="1">
        <v>180</v>
      </c>
      <c r="K104" t="s">
        <v>259</v>
      </c>
    </row>
    <row r="105" spans="1:11" x14ac:dyDescent="0.25">
      <c r="A105" s="20" t="s">
        <v>67</v>
      </c>
      <c r="B105" s="31">
        <v>9</v>
      </c>
      <c r="C105" s="31">
        <v>18</v>
      </c>
      <c r="E105" s="45">
        <v>7.9861111111111105E-2</v>
      </c>
      <c r="F105" s="31">
        <v>20</v>
      </c>
      <c r="G105" s="1">
        <v>180</v>
      </c>
    </row>
    <row r="106" spans="1:11" x14ac:dyDescent="0.25">
      <c r="A106" s="20" t="s">
        <v>67</v>
      </c>
      <c r="B106" s="31">
        <v>9</v>
      </c>
      <c r="C106" s="31">
        <v>19</v>
      </c>
      <c r="E106" s="45">
        <v>8.1944444444444445E-2</v>
      </c>
      <c r="F106" s="31">
        <v>20</v>
      </c>
      <c r="G106" s="1">
        <v>180</v>
      </c>
    </row>
    <row r="107" spans="1:11" x14ac:dyDescent="0.25">
      <c r="A107" s="20" t="s">
        <v>67</v>
      </c>
      <c r="B107" s="31">
        <v>9</v>
      </c>
      <c r="C107" s="31">
        <v>20</v>
      </c>
      <c r="E107" s="45">
        <v>8.3333333333333329E-2</v>
      </c>
      <c r="F107" s="1">
        <v>15</v>
      </c>
      <c r="G107" s="1" t="s">
        <v>258</v>
      </c>
    </row>
    <row r="108" spans="1:11" x14ac:dyDescent="0.25">
      <c r="A108" s="20" t="s">
        <v>67</v>
      </c>
      <c r="B108" s="31">
        <v>9</v>
      </c>
      <c r="C108" s="31">
        <v>21</v>
      </c>
      <c r="E108" s="45">
        <v>8.4722222222222213E-2</v>
      </c>
      <c r="F108" s="31">
        <v>15</v>
      </c>
      <c r="G108" s="31" t="s">
        <v>258</v>
      </c>
    </row>
    <row r="109" spans="1:11" x14ac:dyDescent="0.25">
      <c r="A109" s="20" t="s">
        <v>67</v>
      </c>
      <c r="B109" s="31">
        <v>9</v>
      </c>
      <c r="C109" s="31">
        <v>22</v>
      </c>
      <c r="E109" s="45">
        <v>8.6805555555555566E-2</v>
      </c>
      <c r="F109" s="31">
        <v>15</v>
      </c>
      <c r="G109" s="31" t="s">
        <v>258</v>
      </c>
    </row>
    <row r="110" spans="1:11" x14ac:dyDescent="0.25">
      <c r="A110" s="20" t="s">
        <v>67</v>
      </c>
      <c r="B110" s="31">
        <v>9</v>
      </c>
      <c r="C110" s="31">
        <v>23</v>
      </c>
      <c r="E110" s="45">
        <v>8.8888888888888892E-2</v>
      </c>
      <c r="F110" s="31">
        <v>15</v>
      </c>
      <c r="G110" s="31" t="s">
        <v>258</v>
      </c>
    </row>
    <row r="111" spans="1:11" x14ac:dyDescent="0.25">
      <c r="A111" s="20" t="s">
        <v>67</v>
      </c>
      <c r="B111" s="31">
        <v>9</v>
      </c>
      <c r="C111" s="31">
        <v>24</v>
      </c>
      <c r="E111" s="45">
        <v>9.0277777777777776E-2</v>
      </c>
      <c r="F111" s="31">
        <v>15</v>
      </c>
      <c r="G111" s="31" t="s">
        <v>258</v>
      </c>
    </row>
    <row r="112" spans="1:11" x14ac:dyDescent="0.25">
      <c r="A112" s="20" t="s">
        <v>67</v>
      </c>
      <c r="B112" s="31">
        <v>9</v>
      </c>
      <c r="C112" s="31">
        <v>25</v>
      </c>
      <c r="E112" s="45">
        <v>9.1666666666666674E-2</v>
      </c>
      <c r="F112" s="31">
        <v>15</v>
      </c>
      <c r="G112" s="31" t="s">
        <v>258</v>
      </c>
    </row>
    <row r="113" spans="1:11" x14ac:dyDescent="0.25">
      <c r="A113" s="20" t="s">
        <v>67</v>
      </c>
      <c r="B113" s="31">
        <v>9</v>
      </c>
      <c r="C113" s="31">
        <v>26</v>
      </c>
      <c r="E113" s="45">
        <v>9.375E-2</v>
      </c>
      <c r="F113" s="31">
        <v>15</v>
      </c>
      <c r="G113" s="31" t="s">
        <v>258</v>
      </c>
    </row>
    <row r="114" spans="1:11" x14ac:dyDescent="0.25">
      <c r="A114" s="20" t="s">
        <v>67</v>
      </c>
      <c r="B114" s="31">
        <v>9</v>
      </c>
      <c r="C114" s="31">
        <v>27</v>
      </c>
      <c r="E114" s="45">
        <v>9.5833333333333326E-2</v>
      </c>
      <c r="F114" s="31">
        <v>15</v>
      </c>
      <c r="G114" s="31" t="s">
        <v>258</v>
      </c>
    </row>
    <row r="115" spans="1:11" x14ac:dyDescent="0.25">
      <c r="A115" s="20" t="s">
        <v>67</v>
      </c>
      <c r="B115" s="31">
        <v>9</v>
      </c>
      <c r="C115" s="31">
        <v>28</v>
      </c>
      <c r="E115" s="45">
        <v>9.7222222222222224E-2</v>
      </c>
      <c r="F115" s="31">
        <v>15</v>
      </c>
      <c r="G115" s="31" t="s">
        <v>258</v>
      </c>
    </row>
    <row r="116" spans="1:11" x14ac:dyDescent="0.25">
      <c r="A116" s="20" t="s">
        <v>67</v>
      </c>
      <c r="B116" s="31">
        <v>9</v>
      </c>
      <c r="C116" s="31">
        <v>29</v>
      </c>
      <c r="E116" s="45">
        <v>9.8611111111111108E-2</v>
      </c>
      <c r="F116" s="31">
        <v>15</v>
      </c>
      <c r="G116" s="31" t="s">
        <v>258</v>
      </c>
    </row>
    <row r="117" spans="1:11" x14ac:dyDescent="0.25">
      <c r="A117" s="20" t="s">
        <v>67</v>
      </c>
      <c r="B117" s="31">
        <v>9</v>
      </c>
      <c r="C117" s="31">
        <v>30</v>
      </c>
      <c r="E117" s="45">
        <v>0.10069444444444443</v>
      </c>
      <c r="F117" s="31">
        <v>15</v>
      </c>
      <c r="G117" s="31" t="s">
        <v>258</v>
      </c>
    </row>
    <row r="118" spans="1:11" x14ac:dyDescent="0.25">
      <c r="A118" s="20" t="s">
        <v>67</v>
      </c>
      <c r="B118" s="31">
        <v>9</v>
      </c>
      <c r="C118" s="31">
        <v>31</v>
      </c>
      <c r="E118" s="45">
        <v>0.10277777777777779</v>
      </c>
      <c r="F118" s="31">
        <v>15</v>
      </c>
      <c r="G118" s="31" t="s">
        <v>258</v>
      </c>
    </row>
    <row r="119" spans="1:11" x14ac:dyDescent="0.25">
      <c r="A119" s="20" t="s">
        <v>67</v>
      </c>
      <c r="B119" s="31">
        <v>9</v>
      </c>
      <c r="C119" s="31">
        <v>32</v>
      </c>
      <c r="E119" s="45">
        <v>0.10416666666666667</v>
      </c>
      <c r="F119" s="1">
        <v>10</v>
      </c>
      <c r="G119" s="31" t="s">
        <v>258</v>
      </c>
    </row>
    <row r="120" spans="1:11" x14ac:dyDescent="0.25">
      <c r="E120" s="45"/>
    </row>
    <row r="121" spans="1:11" x14ac:dyDescent="0.25">
      <c r="A121" s="20" t="s">
        <v>67</v>
      </c>
      <c r="B121" s="1">
        <v>11</v>
      </c>
      <c r="E121" s="45"/>
      <c r="K121" t="s">
        <v>261</v>
      </c>
    </row>
    <row r="122" spans="1:11" x14ac:dyDescent="0.25">
      <c r="E122" s="45"/>
    </row>
    <row r="123" spans="1:11" x14ac:dyDescent="0.25">
      <c r="A123" s="20" t="s">
        <v>67</v>
      </c>
      <c r="B123" s="1">
        <v>15</v>
      </c>
      <c r="C123" s="1">
        <v>1</v>
      </c>
      <c r="E123" s="45"/>
      <c r="K123" t="s">
        <v>262</v>
      </c>
    </row>
    <row r="124" spans="1:11" x14ac:dyDescent="0.25">
      <c r="A124" s="20" t="s">
        <v>67</v>
      </c>
      <c r="B124" s="31">
        <v>15</v>
      </c>
      <c r="C124" s="31">
        <v>2</v>
      </c>
      <c r="E124" s="45">
        <v>4.7916666666666663E-2</v>
      </c>
      <c r="F124" s="1">
        <v>30</v>
      </c>
      <c r="G124" s="1">
        <v>180</v>
      </c>
    </row>
    <row r="125" spans="1:11" x14ac:dyDescent="0.25">
      <c r="A125" s="20" t="s">
        <v>67</v>
      </c>
      <c r="B125" s="31">
        <v>15</v>
      </c>
      <c r="C125" s="31">
        <v>3</v>
      </c>
      <c r="E125" s="45"/>
      <c r="K125" t="s">
        <v>262</v>
      </c>
    </row>
    <row r="126" spans="1:11" x14ac:dyDescent="0.25">
      <c r="A126" s="20" t="s">
        <v>67</v>
      </c>
      <c r="B126" s="31">
        <v>15</v>
      </c>
      <c r="C126" s="31">
        <v>4</v>
      </c>
      <c r="E126" s="45">
        <v>4.9305555555555554E-2</v>
      </c>
      <c r="F126" s="31">
        <v>30</v>
      </c>
      <c r="G126" s="1">
        <v>180</v>
      </c>
    </row>
    <row r="127" spans="1:11" x14ac:dyDescent="0.25">
      <c r="A127" s="20" t="s">
        <v>67</v>
      </c>
      <c r="B127" s="31">
        <v>15</v>
      </c>
      <c r="C127" s="31">
        <v>5</v>
      </c>
      <c r="E127" s="45">
        <v>6.458333333333334E-2</v>
      </c>
      <c r="F127" s="31">
        <v>30</v>
      </c>
      <c r="G127" s="1">
        <v>150</v>
      </c>
    </row>
    <row r="128" spans="1:11" x14ac:dyDescent="0.25">
      <c r="A128" s="20" t="s">
        <v>67</v>
      </c>
      <c r="B128" s="31">
        <v>15</v>
      </c>
      <c r="C128" s="31">
        <v>6</v>
      </c>
      <c r="E128" s="45">
        <v>6.5277777777777782E-2</v>
      </c>
      <c r="F128" s="31">
        <v>30</v>
      </c>
      <c r="G128" s="1">
        <v>135</v>
      </c>
    </row>
    <row r="129" spans="1:11" x14ac:dyDescent="0.25">
      <c r="A129" s="20" t="s">
        <v>67</v>
      </c>
      <c r="B129" s="31">
        <v>15</v>
      </c>
      <c r="C129" s="31">
        <v>7</v>
      </c>
      <c r="E129" s="45">
        <v>6.5972222222222224E-2</v>
      </c>
      <c r="F129" s="31">
        <v>30</v>
      </c>
      <c r="G129" s="1">
        <v>180</v>
      </c>
    </row>
    <row r="130" spans="1:11" x14ac:dyDescent="0.25">
      <c r="A130" s="20" t="s">
        <v>67</v>
      </c>
      <c r="B130" s="31">
        <v>15</v>
      </c>
      <c r="C130" s="31">
        <v>8</v>
      </c>
      <c r="E130" s="45">
        <v>6.6666666666666666E-2</v>
      </c>
      <c r="F130" s="31">
        <v>30</v>
      </c>
      <c r="G130" s="1">
        <v>180</v>
      </c>
    </row>
    <row r="131" spans="1:11" x14ac:dyDescent="0.25">
      <c r="A131" s="20" t="s">
        <v>67</v>
      </c>
      <c r="B131" s="31">
        <v>15</v>
      </c>
      <c r="C131" s="31">
        <v>9</v>
      </c>
      <c r="E131" s="45">
        <v>6.8749999999999992E-2</v>
      </c>
      <c r="F131" s="31">
        <v>30</v>
      </c>
      <c r="G131" s="1">
        <v>150</v>
      </c>
    </row>
    <row r="132" spans="1:11" x14ac:dyDescent="0.25">
      <c r="A132" s="20" t="s">
        <v>67</v>
      </c>
      <c r="B132" s="31">
        <v>15</v>
      </c>
      <c r="C132" s="31">
        <v>10</v>
      </c>
      <c r="E132" s="45">
        <v>6.9444444444444434E-2</v>
      </c>
      <c r="F132" s="31">
        <v>30</v>
      </c>
      <c r="G132" s="1">
        <v>180</v>
      </c>
    </row>
    <row r="133" spans="1:11" x14ac:dyDescent="0.25">
      <c r="A133" s="20" t="s">
        <v>67</v>
      </c>
      <c r="B133" s="31">
        <v>15</v>
      </c>
      <c r="C133" s="31">
        <v>11</v>
      </c>
      <c r="E133" s="45">
        <v>7.0833333333333331E-2</v>
      </c>
      <c r="F133" s="31">
        <v>30</v>
      </c>
      <c r="G133" s="1" t="s">
        <v>263</v>
      </c>
    </row>
    <row r="134" spans="1:11" x14ac:dyDescent="0.25">
      <c r="A134" s="20" t="s">
        <v>67</v>
      </c>
      <c r="B134" s="31">
        <v>15</v>
      </c>
      <c r="C134" s="31">
        <v>12</v>
      </c>
      <c r="E134" s="45">
        <v>6.7361111111111108E-2</v>
      </c>
      <c r="F134" s="31">
        <v>30</v>
      </c>
      <c r="G134" s="1">
        <v>150</v>
      </c>
      <c r="K134" s="12" t="s">
        <v>286</v>
      </c>
    </row>
    <row r="135" spans="1:11" x14ac:dyDescent="0.25">
      <c r="A135" s="20" t="s">
        <v>67</v>
      </c>
      <c r="B135" s="31">
        <v>15</v>
      </c>
      <c r="C135" s="31">
        <v>13</v>
      </c>
      <c r="E135" s="45"/>
      <c r="K135" t="s">
        <v>262</v>
      </c>
    </row>
    <row r="136" spans="1:11" x14ac:dyDescent="0.25">
      <c r="E136" s="45"/>
    </row>
    <row r="137" spans="1:11" x14ac:dyDescent="0.25">
      <c r="A137" s="20" t="s">
        <v>67</v>
      </c>
      <c r="B137" s="1">
        <v>20</v>
      </c>
      <c r="C137" s="31">
        <v>1</v>
      </c>
      <c r="E137" s="45">
        <v>6.805555555555555E-2</v>
      </c>
      <c r="F137" s="1">
        <v>50</v>
      </c>
      <c r="G137" s="1">
        <v>240</v>
      </c>
    </row>
    <row r="138" spans="1:11" x14ac:dyDescent="0.25">
      <c r="A138" s="20" t="s">
        <v>67</v>
      </c>
      <c r="B138" s="31">
        <v>20</v>
      </c>
      <c r="C138" s="31">
        <v>2</v>
      </c>
      <c r="E138" s="45">
        <v>0.10555555555555556</v>
      </c>
      <c r="F138" s="1">
        <v>25</v>
      </c>
      <c r="G138" s="1">
        <v>90</v>
      </c>
      <c r="K138" t="s">
        <v>264</v>
      </c>
    </row>
    <row r="139" spans="1:11" x14ac:dyDescent="0.25">
      <c r="A139" s="20" t="s">
        <v>67</v>
      </c>
      <c r="B139" s="31">
        <v>20</v>
      </c>
      <c r="C139" s="31">
        <v>3</v>
      </c>
      <c r="E139" s="45">
        <v>0.1111111111111111</v>
      </c>
      <c r="F139" s="1">
        <v>25</v>
      </c>
      <c r="G139" s="1">
        <v>180</v>
      </c>
    </row>
    <row r="140" spans="1:11" x14ac:dyDescent="0.25">
      <c r="A140" s="20" t="s">
        <v>67</v>
      </c>
      <c r="B140" s="31">
        <v>20</v>
      </c>
      <c r="C140" s="31">
        <v>4</v>
      </c>
      <c r="E140" s="45">
        <v>0.1125</v>
      </c>
      <c r="F140" s="1">
        <v>25</v>
      </c>
      <c r="G140" s="1">
        <v>210</v>
      </c>
      <c r="K140" t="s">
        <v>264</v>
      </c>
    </row>
    <row r="141" spans="1:11" x14ac:dyDescent="0.25">
      <c r="A141" s="20" t="s">
        <v>67</v>
      </c>
      <c r="B141" s="31">
        <v>20</v>
      </c>
      <c r="C141" s="31">
        <v>5</v>
      </c>
      <c r="E141" s="45">
        <v>0.11458333333333333</v>
      </c>
      <c r="F141" s="1">
        <v>20</v>
      </c>
      <c r="G141" s="1">
        <v>120</v>
      </c>
    </row>
    <row r="142" spans="1:11" x14ac:dyDescent="0.25">
      <c r="A142" s="20" t="s">
        <v>67</v>
      </c>
      <c r="B142" s="31">
        <v>20</v>
      </c>
      <c r="C142" s="31">
        <v>6</v>
      </c>
      <c r="E142" s="45">
        <v>0.11666666666666665</v>
      </c>
      <c r="F142" s="1">
        <v>20</v>
      </c>
      <c r="G142" s="1">
        <v>150</v>
      </c>
      <c r="K142" t="s">
        <v>264</v>
      </c>
    </row>
    <row r="143" spans="1:11" x14ac:dyDescent="0.25">
      <c r="E143" s="45"/>
      <c r="K143" t="s">
        <v>265</v>
      </c>
    </row>
    <row r="144" spans="1:11" x14ac:dyDescent="0.25">
      <c r="E144" s="45"/>
    </row>
    <row r="145" spans="1:11" x14ac:dyDescent="0.25">
      <c r="A145" t="s">
        <v>68</v>
      </c>
      <c r="B145" s="1">
        <v>1</v>
      </c>
      <c r="C145" s="31">
        <v>1</v>
      </c>
      <c r="E145" s="46" t="s">
        <v>69</v>
      </c>
      <c r="K145" t="s">
        <v>262</v>
      </c>
    </row>
    <row r="146" spans="1:11" x14ac:dyDescent="0.25">
      <c r="A146" t="s">
        <v>68</v>
      </c>
      <c r="B146" s="31">
        <v>1</v>
      </c>
      <c r="C146" s="31">
        <v>2</v>
      </c>
      <c r="E146" s="45">
        <v>0.1423611111111111</v>
      </c>
      <c r="F146" s="31">
        <v>20</v>
      </c>
      <c r="G146" s="1">
        <v>210</v>
      </c>
    </row>
    <row r="147" spans="1:11" x14ac:dyDescent="0.25">
      <c r="A147" t="s">
        <v>68</v>
      </c>
      <c r="B147" s="31">
        <v>1</v>
      </c>
      <c r="C147" s="31">
        <v>3</v>
      </c>
      <c r="E147" s="46" t="s">
        <v>69</v>
      </c>
      <c r="F147" s="31">
        <v>20</v>
      </c>
      <c r="G147" s="31">
        <v>210</v>
      </c>
      <c r="K147" t="s">
        <v>262</v>
      </c>
    </row>
    <row r="148" spans="1:11" x14ac:dyDescent="0.25">
      <c r="A148" t="s">
        <v>68</v>
      </c>
      <c r="B148" s="31">
        <v>1</v>
      </c>
      <c r="C148" s="31">
        <v>4</v>
      </c>
      <c r="E148" s="45">
        <v>0.14305555555555557</v>
      </c>
      <c r="F148" s="31">
        <v>20</v>
      </c>
      <c r="G148" s="31">
        <v>210</v>
      </c>
    </row>
    <row r="149" spans="1:11" x14ac:dyDescent="0.25">
      <c r="A149" t="s">
        <v>68</v>
      </c>
      <c r="B149" s="31">
        <v>1</v>
      </c>
      <c r="C149" s="31">
        <v>5</v>
      </c>
      <c r="E149" s="45">
        <v>0.14444444444444446</v>
      </c>
      <c r="F149" s="31">
        <v>20</v>
      </c>
      <c r="G149" s="31">
        <v>210</v>
      </c>
    </row>
    <row r="150" spans="1:11" x14ac:dyDescent="0.25">
      <c r="A150" t="s">
        <v>68</v>
      </c>
      <c r="B150" s="31">
        <v>1</v>
      </c>
      <c r="C150" s="31">
        <v>6</v>
      </c>
      <c r="E150" s="45">
        <v>0.1451388888888889</v>
      </c>
      <c r="F150" s="31">
        <v>20</v>
      </c>
      <c r="G150" s="31">
        <v>210</v>
      </c>
    </row>
    <row r="151" spans="1:11" x14ac:dyDescent="0.25">
      <c r="A151" t="s">
        <v>68</v>
      </c>
      <c r="B151" s="31">
        <v>1</v>
      </c>
      <c r="C151" s="31">
        <v>7</v>
      </c>
      <c r="E151" s="45">
        <v>0.14722222222222223</v>
      </c>
      <c r="F151" s="31">
        <v>20</v>
      </c>
      <c r="G151" s="31" t="s">
        <v>266</v>
      </c>
    </row>
    <row r="152" spans="1:11" x14ac:dyDescent="0.25">
      <c r="A152" t="s">
        <v>68</v>
      </c>
      <c r="B152" s="31">
        <v>1</v>
      </c>
      <c r="C152" s="31">
        <v>8</v>
      </c>
      <c r="E152" s="45">
        <v>0.14861111111111111</v>
      </c>
      <c r="F152" s="31">
        <v>20</v>
      </c>
      <c r="G152" s="31" t="s">
        <v>266</v>
      </c>
    </row>
    <row r="153" spans="1:11" x14ac:dyDescent="0.25">
      <c r="A153" t="s">
        <v>68</v>
      </c>
      <c r="B153" s="31">
        <v>1</v>
      </c>
      <c r="C153" s="31">
        <v>9</v>
      </c>
      <c r="E153" s="45">
        <v>0.14861111111111111</v>
      </c>
      <c r="F153" s="31">
        <v>20</v>
      </c>
      <c r="G153" s="31">
        <v>210</v>
      </c>
    </row>
    <row r="154" spans="1:11" x14ac:dyDescent="0.25">
      <c r="A154" t="s">
        <v>68</v>
      </c>
      <c r="B154" s="31">
        <v>1</v>
      </c>
      <c r="C154" s="31">
        <v>10</v>
      </c>
      <c r="E154" s="45">
        <v>0.15069444444444444</v>
      </c>
      <c r="F154" s="31">
        <v>20</v>
      </c>
      <c r="G154" s="31">
        <v>210</v>
      </c>
    </row>
    <row r="155" spans="1:11" x14ac:dyDescent="0.25">
      <c r="A155" t="s">
        <v>68</v>
      </c>
      <c r="B155" s="31">
        <v>1</v>
      </c>
      <c r="C155" s="31">
        <v>11</v>
      </c>
      <c r="E155" s="45">
        <v>0.15208333333333332</v>
      </c>
      <c r="F155" s="1">
        <v>12</v>
      </c>
      <c r="G155" s="31">
        <v>210</v>
      </c>
    </row>
    <row r="156" spans="1:11" x14ac:dyDescent="0.25">
      <c r="A156" t="s">
        <v>68</v>
      </c>
      <c r="B156" s="31">
        <v>1</v>
      </c>
      <c r="C156" s="31">
        <v>12</v>
      </c>
      <c r="E156" s="45">
        <v>0.15347222222222223</v>
      </c>
      <c r="F156" s="31">
        <v>12</v>
      </c>
      <c r="G156" s="31">
        <v>210</v>
      </c>
    </row>
    <row r="157" spans="1:11" x14ac:dyDescent="0.25">
      <c r="A157" t="s">
        <v>68</v>
      </c>
      <c r="B157" s="31">
        <v>1</v>
      </c>
      <c r="C157" s="31">
        <v>13</v>
      </c>
      <c r="E157" s="45">
        <v>0.15486111111111112</v>
      </c>
      <c r="F157" s="31">
        <v>12</v>
      </c>
      <c r="G157" s="31">
        <v>210</v>
      </c>
    </row>
    <row r="158" spans="1:11" x14ac:dyDescent="0.25">
      <c r="A158" t="s">
        <v>68</v>
      </c>
      <c r="B158" s="31">
        <v>1</v>
      </c>
      <c r="C158" s="31">
        <v>14</v>
      </c>
      <c r="E158" s="45">
        <v>0.15625</v>
      </c>
      <c r="F158" s="31">
        <v>12</v>
      </c>
      <c r="G158" s="31">
        <v>210</v>
      </c>
    </row>
    <row r="159" spans="1:11" x14ac:dyDescent="0.25">
      <c r="A159" t="s">
        <v>68</v>
      </c>
      <c r="B159" s="31">
        <v>1</v>
      </c>
      <c r="C159" s="31">
        <v>15</v>
      </c>
      <c r="E159" s="45">
        <v>0.15763888888888888</v>
      </c>
      <c r="F159" s="31">
        <v>12</v>
      </c>
      <c r="G159" s="31">
        <v>210</v>
      </c>
    </row>
    <row r="160" spans="1:11" x14ac:dyDescent="0.25">
      <c r="A160" t="s">
        <v>68</v>
      </c>
      <c r="B160" s="31">
        <v>1</v>
      </c>
      <c r="C160" s="31">
        <v>16</v>
      </c>
      <c r="E160" s="45">
        <v>0.15972222222222224</v>
      </c>
      <c r="F160" s="31">
        <v>12</v>
      </c>
      <c r="G160" s="1" t="s">
        <v>267</v>
      </c>
    </row>
    <row r="161" spans="1:7" x14ac:dyDescent="0.25">
      <c r="A161" t="s">
        <v>68</v>
      </c>
      <c r="B161" s="31">
        <v>1</v>
      </c>
      <c r="C161" s="31">
        <v>17</v>
      </c>
      <c r="E161" s="45">
        <v>0.16180555555555556</v>
      </c>
      <c r="F161" s="31">
        <v>12</v>
      </c>
      <c r="G161" s="31" t="s">
        <v>267</v>
      </c>
    </row>
    <row r="162" spans="1:7" x14ac:dyDescent="0.25">
      <c r="A162" t="s">
        <v>68</v>
      </c>
      <c r="B162" s="31">
        <v>1</v>
      </c>
      <c r="C162" s="31">
        <v>18</v>
      </c>
      <c r="E162" s="45">
        <v>0.16319444444444445</v>
      </c>
      <c r="F162" s="1">
        <v>6</v>
      </c>
      <c r="G162" s="31" t="s">
        <v>267</v>
      </c>
    </row>
    <row r="163" spans="1:7" x14ac:dyDescent="0.25">
      <c r="A163" t="s">
        <v>68</v>
      </c>
      <c r="B163" s="31">
        <v>1</v>
      </c>
      <c r="C163" s="31">
        <v>19</v>
      </c>
      <c r="E163" s="45">
        <v>0.16388888888888889</v>
      </c>
      <c r="F163" s="1">
        <v>6</v>
      </c>
      <c r="G163" s="31" t="s">
        <v>267</v>
      </c>
    </row>
  </sheetData>
  <sheetProtection algorithmName="SHA-512" hashValue="Bzrz4boDR55Hx2pzn3CIAUpxBpHlgd5ZRRL0n1+duNF5VAv5wVvC1IBDZDqpgjWtOuYlgjS9lh6nwCTaa36/rQ==" saltValue="3kTak+D/ghg1iJ0UO+cuRw==" spinCount="100000" sheet="1" objects="1" scenarios="1"/>
  <mergeCells count="3">
    <mergeCell ref="G1:H1"/>
    <mergeCell ref="I1:J1"/>
    <mergeCell ref="C1:F1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Ievads</vt:lpstr>
      <vt:lpstr>1960 N</vt:lpstr>
      <vt:lpstr>1960 V</vt:lpstr>
      <vt:lpstr>1960 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Kauliņš</dc:creator>
  <cp:lastModifiedBy>Jānis Kauliņš</cp:lastModifiedBy>
  <dcterms:created xsi:type="dcterms:W3CDTF">2020-12-01T11:58:33Z</dcterms:created>
  <dcterms:modified xsi:type="dcterms:W3CDTF">2022-08-01T07:34:45Z</dcterms:modified>
</cp:coreProperties>
</file>