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67AFC331-FAA4-437A-9E96-AB8809275822}" xr6:coauthVersionLast="47" xr6:coauthVersionMax="47" xr10:uidLastSave="{00000000-0000-0000-0000-000000000000}"/>
  <bookViews>
    <workbookView xWindow="870" yWindow="195" windowWidth="27645" windowHeight="15405" xr2:uid="{7640E62F-5CDB-4EF0-A05D-9E1DDC39C369}"/>
  </bookViews>
  <sheets>
    <sheet name="Ievads" sheetId="1" r:id="rId1"/>
    <sheet name="1973 N" sheetId="2" r:id="rId2"/>
    <sheet name="1973 V" sheetId="3" r:id="rId3"/>
    <sheet name="1973 F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87" i="3" l="1"/>
  <c r="N1086" i="3"/>
  <c r="N1085" i="3"/>
  <c r="N1084" i="3"/>
  <c r="N1083" i="3"/>
  <c r="N1082" i="3"/>
  <c r="N1081" i="3"/>
  <c r="N1080" i="3"/>
  <c r="N1079" i="3"/>
  <c r="N1078" i="3"/>
  <c r="N1077" i="3"/>
  <c r="N1076" i="3"/>
  <c r="N1075" i="3"/>
  <c r="N1074" i="3"/>
  <c r="N1073" i="3"/>
  <c r="N1072" i="3"/>
  <c r="N1071" i="3"/>
  <c r="N1070" i="3"/>
  <c r="N1069" i="3"/>
  <c r="N1068" i="3"/>
  <c r="N1067" i="3"/>
  <c r="N1066" i="3"/>
  <c r="N1065" i="3"/>
  <c r="N1064" i="3"/>
  <c r="N1063" i="3"/>
  <c r="N1062" i="3"/>
  <c r="N1061" i="3"/>
  <c r="N1060" i="3"/>
  <c r="N1059" i="3"/>
  <c r="N1058" i="3"/>
  <c r="N1057" i="3"/>
  <c r="N1056" i="3"/>
  <c r="N1055" i="3"/>
  <c r="N1054" i="3"/>
  <c r="N1053" i="3"/>
  <c r="N1052" i="3"/>
  <c r="N1051" i="3"/>
  <c r="N1050" i="3"/>
  <c r="N1049" i="3"/>
  <c r="N1048" i="3"/>
  <c r="N1047" i="3"/>
  <c r="N1046" i="3"/>
  <c r="N1045" i="3"/>
  <c r="N1044" i="3"/>
  <c r="N1043" i="3"/>
  <c r="N1042" i="3"/>
  <c r="N1041" i="3"/>
  <c r="N1040" i="3"/>
  <c r="N1039" i="3"/>
  <c r="N1038" i="3"/>
  <c r="N1037" i="3"/>
  <c r="N1036" i="3"/>
  <c r="N1035" i="3"/>
  <c r="N1034" i="3"/>
  <c r="N1033" i="3"/>
  <c r="N1032" i="3"/>
  <c r="N1031" i="3"/>
  <c r="N1030" i="3"/>
  <c r="N1029" i="3"/>
  <c r="N1028" i="3"/>
  <c r="N1027" i="3"/>
  <c r="N1026" i="3"/>
  <c r="N1025" i="3"/>
  <c r="N1024" i="3"/>
  <c r="N1023" i="3"/>
  <c r="N1022" i="3"/>
  <c r="N1021" i="3"/>
  <c r="N1020" i="3"/>
  <c r="N1019" i="3"/>
  <c r="N1018" i="3"/>
  <c r="N1017" i="3"/>
  <c r="N1016" i="3"/>
  <c r="N1015" i="3"/>
  <c r="N1014" i="3"/>
  <c r="N1013" i="3"/>
  <c r="N1012" i="3"/>
  <c r="N1011" i="3"/>
  <c r="N1010" i="3"/>
  <c r="N1009" i="3"/>
  <c r="N1008" i="3"/>
  <c r="N1007" i="3"/>
  <c r="N1006" i="3"/>
  <c r="N1005" i="3"/>
  <c r="N1004" i="3"/>
  <c r="N1003" i="3"/>
  <c r="N1002" i="3"/>
  <c r="N1001" i="3"/>
  <c r="N1000" i="3"/>
  <c r="N999" i="3"/>
  <c r="N998" i="3"/>
  <c r="N997" i="3"/>
  <c r="N996" i="3"/>
  <c r="N995" i="3"/>
  <c r="N994" i="3"/>
  <c r="N993" i="3"/>
  <c r="N992" i="3"/>
  <c r="N991" i="3"/>
  <c r="N990" i="3"/>
  <c r="N989" i="3"/>
  <c r="N988" i="3"/>
  <c r="N987" i="3"/>
  <c r="N986" i="3"/>
  <c r="N985" i="3"/>
  <c r="N984" i="3"/>
  <c r="N983" i="3"/>
  <c r="N982" i="3"/>
  <c r="N981" i="3"/>
  <c r="N980" i="3"/>
  <c r="N979" i="3"/>
  <c r="N978" i="3"/>
  <c r="N977" i="3"/>
  <c r="N976" i="3"/>
  <c r="N975" i="3"/>
  <c r="N974" i="3"/>
  <c r="N973" i="3"/>
  <c r="N972" i="3"/>
  <c r="N971" i="3"/>
  <c r="N970" i="3"/>
  <c r="N969" i="3"/>
  <c r="N968" i="3"/>
  <c r="N967" i="3"/>
  <c r="N966" i="3"/>
  <c r="N965" i="3"/>
  <c r="N964" i="3"/>
  <c r="N963" i="3"/>
  <c r="N962" i="3"/>
  <c r="N961" i="3"/>
  <c r="N960" i="3"/>
  <c r="N959" i="3"/>
  <c r="N958" i="3"/>
  <c r="N957" i="3"/>
  <c r="N956" i="3"/>
  <c r="N955" i="3"/>
  <c r="N954" i="3"/>
  <c r="N953" i="3"/>
  <c r="N952" i="3"/>
  <c r="N951" i="3"/>
  <c r="N950" i="3"/>
  <c r="N949" i="3"/>
  <c r="N948" i="3"/>
  <c r="N947" i="3"/>
  <c r="N946" i="3"/>
  <c r="N945" i="3"/>
  <c r="N944" i="3"/>
  <c r="N943" i="3"/>
  <c r="N942" i="3"/>
  <c r="N941" i="3"/>
  <c r="N940" i="3"/>
  <c r="N939" i="3"/>
  <c r="N938" i="3"/>
  <c r="N937" i="3"/>
  <c r="N936" i="3"/>
  <c r="N935" i="3"/>
  <c r="N934" i="3"/>
  <c r="N933" i="3"/>
  <c r="N932" i="3"/>
  <c r="N931" i="3"/>
  <c r="N930" i="3"/>
  <c r="N929" i="3"/>
  <c r="N928" i="3"/>
  <c r="N927" i="3"/>
  <c r="N926" i="3"/>
  <c r="N925" i="3"/>
  <c r="N924" i="3"/>
  <c r="N923" i="3"/>
  <c r="N922" i="3"/>
  <c r="N921" i="3"/>
  <c r="N920" i="3"/>
  <c r="N919" i="3"/>
  <c r="N918" i="3"/>
  <c r="N917" i="3"/>
  <c r="N916" i="3"/>
  <c r="N915" i="3"/>
  <c r="N914" i="3"/>
  <c r="N913" i="3"/>
  <c r="N912" i="3"/>
  <c r="N911" i="3"/>
  <c r="N910" i="3"/>
  <c r="N909" i="3"/>
  <c r="N908" i="3"/>
  <c r="N907" i="3"/>
  <c r="N906" i="3"/>
  <c r="N905" i="3"/>
  <c r="N904" i="3"/>
  <c r="N903" i="3"/>
  <c r="N902" i="3"/>
  <c r="N901" i="3"/>
  <c r="N900" i="3"/>
  <c r="N899" i="3"/>
  <c r="N898" i="3"/>
  <c r="N897" i="3"/>
  <c r="N896" i="3"/>
  <c r="N895" i="3"/>
  <c r="N894" i="3"/>
  <c r="N893" i="3"/>
  <c r="N892" i="3"/>
  <c r="N891" i="3"/>
  <c r="N890" i="3"/>
  <c r="N889" i="3"/>
  <c r="N888" i="3"/>
  <c r="N887" i="3"/>
  <c r="N886" i="3"/>
  <c r="N885" i="3"/>
  <c r="N884" i="3"/>
  <c r="N883" i="3"/>
  <c r="N882" i="3"/>
  <c r="N881" i="3"/>
  <c r="N880" i="3"/>
  <c r="N879" i="3"/>
  <c r="N878" i="3"/>
  <c r="N877" i="3"/>
  <c r="N876" i="3"/>
  <c r="N875" i="3"/>
  <c r="N874" i="3"/>
  <c r="N873" i="3"/>
  <c r="N872" i="3"/>
  <c r="N871" i="3"/>
  <c r="N870" i="3"/>
  <c r="N869" i="3"/>
  <c r="N868" i="3"/>
  <c r="N867" i="3"/>
  <c r="N866" i="3"/>
  <c r="N865" i="3"/>
  <c r="N864" i="3"/>
  <c r="N863" i="3"/>
  <c r="N862" i="3"/>
  <c r="N861" i="3"/>
  <c r="N860" i="3"/>
  <c r="N859" i="3"/>
  <c r="N858" i="3"/>
  <c r="N857" i="3"/>
  <c r="N856" i="3"/>
  <c r="N855" i="3"/>
  <c r="N854" i="3"/>
  <c r="N853" i="3"/>
  <c r="N852" i="3"/>
  <c r="N851" i="3"/>
  <c r="N850" i="3"/>
  <c r="N849" i="3"/>
  <c r="N848" i="3"/>
  <c r="N847" i="3"/>
  <c r="N846" i="3"/>
  <c r="N845" i="3"/>
  <c r="N844" i="3"/>
  <c r="N843" i="3"/>
  <c r="N842" i="3"/>
  <c r="N841" i="3"/>
  <c r="N840" i="3"/>
  <c r="N839" i="3"/>
  <c r="N838" i="3"/>
  <c r="N837" i="3"/>
  <c r="N836" i="3"/>
  <c r="N835" i="3"/>
  <c r="N834" i="3"/>
  <c r="N833" i="3"/>
  <c r="N832" i="3"/>
  <c r="N831" i="3"/>
  <c r="N830" i="3"/>
  <c r="N829" i="3"/>
  <c r="N828" i="3"/>
  <c r="N827" i="3"/>
  <c r="N826" i="3"/>
  <c r="N825" i="3"/>
  <c r="N824" i="3"/>
  <c r="N823" i="3"/>
  <c r="N822" i="3"/>
  <c r="N821" i="3"/>
  <c r="N820" i="3"/>
  <c r="N819" i="3"/>
  <c r="N818" i="3"/>
  <c r="N817" i="3"/>
  <c r="N816" i="3"/>
  <c r="N815" i="3"/>
  <c r="N814" i="3"/>
  <c r="N813" i="3"/>
  <c r="N812" i="3"/>
  <c r="N811" i="3"/>
  <c r="N810" i="3"/>
  <c r="N809" i="3"/>
  <c r="N808" i="3"/>
  <c r="N807" i="3"/>
  <c r="N806" i="3"/>
  <c r="N805" i="3"/>
  <c r="N804" i="3"/>
  <c r="N803" i="3"/>
  <c r="N802" i="3"/>
  <c r="N801" i="3"/>
  <c r="N800" i="3"/>
  <c r="N799" i="3"/>
  <c r="N798" i="3"/>
  <c r="N797" i="3"/>
  <c r="N796" i="3"/>
  <c r="N795" i="3"/>
  <c r="N794" i="3"/>
  <c r="N793" i="3"/>
  <c r="N792" i="3"/>
  <c r="N791" i="3"/>
  <c r="N790" i="3"/>
  <c r="N789" i="3"/>
  <c r="N788" i="3"/>
  <c r="N787" i="3"/>
  <c r="N786" i="3"/>
  <c r="N785" i="3"/>
  <c r="N784" i="3"/>
  <c r="N783" i="3"/>
  <c r="N782" i="3"/>
  <c r="N781" i="3"/>
  <c r="N780" i="3"/>
  <c r="N779" i="3"/>
  <c r="N778" i="3"/>
  <c r="N777" i="3"/>
  <c r="N776" i="3"/>
  <c r="N775" i="3"/>
  <c r="N774" i="3"/>
  <c r="N773" i="3"/>
  <c r="N772" i="3"/>
  <c r="N771" i="3"/>
  <c r="N770" i="3"/>
  <c r="N769" i="3"/>
  <c r="N768" i="3"/>
  <c r="N767" i="3"/>
  <c r="N766" i="3"/>
  <c r="N765" i="3"/>
  <c r="N764" i="3"/>
  <c r="N763" i="3"/>
  <c r="N762" i="3"/>
  <c r="N761" i="3"/>
  <c r="N760" i="3"/>
  <c r="N759" i="3"/>
  <c r="N758" i="3"/>
  <c r="N757" i="3"/>
  <c r="N756" i="3"/>
  <c r="N755" i="3"/>
  <c r="N754" i="3"/>
  <c r="N753" i="3"/>
  <c r="N752" i="3"/>
  <c r="N751" i="3"/>
  <c r="N750" i="3"/>
  <c r="N749" i="3"/>
  <c r="N748" i="3"/>
  <c r="N747" i="3"/>
  <c r="N746" i="3"/>
  <c r="N745" i="3"/>
  <c r="N744" i="3"/>
  <c r="N743" i="3"/>
  <c r="N742" i="3"/>
  <c r="N741" i="3"/>
  <c r="N740" i="3"/>
  <c r="N739" i="3"/>
  <c r="N738" i="3"/>
  <c r="N737" i="3"/>
  <c r="N736" i="3"/>
  <c r="N735" i="3"/>
  <c r="N734" i="3"/>
  <c r="N733" i="3"/>
  <c r="N732" i="3"/>
  <c r="N731" i="3"/>
  <c r="N730" i="3"/>
  <c r="N729" i="3"/>
  <c r="N728" i="3"/>
  <c r="N727" i="3"/>
  <c r="N726" i="3"/>
  <c r="N725" i="3"/>
  <c r="N724" i="3"/>
  <c r="N723" i="3"/>
  <c r="N722" i="3"/>
  <c r="N721" i="3"/>
  <c r="N720" i="3"/>
  <c r="N719" i="3"/>
  <c r="N718" i="3"/>
  <c r="N717" i="3"/>
  <c r="N716" i="3"/>
  <c r="N715" i="3"/>
  <c r="N714" i="3"/>
  <c r="N713" i="3"/>
  <c r="N712" i="3"/>
  <c r="N711" i="3"/>
  <c r="N710" i="3"/>
  <c r="N709" i="3"/>
  <c r="N708" i="3"/>
  <c r="N707" i="3"/>
  <c r="N706" i="3"/>
  <c r="N705" i="3"/>
  <c r="N704" i="3"/>
  <c r="N703" i="3"/>
  <c r="N702" i="3"/>
  <c r="N701" i="3"/>
  <c r="N700" i="3"/>
  <c r="N699" i="3"/>
  <c r="N698" i="3"/>
  <c r="N697" i="3"/>
  <c r="N696" i="3"/>
  <c r="N695" i="3"/>
  <c r="N694" i="3"/>
  <c r="N693" i="3"/>
  <c r="N692" i="3"/>
  <c r="N691" i="3"/>
  <c r="N690" i="3"/>
  <c r="N689" i="3"/>
  <c r="N688" i="3"/>
  <c r="N687" i="3"/>
  <c r="N686" i="3"/>
  <c r="N685" i="3"/>
  <c r="N684" i="3"/>
  <c r="N683" i="3"/>
  <c r="N682" i="3"/>
  <c r="N681" i="3"/>
  <c r="N680" i="3"/>
  <c r="N679" i="3"/>
  <c r="N678" i="3"/>
  <c r="N677" i="3"/>
  <c r="N676" i="3"/>
  <c r="N675" i="3"/>
  <c r="N674" i="3"/>
  <c r="N673" i="3"/>
  <c r="N672" i="3"/>
  <c r="N671" i="3"/>
  <c r="N670" i="3"/>
  <c r="N669" i="3"/>
  <c r="N668" i="3"/>
  <c r="N667" i="3"/>
  <c r="N666" i="3"/>
  <c r="N665" i="3"/>
  <c r="N664" i="3"/>
  <c r="N663" i="3"/>
  <c r="N662" i="3"/>
  <c r="N661" i="3"/>
  <c r="N660" i="3"/>
  <c r="N659" i="3"/>
  <c r="N658" i="3"/>
  <c r="N657" i="3"/>
  <c r="N656" i="3"/>
  <c r="N655" i="3"/>
  <c r="N654" i="3"/>
  <c r="N653" i="3"/>
  <c r="N652" i="3"/>
  <c r="N651" i="3"/>
  <c r="N650" i="3"/>
  <c r="N649" i="3"/>
  <c r="N648" i="3"/>
  <c r="N647" i="3"/>
  <c r="N646" i="3"/>
  <c r="N645" i="3"/>
  <c r="N644" i="3"/>
  <c r="N643" i="3"/>
  <c r="N642" i="3"/>
  <c r="N641" i="3"/>
  <c r="N640" i="3"/>
  <c r="N639" i="3"/>
  <c r="N638" i="3"/>
  <c r="N637" i="3"/>
  <c r="N636" i="3"/>
  <c r="N635" i="3"/>
  <c r="N634" i="3"/>
  <c r="N633" i="3"/>
  <c r="N632" i="3"/>
  <c r="N631" i="3"/>
  <c r="N630" i="3"/>
  <c r="N629" i="3"/>
  <c r="N628" i="3"/>
  <c r="N627" i="3"/>
  <c r="N626" i="3"/>
  <c r="N625" i="3"/>
  <c r="N624" i="3"/>
  <c r="N623" i="3"/>
  <c r="N622" i="3"/>
  <c r="N621" i="3"/>
  <c r="N620" i="3"/>
  <c r="N619" i="3"/>
  <c r="N618" i="3"/>
  <c r="N617" i="3"/>
  <c r="N616" i="3"/>
  <c r="N615" i="3"/>
  <c r="N614" i="3"/>
  <c r="N613" i="3"/>
  <c r="N612" i="3"/>
  <c r="N611" i="3"/>
  <c r="N610" i="3"/>
  <c r="N609" i="3"/>
  <c r="N608" i="3"/>
  <c r="N607" i="3"/>
  <c r="N606" i="3"/>
  <c r="N605" i="3"/>
  <c r="N604" i="3"/>
  <c r="N603" i="3"/>
  <c r="N602" i="3"/>
  <c r="N601" i="3"/>
  <c r="N600" i="3"/>
  <c r="N599" i="3"/>
  <c r="N598" i="3"/>
  <c r="N597" i="3"/>
  <c r="N596" i="3"/>
  <c r="N595" i="3"/>
  <c r="N594" i="3"/>
  <c r="N593" i="3"/>
  <c r="N592" i="3"/>
  <c r="N591" i="3"/>
  <c r="N590" i="3"/>
  <c r="N589" i="3"/>
  <c r="N588" i="3"/>
  <c r="N587" i="3"/>
  <c r="N586" i="3"/>
  <c r="N585" i="3"/>
  <c r="N584" i="3"/>
  <c r="N583" i="3"/>
  <c r="N582" i="3"/>
  <c r="N581" i="3"/>
  <c r="N580" i="3"/>
  <c r="N579" i="3"/>
  <c r="N578" i="3"/>
  <c r="N577" i="3"/>
  <c r="N576" i="3"/>
  <c r="N575" i="3"/>
  <c r="N574" i="3"/>
  <c r="N573" i="3"/>
  <c r="N572" i="3"/>
  <c r="N571" i="3"/>
  <c r="N570" i="3"/>
  <c r="N569" i="3"/>
  <c r="N568" i="3"/>
  <c r="N567" i="3"/>
  <c r="N566" i="3"/>
  <c r="N565" i="3"/>
  <c r="N564" i="3"/>
  <c r="N563" i="3"/>
  <c r="N562" i="3"/>
  <c r="N561" i="3"/>
  <c r="N560" i="3"/>
  <c r="N559" i="3"/>
  <c r="N558" i="3"/>
  <c r="N557" i="3"/>
  <c r="N556" i="3"/>
  <c r="N555" i="3"/>
  <c r="N554" i="3"/>
  <c r="N553" i="3"/>
  <c r="N552" i="3"/>
  <c r="N551" i="3"/>
  <c r="N550" i="3"/>
  <c r="N549" i="3"/>
  <c r="N548" i="3"/>
  <c r="N547" i="3"/>
  <c r="N546" i="3"/>
  <c r="N545" i="3"/>
  <c r="N544" i="3"/>
  <c r="N543" i="3"/>
  <c r="N542" i="3"/>
  <c r="N541" i="3"/>
  <c r="N540" i="3"/>
  <c r="N539" i="3"/>
  <c r="N538" i="3"/>
  <c r="N537" i="3"/>
  <c r="N536" i="3"/>
  <c r="N535" i="3"/>
  <c r="N534" i="3"/>
  <c r="N533" i="3"/>
  <c r="N532" i="3"/>
  <c r="N531" i="3"/>
  <c r="N530" i="3"/>
  <c r="N529" i="3"/>
  <c r="N528" i="3"/>
  <c r="N527" i="3"/>
  <c r="N526" i="3"/>
  <c r="N525" i="3"/>
  <c r="N524" i="3"/>
  <c r="N523" i="3"/>
  <c r="N522" i="3"/>
  <c r="N521" i="3"/>
  <c r="N520" i="3"/>
  <c r="N519" i="3"/>
  <c r="N518" i="3"/>
  <c r="N517" i="3"/>
  <c r="N516" i="3"/>
  <c r="N515" i="3"/>
  <c r="N514" i="3"/>
  <c r="N513" i="3"/>
  <c r="N512" i="3"/>
  <c r="N511" i="3"/>
  <c r="N510" i="3"/>
  <c r="N509" i="3"/>
  <c r="N508" i="3"/>
  <c r="N507" i="3"/>
  <c r="N506" i="3"/>
  <c r="N505" i="3"/>
  <c r="N504" i="3"/>
  <c r="N503" i="3"/>
  <c r="N502" i="3"/>
  <c r="N501" i="3"/>
  <c r="N500" i="3"/>
  <c r="N499" i="3"/>
  <c r="N498" i="3"/>
  <c r="N497" i="3"/>
  <c r="N496" i="3"/>
  <c r="N495" i="3"/>
  <c r="N494" i="3"/>
  <c r="N493" i="3"/>
  <c r="N492" i="3"/>
  <c r="N491" i="3"/>
  <c r="N490" i="3"/>
  <c r="N489" i="3"/>
  <c r="N488" i="3"/>
  <c r="N487" i="3"/>
  <c r="N486" i="3"/>
  <c r="N485" i="3"/>
  <c r="N484" i="3"/>
  <c r="N483" i="3"/>
  <c r="N482" i="3"/>
  <c r="N481" i="3"/>
  <c r="N480" i="3"/>
  <c r="N479" i="3"/>
  <c r="N478" i="3"/>
  <c r="N477" i="3"/>
  <c r="N476" i="3"/>
  <c r="N475" i="3"/>
  <c r="N474" i="3"/>
  <c r="N473" i="3"/>
  <c r="N472" i="3"/>
  <c r="N471" i="3"/>
  <c r="N470" i="3"/>
  <c r="N469" i="3"/>
  <c r="N468" i="3"/>
  <c r="N467" i="3"/>
  <c r="N466" i="3"/>
  <c r="N465" i="3"/>
  <c r="N464" i="3"/>
  <c r="N463" i="3"/>
  <c r="N462" i="3"/>
  <c r="N461" i="3"/>
  <c r="N460" i="3"/>
  <c r="N459" i="3"/>
  <c r="N458" i="3"/>
  <c r="N457" i="3"/>
  <c r="N456" i="3"/>
  <c r="N455" i="3"/>
  <c r="N454" i="3"/>
  <c r="N453" i="3"/>
  <c r="N452" i="3"/>
  <c r="N451" i="3"/>
  <c r="N450" i="3"/>
  <c r="N449" i="3"/>
  <c r="N448" i="3"/>
  <c r="N447" i="3"/>
  <c r="N446" i="3"/>
  <c r="N445" i="3"/>
  <c r="N444" i="3"/>
  <c r="N443" i="3"/>
  <c r="N442" i="3"/>
  <c r="N441" i="3"/>
  <c r="N440" i="3"/>
  <c r="N439" i="3"/>
  <c r="N438" i="3"/>
  <c r="N437" i="3"/>
  <c r="N436" i="3"/>
  <c r="N435" i="3"/>
  <c r="N434" i="3"/>
  <c r="N433" i="3"/>
  <c r="N432" i="3"/>
  <c r="N431" i="3"/>
  <c r="N430" i="3"/>
  <c r="N429" i="3"/>
  <c r="N428" i="3"/>
  <c r="N427" i="3"/>
  <c r="N426" i="3"/>
  <c r="N425" i="3"/>
  <c r="N424" i="3"/>
  <c r="N423" i="3"/>
  <c r="N422" i="3"/>
  <c r="N421" i="3"/>
  <c r="N420" i="3"/>
  <c r="N419" i="3"/>
  <c r="N418" i="3"/>
  <c r="N417" i="3"/>
  <c r="N416" i="3"/>
  <c r="N415" i="3"/>
  <c r="N414" i="3"/>
  <c r="N413" i="3"/>
  <c r="N412" i="3"/>
  <c r="N411" i="3"/>
  <c r="N410" i="3"/>
  <c r="N409" i="3"/>
  <c r="N408" i="3"/>
  <c r="N407" i="3"/>
  <c r="N406" i="3"/>
  <c r="N405" i="3"/>
  <c r="N404" i="3"/>
  <c r="N403" i="3"/>
  <c r="N402" i="3"/>
  <c r="N401" i="3"/>
  <c r="N400" i="3"/>
  <c r="N399" i="3"/>
  <c r="N398" i="3"/>
  <c r="N397" i="3"/>
  <c r="N396" i="3"/>
  <c r="N395" i="3"/>
  <c r="N394" i="3"/>
  <c r="N393" i="3"/>
  <c r="N392" i="3"/>
  <c r="N391" i="3"/>
  <c r="N390" i="3"/>
  <c r="N389" i="3"/>
  <c r="N388" i="3"/>
  <c r="N387" i="3"/>
  <c r="N386" i="3"/>
  <c r="N385" i="3"/>
  <c r="N384" i="3"/>
  <c r="N383" i="3"/>
  <c r="N382" i="3"/>
  <c r="N381" i="3"/>
  <c r="N380" i="3"/>
  <c r="N379" i="3"/>
  <c r="N378" i="3"/>
  <c r="N377" i="3"/>
  <c r="N376" i="3"/>
  <c r="N375" i="3"/>
  <c r="N374" i="3"/>
  <c r="N373" i="3"/>
  <c r="N372" i="3"/>
  <c r="N371" i="3"/>
  <c r="N370" i="3"/>
  <c r="N369" i="3"/>
  <c r="N368" i="3"/>
  <c r="N367" i="3"/>
  <c r="N366" i="3"/>
  <c r="N365" i="3"/>
  <c r="N364" i="3"/>
  <c r="N363" i="3"/>
  <c r="N362" i="3"/>
  <c r="N361" i="3"/>
  <c r="N360" i="3"/>
  <c r="N359" i="3"/>
  <c r="N358" i="3"/>
  <c r="N357" i="3"/>
  <c r="N356" i="3"/>
  <c r="N355" i="3"/>
  <c r="N354" i="3"/>
  <c r="N353" i="3"/>
  <c r="N352" i="3"/>
  <c r="N351" i="3"/>
  <c r="N350" i="3"/>
  <c r="N349" i="3"/>
  <c r="N348" i="3"/>
  <c r="N347" i="3"/>
  <c r="N346" i="3"/>
  <c r="N345" i="3"/>
  <c r="N344" i="3"/>
  <c r="N343" i="3"/>
  <c r="N342" i="3"/>
  <c r="N341" i="3"/>
  <c r="N340" i="3"/>
  <c r="N339" i="3"/>
  <c r="N338" i="3"/>
  <c r="N337" i="3"/>
  <c r="N336" i="3"/>
  <c r="N335" i="3"/>
  <c r="N334" i="3"/>
  <c r="N333" i="3"/>
  <c r="N332" i="3"/>
  <c r="N331" i="3"/>
  <c r="N330" i="3"/>
  <c r="N329" i="3"/>
  <c r="N328" i="3"/>
  <c r="N327" i="3"/>
  <c r="N326" i="3"/>
  <c r="N325" i="3"/>
  <c r="N324" i="3"/>
  <c r="N323" i="3"/>
  <c r="N322" i="3"/>
  <c r="N321" i="3"/>
  <c r="N320" i="3"/>
  <c r="N319" i="3"/>
  <c r="N318" i="3"/>
  <c r="N317" i="3"/>
  <c r="N316" i="3"/>
  <c r="N315" i="3"/>
  <c r="N314" i="3"/>
  <c r="N313" i="3"/>
  <c r="N312" i="3"/>
  <c r="N311" i="3"/>
  <c r="N310" i="3"/>
  <c r="N309" i="3"/>
  <c r="N308" i="3"/>
  <c r="N307" i="3"/>
  <c r="N306" i="3"/>
  <c r="N305" i="3"/>
  <c r="N304" i="3"/>
  <c r="N303" i="3"/>
  <c r="N302" i="3"/>
  <c r="N301" i="3"/>
  <c r="N300" i="3"/>
  <c r="N299" i="3"/>
  <c r="N298" i="3"/>
  <c r="N297" i="3"/>
  <c r="N296" i="3"/>
  <c r="N295" i="3"/>
  <c r="N294" i="3"/>
  <c r="N293" i="3"/>
  <c r="N292" i="3"/>
  <c r="N291" i="3"/>
  <c r="N290" i="3"/>
  <c r="N289" i="3"/>
  <c r="N288" i="3"/>
  <c r="N287" i="3"/>
  <c r="N286" i="3"/>
  <c r="N285" i="3"/>
  <c r="N284" i="3"/>
  <c r="N283" i="3"/>
  <c r="N282" i="3"/>
  <c r="N281" i="3"/>
  <c r="N280" i="3"/>
  <c r="N279" i="3"/>
  <c r="N278" i="3"/>
  <c r="N277" i="3"/>
  <c r="N276" i="3"/>
  <c r="N275" i="3"/>
  <c r="N274" i="3"/>
  <c r="N273" i="3"/>
  <c r="N272" i="3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I60" i="2"/>
  <c r="L58" i="2" l="1"/>
  <c r="I58" i="2"/>
  <c r="I63" i="2"/>
  <c r="I62" i="2"/>
  <c r="I57" i="2" l="1"/>
  <c r="I5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Jānis Kauliņš</author>
  </authors>
  <commentList>
    <comment ref="J218" authorId="0" shapeId="0" xr:uid="{5603A626-16DC-4512-84BF-86D438B353B1}">
      <text>
        <r>
          <rPr>
            <b/>
            <sz val="9"/>
            <color indexed="81"/>
            <rFont val="Tahoma"/>
            <family val="2"/>
          </rPr>
          <t>Jānis Kauliņš:</t>
        </r>
        <r>
          <rPr>
            <sz val="9"/>
            <color indexed="81"/>
            <rFont val="Tahoma"/>
            <family val="2"/>
          </rPr>
          <t xml:space="preserve">
Zemie mākoņi nevar būt vairāk, nekā kopējā apmākšanās</t>
        </r>
      </text>
    </comment>
    <comment ref="J219" authorId="0" shapeId="0" xr:uid="{9C2F9E13-AB4B-440C-A5CE-94079C5C1141}">
      <text>
        <r>
          <rPr>
            <b/>
            <sz val="9"/>
            <color indexed="81"/>
            <rFont val="Tahoma"/>
            <family val="2"/>
          </rPr>
          <t>Jānis Kauliņš:</t>
        </r>
        <r>
          <rPr>
            <sz val="9"/>
            <color indexed="81"/>
            <rFont val="Tahoma"/>
            <family val="2"/>
          </rPr>
          <t xml:space="preserve">
Zemie mākoņi nevar būt vairāk, nekā kopējā apmākšanās</t>
        </r>
      </text>
    </comment>
  </commentList>
</comments>
</file>

<file path=xl/sharedStrings.xml><?xml version="1.0" encoding="utf-8"?>
<sst xmlns="http://schemas.openxmlformats.org/spreadsheetml/2006/main" count="3420" uniqueCount="175">
  <si>
    <t>Datus ievadīja</t>
  </si>
  <si>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</si>
  <si>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</si>
  <si>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</si>
  <si>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</si>
  <si>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</si>
  <si>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</si>
  <si>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</si>
  <si>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</si>
  <si>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Jūnijs</t>
  </si>
  <si>
    <t>10/11</t>
  </si>
  <si>
    <t>Jānis Kauliņš</t>
  </si>
  <si>
    <t>11/12</t>
  </si>
  <si>
    <t>M.Dīriķe</t>
  </si>
  <si>
    <t>E.Štāle</t>
  </si>
  <si>
    <t>12/13</t>
  </si>
  <si>
    <t>13/14</t>
  </si>
  <si>
    <t>14/15</t>
  </si>
  <si>
    <t>15/16</t>
  </si>
  <si>
    <t>L.Engelsons</t>
  </si>
  <si>
    <t>16/17</t>
  </si>
  <si>
    <t>M.Dīriķis</t>
  </si>
  <si>
    <t>17/18</t>
  </si>
  <si>
    <t>18/19</t>
  </si>
  <si>
    <t>20/21</t>
  </si>
  <si>
    <t>21/22</t>
  </si>
  <si>
    <t>22/23</t>
  </si>
  <si>
    <t>23/24</t>
  </si>
  <si>
    <t>24/25</t>
  </si>
  <si>
    <t>A.Maslovskis</t>
  </si>
  <si>
    <t>25/26</t>
  </si>
  <si>
    <t>26/27</t>
  </si>
  <si>
    <t>27/28</t>
  </si>
  <si>
    <t>28/29</t>
  </si>
  <si>
    <t>29/30</t>
  </si>
  <si>
    <t>Jūn/Jūl</t>
  </si>
  <si>
    <t>30/1</t>
  </si>
  <si>
    <t>D.Anšone</t>
  </si>
  <si>
    <t>S.Muižzemniece</t>
  </si>
  <si>
    <t>Jūlijs</t>
  </si>
  <si>
    <t>1/2</t>
  </si>
  <si>
    <t>2/3</t>
  </si>
  <si>
    <t>A.Lasmanis</t>
  </si>
  <si>
    <t>3/4</t>
  </si>
  <si>
    <t>4/5</t>
  </si>
  <si>
    <t>5/6</t>
  </si>
  <si>
    <t>6/7</t>
  </si>
  <si>
    <t>Kuročkins</t>
  </si>
  <si>
    <t>I.Leitendorfa</t>
  </si>
  <si>
    <t>M.Brāzma</t>
  </si>
  <si>
    <t>7/8</t>
  </si>
  <si>
    <t>8/9</t>
  </si>
  <si>
    <t>Juris Kauliņš</t>
  </si>
  <si>
    <t>9/10</t>
  </si>
  <si>
    <t>I.Platais</t>
  </si>
  <si>
    <t>19/20</t>
  </si>
  <si>
    <t>A.Andžāns</t>
  </si>
  <si>
    <t>J.Voss</t>
  </si>
  <si>
    <t>30/31</t>
  </si>
  <si>
    <t>Jūl/Aug</t>
  </si>
  <si>
    <t>31/1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</si>
  <si>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</si>
  <si>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</si>
  <si>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</si>
  <si>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</si>
  <si>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</si>
  <si>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</si>
  <si>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</si>
  <si>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</si>
  <si>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</si>
  <si>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</si>
  <si>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</si>
  <si>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</si>
  <si>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r>
      <t xml:space="preserve">t,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C</t>
    </r>
  </si>
  <si>
    <t>Jūn</t>
  </si>
  <si>
    <t>nav</t>
  </si>
  <si>
    <t>D</t>
  </si>
  <si>
    <t>nav?</t>
  </si>
  <si>
    <t>E</t>
  </si>
  <si>
    <t>C</t>
  </si>
  <si>
    <t>B</t>
  </si>
  <si>
    <t>A</t>
  </si>
  <si>
    <t>stiprs vējš</t>
  </si>
  <si>
    <t>nav!</t>
  </si>
  <si>
    <t>ir?</t>
  </si>
  <si>
    <t>ir</t>
  </si>
  <si>
    <t>1, 3</t>
  </si>
  <si>
    <t>S.M. parādās uz leju no 40 grādu augstuma</t>
  </si>
  <si>
    <t>1, 3, 4</t>
  </si>
  <si>
    <t>Ļoti spoža vieta ap Kapellu, S,M. pārvietojas pa kreisi</t>
  </si>
  <si>
    <t>1, 2, 3</t>
  </si>
  <si>
    <t>Spožā vieta pārvietojas uz A=160</t>
  </si>
  <si>
    <t>Jauna spoža vieta nāk no Ost</t>
  </si>
  <si>
    <t>2 vājas svītras vēl redzamas</t>
  </si>
  <si>
    <t>Jūl</t>
  </si>
  <si>
    <t>1, 2a</t>
  </si>
  <si>
    <t>Zemāk pie apvāršņa un pa labi, ko no paviljona neredz ir spožāki (2)</t>
  </si>
  <si>
    <t>Nav foto (?) - M.D. piezīme</t>
  </si>
  <si>
    <t>2ab, 3</t>
  </si>
  <si>
    <t>2, 3</t>
  </si>
  <si>
    <t>1, 2</t>
  </si>
  <si>
    <t>Līst</t>
  </si>
  <si>
    <t>migla</t>
  </si>
  <si>
    <t>dūmaka</t>
  </si>
  <si>
    <t>lietus</t>
  </si>
  <si>
    <t>ir!</t>
  </si>
  <si>
    <t>Aug</t>
  </si>
  <si>
    <t>---</t>
  </si>
  <si>
    <t>Ekspozīcija</t>
  </si>
  <si>
    <t>Virziens</t>
  </si>
  <si>
    <t>Numurs</t>
  </si>
  <si>
    <t>Sākums</t>
  </si>
  <si>
    <t>Ilgums</t>
  </si>
  <si>
    <t>h</t>
  </si>
  <si>
    <t>Fotografēts pēc DIZ signāla, nevis pēc pulksteņa</t>
  </si>
  <si>
    <t>Iespējams, ka filma beigusies un kadrs nav uzņemts</t>
  </si>
  <si>
    <t>Izņemta. Ielikta jauna filma 1200 GOST, 55 kadri (SB)</t>
  </si>
  <si>
    <r>
      <t>jauna spoža vietiņa nāk no 0</t>
    </r>
    <r>
      <rPr>
        <vertAlign val="superscript"/>
        <sz val="11"/>
        <color theme="1"/>
        <rFont val="Calibri"/>
        <family val="2"/>
        <scheme val="minor"/>
      </rPr>
      <t>st</t>
    </r>
  </si>
  <si>
    <t>1 tukšs pagriezts</t>
  </si>
  <si>
    <t>Iespējams, ka starpā ir viens tukšs kadrs</t>
  </si>
  <si>
    <t>Fotografēju centrālo daļu. Uz abām pusēm mākoņi ar sp. 1</t>
  </si>
  <si>
    <t>Izgriezts tukšs kadrs</t>
  </si>
  <si>
    <t>Jau no [nesalasāms vārds]</t>
  </si>
  <si>
    <t>2 - 3 tukši</t>
  </si>
  <si>
    <t>Tukšs kadrs</t>
  </si>
  <si>
    <t>automašīnas ugunis</t>
  </si>
  <si>
    <t>meteors?</t>
  </si>
  <si>
    <t>Ļoti spilgti, ar vāji izteiktu struktūru</t>
  </si>
  <si>
    <t>Kopsavilkums</t>
  </si>
  <si>
    <t>Kopā naktis</t>
  </si>
  <si>
    <t>Ilgums, h</t>
  </si>
  <si>
    <t>Uzņemti foto</t>
  </si>
  <si>
    <t>N - novērotāji un kopsavilkums</t>
  </si>
  <si>
    <t>V - vizuālie novērojumi</t>
  </si>
  <si>
    <t>F - fotogrāfiskie novērojumi</t>
  </si>
  <si>
    <t>Lapu apzīmējumi</t>
  </si>
  <si>
    <t>Novērošanas vieta</t>
  </si>
  <si>
    <t>Novērošanas gads</t>
  </si>
  <si>
    <t>Kopā fotouzņēmumi</t>
  </si>
  <si>
    <t>Maksimālais spožums</t>
  </si>
  <si>
    <t>Adrese</t>
  </si>
  <si>
    <t>VAĢB Tautas observatorija</t>
  </si>
  <si>
    <t>Lāčplēša iela 18, Siguldā</t>
  </si>
  <si>
    <t>Novēroti MM</t>
  </si>
  <si>
    <t>2020.06.</t>
  </si>
  <si>
    <t>Novērošanas nakts apzīmēta ar dubultu datumu.</t>
  </si>
  <si>
    <t>Novērošanas vai fotografēšanas laiks apzīmēts ar konkrēto datumu.</t>
  </si>
  <si>
    <t>MM jūnijā</t>
  </si>
  <si>
    <t>MM jūlijā</t>
  </si>
  <si>
    <t>?</t>
  </si>
  <si>
    <t>Šaubīgi novērojumi</t>
  </si>
  <si>
    <t>No tām droši novēroti MM</t>
  </si>
  <si>
    <t>Naktis ar drošiem MM, %</t>
  </si>
  <si>
    <t>Laiks: dekrēta (Maskavas) = UTC+3h</t>
  </si>
  <si>
    <t>Paskaidrojumi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</si>
  <si>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</si>
  <si>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Sīkākas ziņas par datu saturu un kodējumu tiks publicētas.</t>
  </si>
  <si>
    <t>Sezonas sākums</t>
  </si>
  <si>
    <t>Sezonas beigas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</si>
  <si>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</si>
  <si>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Kļūdu paziņojumi</t>
  </si>
  <si>
    <t>Žurnālos ir sastopamas loģiskas datu kļūdas meteoroloģiskās situācijas novērtēšanā.</t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</si>
  <si>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</si>
  <si>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</si>
  <si>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</si>
  <si>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</si>
  <si>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</si>
  <si>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Kopsavilkums (lapā N)</t>
  </si>
  <si>
    <r>
      <t>Ap 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12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parādījās kaut kas līdzīgs flēram (h=8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, a=170°)</t>
    </r>
  </si>
  <si>
    <t>Loģiskās datu kļūdas</t>
  </si>
  <si>
    <t>Acīmredzami nepareizs atmosfēras spiediens; ticams, ka 752,3</t>
  </si>
  <si>
    <t>Kļūdaina saules dziļuma vērtība</t>
  </si>
  <si>
    <t>Nakts otrajā pusē nav novērots</t>
  </si>
  <si>
    <r>
      <t>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54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redzams kaut kas līdzīgs flēram. Uzņemti 2 kontroluzņēmumi. Fotografēts pēc DIZ signāla.</t>
    </r>
  </si>
  <si>
    <r>
      <t>Tā spožā vieta pagājusi uz Az=160</t>
    </r>
    <r>
      <rPr>
        <sz val="11"/>
        <color theme="1"/>
        <rFont val="Calibri"/>
        <family val="2"/>
      </rPr>
      <t>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</si>
</sst>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</font>
    <font>
      <sz val="11"/>
      <color rgb="FF0070C0"/>
      <name val="Calibri"/>
      <family val="2"/>
      <charset val="186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3" fontId="0" fillId="0" borderId="0" xfId="0" quotePrefix="1" applyNumberFormat="1"/>
    <xf numFmtId="16" fontId="0" fillId="0" borderId="0" xfId="0" quotePrefix="1" applyNumberFormat="1"/>
    <xf numFmtId="17" fontId="0" fillId="0" borderId="0" xfId="0" quotePrefix="1" applyNumberFormat="1"/>
    <xf numFmtId="20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20" fontId="0" fillId="2" borderId="0" xfId="0" applyNumberFormat="1" applyFill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/>
    <xf numFmtId="0" fontId="3" fillId="2" borderId="0" xfId="0" applyFont="1" applyFill="1"/>
    <xf numFmtId="20" fontId="0" fillId="0" borderId="0" xfId="0" applyNumberFormat="1" applyAlignment="1">
      <alignment horizontal="center"/>
    </xf>
    <xf numFmtId="0" fontId="0" fillId="0" borderId="0" xfId="0" quotePrefix="1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7" fillId="0" borderId="0" xfId="0" applyFont="1"/>
    <xf numFmtId="165" fontId="0" fillId="0" borderId="0" xfId="1" applyNumberFormat="1" applyFont="1"/>
    <xf numFmtId="0" fontId="0" fillId="0" borderId="1" xfId="0" applyBorder="1"/>
    <xf numFmtId="0" fontId="0" fillId="3" borderId="0" xfId="0" applyFill="1"/>
    <xf numFmtId="0" fontId="8" fillId="3" borderId="0" xfId="0" applyFont="1" applyFill="1"/>
    <xf numFmtId="0" fontId="0" fillId="0" borderId="0" xfId="0" applyAlignment="1">
      <alignment horizontal="center"/>
    </xf>
    <xf numFmtId="14" fontId="8" fillId="3" borderId="0" xfId="0" applyNumberFormat="1" applyFont="1" applyFill="1"/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851A-FD3F-428A-8D3F-2463157317E8}">
  <dimension ref="B2:D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4" ht="18.75" x14ac:dyDescent="0.3">
      <c r="B2" s="20" t="s">
        <v>0</v>
      </c>
      <c r="C2" s="20" t="s">
        <v>11</v>
      </c>
      <c r="D2" s="20" t="s">
        <v>144</v>
      </c>
    </row>
    <row r="3" spans="2:4" ht="18.75" x14ac:dyDescent="0.3">
      <c r="B3" s="20" t="s">
        <v>167</v>
      </c>
      <c r="C3" s="20" t="s">
        <v>11</v>
      </c>
      <c r="D3" s="20"/>
    </row>
    <row r="5" spans="2:4" x14ac:dyDescent="0.25">
      <c r="B5" s="23" t="s">
        <v>136</v>
      </c>
      <c r="C5" s="24" t="s">
        <v>141</v>
      </c>
    </row>
    <row r="6" spans="2:4" x14ac:dyDescent="0.25">
      <c r="B6" s="23" t="s">
        <v>140</v>
      </c>
      <c r="C6" s="24" t="s">
        <v>142</v>
      </c>
    </row>
    <row r="7" spans="2:4" x14ac:dyDescent="0.25">
      <c r="B7" s="23" t="s">
        <v>137</v>
      </c>
      <c r="C7" s="24">
        <v>1973</v>
      </c>
    </row>
    <row r="8" spans="2:4" x14ac:dyDescent="0.25">
      <c r="B8" s="23" t="s">
        <v>157</v>
      </c>
      <c r="C8" s="26">
        <v>26825</v>
      </c>
    </row>
    <row r="9" spans="2:4" x14ac:dyDescent="0.25">
      <c r="B9" s="23" t="s">
        <v>158</v>
      </c>
      <c r="C9" s="26">
        <v>26886</v>
      </c>
    </row>
    <row r="11" spans="2:4" x14ac:dyDescent="0.25">
      <c r="B11" t="s">
        <v>145</v>
      </c>
    </row>
    <row r="12" spans="2:4" x14ac:dyDescent="0.25">
      <c r="B12" t="s">
        <v>146</v>
      </c>
    </row>
    <row r="13" spans="2:4" x14ac:dyDescent="0.25">
      <c r="B13" t="s">
        <v>153</v>
      </c>
    </row>
    <row r="14" spans="2:4" ht="17.25" x14ac:dyDescent="0.25">
      <c r="B14" t="s">
        <v>159</v>
      </c>
    </row>
    <row r="16" spans="2:4" x14ac:dyDescent="0.25">
      <c r="B16" s="27" t="s">
        <v>154</v>
      </c>
    </row>
    <row r="17" spans="2:2" x14ac:dyDescent="0.25">
      <c r="B17" t="s">
        <v>135</v>
      </c>
    </row>
    <row r="18" spans="2:2" x14ac:dyDescent="0.25">
      <c r="B18" t="s">
        <v>132</v>
      </c>
    </row>
    <row r="19" spans="2:2" x14ac:dyDescent="0.25">
      <c r="B19" t="s">
        <v>133</v>
      </c>
    </row>
    <row r="20" spans="2:2" x14ac:dyDescent="0.25">
      <c r="B20" t="s">
        <v>134</v>
      </c>
    </row>
    <row r="21" spans="2:2" x14ac:dyDescent="0.25">
      <c r="B21" t="s">
        <v>155</v>
      </c>
    </row>
    <row r="22" spans="2:2" x14ac:dyDescent="0.25">
      <c r="B22" t="s">
        <v>156</v>
      </c>
    </row>
    <row r="24" spans="2:2" x14ac:dyDescent="0.25">
      <c r="B24" s="28" t="s">
        <v>160</v>
      </c>
    </row>
    <row r="25" spans="2:2" x14ac:dyDescent="0.25">
      <c r="B25" t="s">
        <v>161</v>
      </c>
    </row>
    <row r="26" spans="2:2" x14ac:dyDescent="0.25">
      <c r="B26" t="s">
        <v>162</v>
      </c>
    </row>
    <row r="27" spans="2:2" x14ac:dyDescent="0.25">
      <c r="B27" t="s">
        <v>163</v>
      </c>
    </row>
    <row r="28" spans="2:2" x14ac:dyDescent="0.25">
      <c r="B28" t="s">
        <v>164</v>
      </c>
    </row>
    <row r="29" spans="2:2" x14ac:dyDescent="0.25">
      <c r="B29" t="s">
        <v>165</v>
      </c>
    </row>
    <row r="31" spans="2:2" x14ac:dyDescent="0.25">
      <c r="B31" t="s">
        <v>166</v>
      </c>
    </row>
  </sheetData>
  <sheetProtection algorithmName="SHA-512" hashValue="mE6qW5QjH9AKR3zvSs5QuHQlqHBFYfv4ekizWCToyo+h3SUeA37gpOuw0Acacjl42XzXOvDbe9fbggOxFijDgQ==" saltValue="3G0K5A/lIIK2flQaTb0dwQ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211-DD10-4121-9C6F-D506504F21B8}">
  <dimension ref="A1:L63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28515625" bestFit="1" customWidth="1"/>
    <col min="2" max="2" width="8.28515625" customWidth="1"/>
    <col min="3" max="3" width="18.42578125" bestFit="1" customWidth="1"/>
    <col min="4" max="4" width="12.42578125" bestFit="1" customWidth="1"/>
    <col min="5" max="6" width="15.5703125" bestFit="1" customWidth="1"/>
    <col min="7" max="7" width="29.5703125" customWidth="1"/>
    <col min="8" max="8" width="24.5703125" bestFit="1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1</v>
      </c>
      <c r="B1" t="s">
        <v>2</v>
      </c>
      <c r="C1" t="s">
        <v>3</v>
      </c>
      <c r="D1" s="25" t="s">
        <v>4</v>
      </c>
      <c r="E1" s="25"/>
      <c r="F1" s="25"/>
      <c r="G1" t="s">
        <v>5</v>
      </c>
      <c r="I1" s="25" t="s">
        <v>128</v>
      </c>
      <c r="J1" s="25"/>
      <c r="K1" s="25"/>
      <c r="L1" s="25"/>
    </row>
    <row r="2" spans="1:12" x14ac:dyDescent="0.25">
      <c r="D2" s="2" t="s">
        <v>6</v>
      </c>
      <c r="E2" s="2" t="s">
        <v>7</v>
      </c>
      <c r="F2" s="2" t="s">
        <v>8</v>
      </c>
      <c r="I2" s="1" t="s">
        <v>143</v>
      </c>
      <c r="J2" s="1" t="s">
        <v>130</v>
      </c>
      <c r="K2" t="s">
        <v>139</v>
      </c>
      <c r="L2" t="s">
        <v>131</v>
      </c>
    </row>
    <row r="3" spans="1:12" x14ac:dyDescent="0.25">
      <c r="A3" s="3" t="s">
        <v>9</v>
      </c>
      <c r="B3" s="4" t="s">
        <v>10</v>
      </c>
      <c r="D3" t="s">
        <v>11</v>
      </c>
    </row>
    <row r="4" spans="1:12" x14ac:dyDescent="0.25">
      <c r="A4" s="3" t="s">
        <v>9</v>
      </c>
      <c r="B4" s="5" t="s">
        <v>12</v>
      </c>
      <c r="D4" t="s">
        <v>13</v>
      </c>
      <c r="E4" t="s">
        <v>14</v>
      </c>
    </row>
    <row r="5" spans="1:12" x14ac:dyDescent="0.25">
      <c r="A5" s="3" t="s">
        <v>9</v>
      </c>
      <c r="B5" s="6" t="s">
        <v>15</v>
      </c>
      <c r="C5">
        <v>-4</v>
      </c>
      <c r="D5" t="s">
        <v>11</v>
      </c>
    </row>
    <row r="6" spans="1:12" x14ac:dyDescent="0.25">
      <c r="A6" s="3" t="s">
        <v>9</v>
      </c>
      <c r="B6" t="s">
        <v>16</v>
      </c>
      <c r="C6">
        <v>-1</v>
      </c>
      <c r="D6" t="s">
        <v>14</v>
      </c>
      <c r="E6" t="s">
        <v>13</v>
      </c>
    </row>
    <row r="7" spans="1:12" x14ac:dyDescent="0.25">
      <c r="A7" s="3" t="s">
        <v>9</v>
      </c>
      <c r="B7" t="s">
        <v>17</v>
      </c>
      <c r="C7">
        <v>0</v>
      </c>
      <c r="D7" t="s">
        <v>14</v>
      </c>
      <c r="E7" t="s">
        <v>13</v>
      </c>
    </row>
    <row r="8" spans="1:12" x14ac:dyDescent="0.25">
      <c r="A8" s="3" t="s">
        <v>9</v>
      </c>
      <c r="B8" t="s">
        <v>18</v>
      </c>
      <c r="C8">
        <v>1</v>
      </c>
      <c r="D8" t="s">
        <v>19</v>
      </c>
    </row>
    <row r="9" spans="1:12" x14ac:dyDescent="0.25">
      <c r="A9" s="3" t="s">
        <v>9</v>
      </c>
      <c r="B9" t="s">
        <v>20</v>
      </c>
      <c r="C9">
        <v>0</v>
      </c>
      <c r="D9" t="s">
        <v>21</v>
      </c>
    </row>
    <row r="10" spans="1:12" x14ac:dyDescent="0.25">
      <c r="A10" s="3" t="s">
        <v>9</v>
      </c>
      <c r="B10" t="s">
        <v>22</v>
      </c>
      <c r="C10">
        <v>7</v>
      </c>
      <c r="D10" t="s">
        <v>11</v>
      </c>
    </row>
    <row r="11" spans="1:12" x14ac:dyDescent="0.25">
      <c r="A11" s="3" t="s">
        <v>9</v>
      </c>
      <c r="B11" t="s">
        <v>23</v>
      </c>
      <c r="C11">
        <v>-19</v>
      </c>
      <c r="D11" t="s">
        <v>14</v>
      </c>
      <c r="E11" t="s">
        <v>13</v>
      </c>
    </row>
    <row r="12" spans="1:12" x14ac:dyDescent="0.25">
      <c r="A12" s="3" t="s">
        <v>9</v>
      </c>
      <c r="B12" t="s">
        <v>24</v>
      </c>
      <c r="C12">
        <v>-21</v>
      </c>
      <c r="D12" t="s">
        <v>13</v>
      </c>
      <c r="E12" t="s">
        <v>14</v>
      </c>
    </row>
    <row r="13" spans="1:12" x14ac:dyDescent="0.25">
      <c r="A13" s="3" t="s">
        <v>9</v>
      </c>
      <c r="B13" t="s">
        <v>25</v>
      </c>
      <c r="C13">
        <v>-22</v>
      </c>
      <c r="D13" t="s">
        <v>14</v>
      </c>
      <c r="E13" t="s">
        <v>13</v>
      </c>
    </row>
    <row r="14" spans="1:12" x14ac:dyDescent="0.25">
      <c r="A14" s="3" t="s">
        <v>9</v>
      </c>
      <c r="B14" t="s">
        <v>26</v>
      </c>
      <c r="C14">
        <v>-23</v>
      </c>
      <c r="D14" t="s">
        <v>11</v>
      </c>
    </row>
    <row r="15" spans="1:12" x14ac:dyDescent="0.25">
      <c r="A15" s="3" t="s">
        <v>9</v>
      </c>
      <c r="B15" t="s">
        <v>27</v>
      </c>
      <c r="C15">
        <v>-24.5</v>
      </c>
      <c r="D15" t="s">
        <v>21</v>
      </c>
      <c r="I15">
        <v>1</v>
      </c>
      <c r="L15">
        <v>0</v>
      </c>
    </row>
    <row r="16" spans="1:12" x14ac:dyDescent="0.25">
      <c r="A16" s="3" t="s">
        <v>9</v>
      </c>
      <c r="B16" t="s">
        <v>28</v>
      </c>
      <c r="D16" t="s">
        <v>29</v>
      </c>
    </row>
    <row r="17" spans="1:12" x14ac:dyDescent="0.25">
      <c r="A17" s="3" t="s">
        <v>9</v>
      </c>
      <c r="B17" t="s">
        <v>30</v>
      </c>
      <c r="C17">
        <v>-33.5</v>
      </c>
      <c r="D17" t="s">
        <v>13</v>
      </c>
      <c r="E17" t="s">
        <v>21</v>
      </c>
    </row>
    <row r="18" spans="1:12" x14ac:dyDescent="0.25">
      <c r="A18" s="3" t="s">
        <v>9</v>
      </c>
      <c r="B18" t="s">
        <v>31</v>
      </c>
      <c r="C18">
        <v>-37</v>
      </c>
      <c r="D18" t="s">
        <v>29</v>
      </c>
    </row>
    <row r="19" spans="1:12" x14ac:dyDescent="0.25">
      <c r="A19" s="3" t="s">
        <v>9</v>
      </c>
      <c r="B19" t="s">
        <v>32</v>
      </c>
      <c r="C19">
        <v>-28</v>
      </c>
      <c r="D19" t="s">
        <v>11</v>
      </c>
    </row>
    <row r="20" spans="1:12" x14ac:dyDescent="0.25">
      <c r="A20" s="3" t="s">
        <v>9</v>
      </c>
      <c r="B20" t="s">
        <v>33</v>
      </c>
      <c r="C20">
        <v>-32</v>
      </c>
      <c r="D20" t="s">
        <v>11</v>
      </c>
    </row>
    <row r="21" spans="1:12" x14ac:dyDescent="0.25">
      <c r="A21" s="3" t="s">
        <v>9</v>
      </c>
      <c r="B21" t="s">
        <v>34</v>
      </c>
      <c r="C21">
        <v>-0.5</v>
      </c>
      <c r="D21" t="s">
        <v>21</v>
      </c>
    </row>
    <row r="22" spans="1:12" x14ac:dyDescent="0.25">
      <c r="A22" s="3" t="s">
        <v>35</v>
      </c>
      <c r="B22" s="5" t="s">
        <v>36</v>
      </c>
      <c r="C22">
        <v>-9.5</v>
      </c>
      <c r="D22" t="s">
        <v>13</v>
      </c>
      <c r="E22" t="s">
        <v>37</v>
      </c>
      <c r="F22" t="s">
        <v>38</v>
      </c>
    </row>
    <row r="23" spans="1:12" x14ac:dyDescent="0.25">
      <c r="A23" s="3" t="s">
        <v>39</v>
      </c>
      <c r="B23" s="5" t="s">
        <v>40</v>
      </c>
      <c r="C23">
        <v>-3</v>
      </c>
      <c r="D23" t="s">
        <v>13</v>
      </c>
      <c r="E23" t="s">
        <v>38</v>
      </c>
    </row>
    <row r="24" spans="1:12" x14ac:dyDescent="0.25">
      <c r="A24" s="3" t="s">
        <v>39</v>
      </c>
      <c r="B24" s="5" t="s">
        <v>41</v>
      </c>
      <c r="C24">
        <v>-2.5</v>
      </c>
      <c r="D24" t="s">
        <v>42</v>
      </c>
      <c r="I24">
        <v>1</v>
      </c>
      <c r="L24">
        <v>0</v>
      </c>
    </row>
    <row r="25" spans="1:12" x14ac:dyDescent="0.25">
      <c r="A25" s="3" t="s">
        <v>39</v>
      </c>
      <c r="B25" s="5" t="s">
        <v>43</v>
      </c>
      <c r="C25">
        <v>11</v>
      </c>
      <c r="D25" t="s">
        <v>42</v>
      </c>
      <c r="I25">
        <v>1</v>
      </c>
      <c r="L25">
        <v>0</v>
      </c>
    </row>
    <row r="26" spans="1:12" x14ac:dyDescent="0.25">
      <c r="A26" s="3" t="s">
        <v>39</v>
      </c>
      <c r="B26" s="5" t="s">
        <v>44</v>
      </c>
      <c r="C26">
        <v>23</v>
      </c>
      <c r="D26" t="s">
        <v>42</v>
      </c>
    </row>
    <row r="27" spans="1:12" x14ac:dyDescent="0.25">
      <c r="A27" s="3" t="s">
        <v>39</v>
      </c>
      <c r="B27" s="5" t="s">
        <v>45</v>
      </c>
      <c r="C27">
        <v>29</v>
      </c>
      <c r="D27" t="s">
        <v>29</v>
      </c>
    </row>
    <row r="28" spans="1:12" x14ac:dyDescent="0.25">
      <c r="A28" s="3" t="s">
        <v>39</v>
      </c>
      <c r="B28" s="5" t="s">
        <v>46</v>
      </c>
      <c r="C28">
        <v>-6</v>
      </c>
      <c r="D28" t="s">
        <v>47</v>
      </c>
      <c r="E28" t="s">
        <v>48</v>
      </c>
      <c r="F28" t="s">
        <v>49</v>
      </c>
    </row>
    <row r="29" spans="1:12" x14ac:dyDescent="0.25">
      <c r="A29" s="3" t="s">
        <v>39</v>
      </c>
      <c r="B29" s="5" t="s">
        <v>50</v>
      </c>
      <c r="C29">
        <v>-5</v>
      </c>
      <c r="D29" t="s">
        <v>47</v>
      </c>
      <c r="E29" s="7"/>
    </row>
    <row r="30" spans="1:12" x14ac:dyDescent="0.25">
      <c r="A30" s="3" t="s">
        <v>39</v>
      </c>
      <c r="B30" s="5" t="s">
        <v>51</v>
      </c>
      <c r="C30">
        <v>0.5</v>
      </c>
      <c r="D30" t="s">
        <v>52</v>
      </c>
      <c r="E30" t="s">
        <v>11</v>
      </c>
    </row>
    <row r="31" spans="1:12" x14ac:dyDescent="0.25">
      <c r="A31" s="3" t="s">
        <v>39</v>
      </c>
      <c r="B31" s="5" t="s">
        <v>53</v>
      </c>
      <c r="C31">
        <v>-1.5</v>
      </c>
      <c r="D31" t="s">
        <v>52</v>
      </c>
      <c r="I31" t="s">
        <v>149</v>
      </c>
      <c r="L31">
        <v>2</v>
      </c>
    </row>
    <row r="32" spans="1:12" x14ac:dyDescent="0.25">
      <c r="A32" s="3" t="s">
        <v>39</v>
      </c>
      <c r="B32" s="5" t="s">
        <v>10</v>
      </c>
      <c r="C32">
        <v>-2.5</v>
      </c>
      <c r="D32" t="s">
        <v>52</v>
      </c>
    </row>
    <row r="33" spans="1:12" x14ac:dyDescent="0.25">
      <c r="A33" s="3" t="s">
        <v>39</v>
      </c>
      <c r="B33" s="5" t="s">
        <v>12</v>
      </c>
      <c r="C33">
        <v>4</v>
      </c>
      <c r="D33" t="s">
        <v>37</v>
      </c>
      <c r="E33" t="s">
        <v>13</v>
      </c>
    </row>
    <row r="34" spans="1:12" x14ac:dyDescent="0.25">
      <c r="A34" s="3" t="s">
        <v>39</v>
      </c>
      <c r="B34" s="5" t="s">
        <v>15</v>
      </c>
      <c r="C34">
        <v>5</v>
      </c>
      <c r="D34" t="s">
        <v>37</v>
      </c>
      <c r="E34" t="s">
        <v>13</v>
      </c>
    </row>
    <row r="35" spans="1:12" x14ac:dyDescent="0.25">
      <c r="A35" s="3" t="s">
        <v>39</v>
      </c>
      <c r="B35" s="5" t="s">
        <v>16</v>
      </c>
      <c r="C35">
        <v>6</v>
      </c>
      <c r="D35" t="s">
        <v>37</v>
      </c>
      <c r="E35" t="s">
        <v>13</v>
      </c>
    </row>
    <row r="36" spans="1:12" x14ac:dyDescent="0.25">
      <c r="A36" s="3" t="s">
        <v>39</v>
      </c>
      <c r="B36" s="5" t="s">
        <v>17</v>
      </c>
      <c r="C36">
        <v>1.5</v>
      </c>
      <c r="D36" t="s">
        <v>21</v>
      </c>
    </row>
    <row r="37" spans="1:12" x14ac:dyDescent="0.25">
      <c r="A37" s="3" t="s">
        <v>39</v>
      </c>
      <c r="B37" s="5" t="s">
        <v>18</v>
      </c>
      <c r="C37">
        <v>4</v>
      </c>
      <c r="D37" t="s">
        <v>54</v>
      </c>
    </row>
    <row r="38" spans="1:12" x14ac:dyDescent="0.25">
      <c r="A38" s="3" t="s">
        <v>39</v>
      </c>
      <c r="B38" s="5" t="s">
        <v>20</v>
      </c>
      <c r="C38">
        <v>6</v>
      </c>
      <c r="D38" t="s">
        <v>49</v>
      </c>
    </row>
    <row r="39" spans="1:12" x14ac:dyDescent="0.25">
      <c r="A39" s="3" t="s">
        <v>39</v>
      </c>
      <c r="B39" s="5" t="s">
        <v>22</v>
      </c>
      <c r="C39" s="8">
        <v>8.5</v>
      </c>
      <c r="D39" t="s">
        <v>48</v>
      </c>
    </row>
    <row r="40" spans="1:12" x14ac:dyDescent="0.25">
      <c r="A40" s="3" t="s">
        <v>39</v>
      </c>
      <c r="B40" s="5" t="s">
        <v>23</v>
      </c>
      <c r="C40">
        <v>10</v>
      </c>
      <c r="D40" t="s">
        <v>48</v>
      </c>
    </row>
    <row r="41" spans="1:12" x14ac:dyDescent="0.25">
      <c r="A41" s="3" t="s">
        <v>39</v>
      </c>
      <c r="B41" s="5" t="s">
        <v>55</v>
      </c>
      <c r="C41">
        <v>11</v>
      </c>
      <c r="D41" t="s">
        <v>29</v>
      </c>
    </row>
    <row r="42" spans="1:12" x14ac:dyDescent="0.25">
      <c r="A42" s="3" t="s">
        <v>39</v>
      </c>
      <c r="B42" s="5" t="s">
        <v>24</v>
      </c>
      <c r="C42">
        <v>11.5</v>
      </c>
      <c r="D42" t="s">
        <v>21</v>
      </c>
    </row>
    <row r="43" spans="1:12" x14ac:dyDescent="0.25">
      <c r="A43" s="3" t="s">
        <v>39</v>
      </c>
      <c r="B43" s="5" t="s">
        <v>25</v>
      </c>
      <c r="C43">
        <v>11</v>
      </c>
      <c r="D43" t="s">
        <v>48</v>
      </c>
    </row>
    <row r="44" spans="1:12" x14ac:dyDescent="0.25">
      <c r="A44" s="3" t="s">
        <v>39</v>
      </c>
      <c r="B44" s="5" t="s">
        <v>26</v>
      </c>
      <c r="C44">
        <v>11</v>
      </c>
      <c r="D44" t="s">
        <v>48</v>
      </c>
    </row>
    <row r="45" spans="1:12" x14ac:dyDescent="0.25">
      <c r="A45" s="3" t="s">
        <v>39</v>
      </c>
      <c r="B45" s="5" t="s">
        <v>27</v>
      </c>
      <c r="C45">
        <v>11.5</v>
      </c>
      <c r="D45" t="s">
        <v>56</v>
      </c>
    </row>
    <row r="46" spans="1:12" x14ac:dyDescent="0.25">
      <c r="A46" s="3" t="s">
        <v>39</v>
      </c>
      <c r="B46" s="5" t="s">
        <v>28</v>
      </c>
      <c r="C46">
        <v>13</v>
      </c>
      <c r="D46" t="s">
        <v>56</v>
      </c>
      <c r="I46" t="s">
        <v>149</v>
      </c>
      <c r="L46">
        <v>1</v>
      </c>
    </row>
    <row r="47" spans="1:12" x14ac:dyDescent="0.25">
      <c r="A47" s="3" t="s">
        <v>39</v>
      </c>
      <c r="B47" s="5" t="s">
        <v>30</v>
      </c>
      <c r="C47">
        <v>13</v>
      </c>
      <c r="D47" t="s">
        <v>49</v>
      </c>
      <c r="I47" t="s">
        <v>149</v>
      </c>
      <c r="L47">
        <v>4</v>
      </c>
    </row>
    <row r="48" spans="1:12" x14ac:dyDescent="0.25">
      <c r="A48" s="3" t="s">
        <v>39</v>
      </c>
      <c r="B48" s="5" t="s">
        <v>31</v>
      </c>
      <c r="C48">
        <v>12</v>
      </c>
      <c r="D48" t="s">
        <v>11</v>
      </c>
      <c r="E48" t="s">
        <v>57</v>
      </c>
    </row>
    <row r="49" spans="1:12" x14ac:dyDescent="0.25">
      <c r="A49" s="3" t="s">
        <v>39</v>
      </c>
      <c r="B49" s="5" t="s">
        <v>32</v>
      </c>
      <c r="C49">
        <v>12</v>
      </c>
      <c r="D49" t="s">
        <v>57</v>
      </c>
      <c r="E49" t="s">
        <v>11</v>
      </c>
      <c r="F49" t="s">
        <v>52</v>
      </c>
    </row>
    <row r="50" spans="1:12" x14ac:dyDescent="0.25">
      <c r="A50" s="3" t="s">
        <v>39</v>
      </c>
      <c r="B50" s="5" t="s">
        <v>33</v>
      </c>
      <c r="C50">
        <v>-67</v>
      </c>
      <c r="D50" t="s">
        <v>11</v>
      </c>
      <c r="E50" t="s">
        <v>57</v>
      </c>
      <c r="F50" t="s">
        <v>52</v>
      </c>
      <c r="I50">
        <v>1</v>
      </c>
      <c r="L50">
        <v>8</v>
      </c>
    </row>
    <row r="51" spans="1:12" x14ac:dyDescent="0.25">
      <c r="A51" s="3" t="s">
        <v>39</v>
      </c>
      <c r="B51" s="5" t="s">
        <v>34</v>
      </c>
      <c r="C51">
        <v>20</v>
      </c>
      <c r="D51" t="s">
        <v>57</v>
      </c>
      <c r="E51" t="s">
        <v>11</v>
      </c>
      <c r="F51" t="s">
        <v>52</v>
      </c>
    </row>
    <row r="52" spans="1:12" x14ac:dyDescent="0.25">
      <c r="A52" s="3" t="s">
        <v>39</v>
      </c>
      <c r="B52" s="5" t="s">
        <v>58</v>
      </c>
      <c r="C52">
        <v>17</v>
      </c>
      <c r="D52" t="s">
        <v>57</v>
      </c>
      <c r="E52" t="s">
        <v>11</v>
      </c>
      <c r="F52" t="s">
        <v>52</v>
      </c>
    </row>
    <row r="53" spans="1:12" x14ac:dyDescent="0.25">
      <c r="A53" s="3" t="s">
        <v>59</v>
      </c>
      <c r="B53" s="5" t="s">
        <v>60</v>
      </c>
      <c r="C53">
        <v>48</v>
      </c>
      <c r="D53" t="s">
        <v>52</v>
      </c>
      <c r="E53" t="s">
        <v>57</v>
      </c>
      <c r="F53" t="s">
        <v>11</v>
      </c>
    </row>
    <row r="54" spans="1:12" x14ac:dyDescent="0.25">
      <c r="A54" s="3" t="s">
        <v>61</v>
      </c>
      <c r="B54" s="5" t="s">
        <v>40</v>
      </c>
      <c r="C54">
        <v>57</v>
      </c>
      <c r="D54" t="s">
        <v>11</v>
      </c>
      <c r="E54" t="s">
        <v>57</v>
      </c>
    </row>
    <row r="55" spans="1:12" x14ac:dyDescent="0.25">
      <c r="A55" s="3" t="s">
        <v>61</v>
      </c>
      <c r="B55" s="5" t="s">
        <v>41</v>
      </c>
      <c r="D55" t="s">
        <v>11</v>
      </c>
      <c r="E55" t="s">
        <v>57</v>
      </c>
    </row>
    <row r="56" spans="1:12" ht="15.75" thickBot="1" x14ac:dyDescent="0.3">
      <c r="A56" s="3" t="s">
        <v>61</v>
      </c>
      <c r="B56" s="5" t="s">
        <v>53</v>
      </c>
      <c r="D56" t="s">
        <v>11</v>
      </c>
      <c r="E56" t="s">
        <v>57</v>
      </c>
      <c r="I56">
        <v>1</v>
      </c>
      <c r="L56">
        <v>4</v>
      </c>
    </row>
    <row r="57" spans="1:12" ht="15.75" thickTop="1" x14ac:dyDescent="0.25">
      <c r="H57" s="22" t="s">
        <v>129</v>
      </c>
      <c r="I57" s="22">
        <f>ROWS(I3:I56)</f>
        <v>54</v>
      </c>
      <c r="J57" s="22"/>
      <c r="K57" s="22"/>
      <c r="L57" s="22"/>
    </row>
    <row r="58" spans="1:12" x14ac:dyDescent="0.25">
      <c r="H58" t="s">
        <v>151</v>
      </c>
      <c r="I58">
        <f>SUM(I3:I56)</f>
        <v>5</v>
      </c>
      <c r="K58" t="s">
        <v>138</v>
      </c>
      <c r="L58">
        <f>SUM(L3:L56)</f>
        <v>19</v>
      </c>
    </row>
    <row r="59" spans="1:12" x14ac:dyDescent="0.25">
      <c r="H59" t="s">
        <v>152</v>
      </c>
      <c r="I59" s="21">
        <f>I58/I57</f>
        <v>9.2592592592592587E-2</v>
      </c>
    </row>
    <row r="60" spans="1:12" x14ac:dyDescent="0.25">
      <c r="H60" t="s">
        <v>150</v>
      </c>
      <c r="I60">
        <f>COUNTIF(I3:I56, "?")</f>
        <v>3</v>
      </c>
    </row>
    <row r="62" spans="1:12" x14ac:dyDescent="0.25">
      <c r="H62" t="s">
        <v>147</v>
      </c>
      <c r="I62">
        <f>SUM(I3:I21)</f>
        <v>1</v>
      </c>
    </row>
    <row r="63" spans="1:12" x14ac:dyDescent="0.25">
      <c r="H63" t="s">
        <v>148</v>
      </c>
      <c r="I63">
        <f>SUM(I22:I52)</f>
        <v>3</v>
      </c>
    </row>
  </sheetData>
  <sheetProtection algorithmName="SHA-512" hashValue="PeBuN0mmfTQQ0HJO/SLtFSym3UTM7WMn+GcoW0sW35YcYDLcT7192Inmw09dSOU+rfAjSeQQCYEt35vQDdUXdg==" saltValue="cJDVfqXk3lN5lYMDYmsp9g==" spinCount="100000" sheet="1" objects="1" scenarios="1"/>
  <mergeCells count="2">
    <mergeCell ref="I1:L1"/>
    <mergeCell ref="D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C0E10-647B-4D16-96AA-E22541CBB434}">
  <dimension ref="A1:N1087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1" max="1" width="8.42578125" bestFit="1" customWidth="1"/>
    <col min="2" max="2" width="7.7109375" bestFit="1" customWidth="1"/>
    <col min="3" max="3" width="11.42578125" style="7" bestFit="1" customWidth="1"/>
    <col min="4" max="4" width="14.140625" style="1" bestFit="1" customWidth="1"/>
    <col min="5" max="7" width="8.5703125" style="1" customWidth="1"/>
    <col min="8" max="8" width="16.42578125" style="1" bestFit="1" customWidth="1"/>
    <col min="9" max="9" width="12" style="1" bestFit="1" customWidth="1"/>
    <col min="10" max="10" width="13.7109375" style="1" bestFit="1" customWidth="1"/>
    <col min="11" max="11" width="9.28515625" style="1" bestFit="1" customWidth="1"/>
    <col min="12" max="12" width="5" style="1" bestFit="1" customWidth="1"/>
    <col min="13" max="13" width="61.7109375" bestFit="1" customWidth="1"/>
    <col min="14" max="14" width="19.140625" bestFit="1" customWidth="1"/>
  </cols>
  <sheetData>
    <row r="1" spans="1:14" x14ac:dyDescent="0.25">
      <c r="A1" t="s">
        <v>1</v>
      </c>
      <c r="B1" t="s">
        <v>2</v>
      </c>
      <c r="C1" s="1" t="s">
        <v>62</v>
      </c>
      <c r="D1" t="s">
        <v>63</v>
      </c>
      <c r="E1" s="25" t="s">
        <v>64</v>
      </c>
      <c r="F1" s="25"/>
      <c r="G1" s="25"/>
      <c r="H1" s="25" t="s">
        <v>65</v>
      </c>
      <c r="I1" s="25"/>
      <c r="J1" s="25"/>
      <c r="K1" s="25"/>
      <c r="L1" s="25"/>
      <c r="M1" t="s">
        <v>5</v>
      </c>
      <c r="N1" t="s">
        <v>169</v>
      </c>
    </row>
    <row r="2" spans="1:14" x14ac:dyDescent="0.25">
      <c r="D2"/>
      <c r="E2" s="1" t="s">
        <v>66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 t="s">
        <v>73</v>
      </c>
      <c r="N2" s="29"/>
    </row>
    <row r="3" spans="1:14" x14ac:dyDescent="0.25">
      <c r="A3" t="s">
        <v>74</v>
      </c>
      <c r="B3">
        <v>10</v>
      </c>
      <c r="C3" s="7">
        <v>0.97916666666666663</v>
      </c>
      <c r="D3" s="9">
        <v>6.5</v>
      </c>
      <c r="E3" s="1" t="s">
        <v>75</v>
      </c>
      <c r="H3" s="1" t="s">
        <v>76</v>
      </c>
      <c r="I3" s="1">
        <v>9</v>
      </c>
      <c r="J3" s="1">
        <v>9</v>
      </c>
      <c r="K3" s="1">
        <v>734</v>
      </c>
      <c r="L3" s="1">
        <v>15</v>
      </c>
      <c r="N3" t="str">
        <f t="shared" ref="N3:N66" si="0">IF(AND(I3=10,H3="D"),"ERR1",IF(AND(H3="B",I3=0),"ERR2",IF(J3&gt;I3,"ERR3","")))</f>
        <v/>
      </c>
    </row>
    <row r="4" spans="1:14" x14ac:dyDescent="0.25">
      <c r="A4" t="s">
        <v>74</v>
      </c>
      <c r="B4">
        <v>10</v>
      </c>
      <c r="C4" s="7">
        <v>0.98958333333333337</v>
      </c>
      <c r="D4" s="9">
        <v>7.3</v>
      </c>
      <c r="E4" s="1" t="s">
        <v>75</v>
      </c>
      <c r="H4" s="1" t="s">
        <v>76</v>
      </c>
      <c r="I4" s="1">
        <v>9</v>
      </c>
      <c r="J4" s="1">
        <v>8</v>
      </c>
      <c r="N4" t="str">
        <f t="shared" si="0"/>
        <v/>
      </c>
    </row>
    <row r="5" spans="1:14" x14ac:dyDescent="0.25">
      <c r="A5" s="10" t="s">
        <v>74</v>
      </c>
      <c r="B5" s="10">
        <v>11</v>
      </c>
      <c r="C5" s="11">
        <v>0</v>
      </c>
      <c r="D5" s="12">
        <v>8</v>
      </c>
      <c r="E5" s="13" t="s">
        <v>77</v>
      </c>
      <c r="F5" s="13"/>
      <c r="G5" s="13"/>
      <c r="H5" s="13" t="s">
        <v>76</v>
      </c>
      <c r="I5" s="13">
        <v>8</v>
      </c>
      <c r="J5" s="13">
        <v>8</v>
      </c>
      <c r="K5" s="13"/>
      <c r="L5" s="13"/>
      <c r="M5" s="10"/>
      <c r="N5" t="str">
        <f t="shared" si="0"/>
        <v/>
      </c>
    </row>
    <row r="6" spans="1:14" x14ac:dyDescent="0.25">
      <c r="A6" t="s">
        <v>74</v>
      </c>
      <c r="B6">
        <v>11</v>
      </c>
      <c r="C6" s="7">
        <v>1.0416666666666666E-2</v>
      </c>
      <c r="D6" s="9">
        <v>8.6</v>
      </c>
      <c r="E6" s="1" t="s">
        <v>75</v>
      </c>
      <c r="H6" s="1" t="s">
        <v>76</v>
      </c>
      <c r="I6" s="1">
        <v>9</v>
      </c>
      <c r="J6" s="1">
        <v>8</v>
      </c>
      <c r="N6" t="str">
        <f t="shared" si="0"/>
        <v/>
      </c>
    </row>
    <row r="7" spans="1:14" x14ac:dyDescent="0.25">
      <c r="A7" t="s">
        <v>74</v>
      </c>
      <c r="B7">
        <v>11</v>
      </c>
      <c r="C7" s="7">
        <v>2.0833333333333332E-2</v>
      </c>
      <c r="D7" s="9">
        <v>9.1</v>
      </c>
      <c r="E7" s="2" t="s">
        <v>107</v>
      </c>
      <c r="H7" s="1" t="s">
        <v>78</v>
      </c>
      <c r="I7" s="1">
        <v>10</v>
      </c>
      <c r="J7" s="1">
        <v>10</v>
      </c>
      <c r="N7" t="str">
        <f t="shared" si="0"/>
        <v/>
      </c>
    </row>
    <row r="8" spans="1:14" x14ac:dyDescent="0.25">
      <c r="A8" t="s">
        <v>74</v>
      </c>
      <c r="B8">
        <v>11</v>
      </c>
      <c r="C8" s="7">
        <v>3.125E-2</v>
      </c>
      <c r="D8" s="9">
        <v>9.4</v>
      </c>
      <c r="E8" s="1" t="s">
        <v>107</v>
      </c>
      <c r="H8" s="1" t="s">
        <v>78</v>
      </c>
      <c r="I8" s="1">
        <v>10</v>
      </c>
      <c r="J8" s="1">
        <v>10</v>
      </c>
      <c r="N8" t="str">
        <f t="shared" si="0"/>
        <v/>
      </c>
    </row>
    <row r="9" spans="1:14" x14ac:dyDescent="0.25">
      <c r="A9" s="10" t="s">
        <v>74</v>
      </c>
      <c r="B9" s="10">
        <v>11</v>
      </c>
      <c r="C9" s="11">
        <v>4.1666666666666664E-2</v>
      </c>
      <c r="D9" s="12">
        <v>9.6</v>
      </c>
      <c r="E9" s="13" t="s">
        <v>107</v>
      </c>
      <c r="F9" s="13"/>
      <c r="G9" s="13"/>
      <c r="H9" s="13" t="s">
        <v>78</v>
      </c>
      <c r="I9" s="13">
        <v>10</v>
      </c>
      <c r="J9" s="13">
        <v>10</v>
      </c>
      <c r="K9" s="13"/>
      <c r="L9" s="13">
        <v>14.5</v>
      </c>
      <c r="M9" s="10"/>
      <c r="N9" t="str">
        <f t="shared" si="0"/>
        <v/>
      </c>
    </row>
    <row r="10" spans="1:14" x14ac:dyDescent="0.25">
      <c r="A10" t="s">
        <v>74</v>
      </c>
      <c r="B10">
        <v>11</v>
      </c>
      <c r="C10" s="7">
        <v>5.2083333333333336E-2</v>
      </c>
      <c r="D10" s="9">
        <v>9.6999999999999993</v>
      </c>
      <c r="E10" s="1" t="s">
        <v>107</v>
      </c>
      <c r="H10" s="1" t="s">
        <v>78</v>
      </c>
      <c r="I10" s="1">
        <v>10</v>
      </c>
      <c r="J10" s="1">
        <v>10</v>
      </c>
      <c r="N10" t="str">
        <f t="shared" si="0"/>
        <v/>
      </c>
    </row>
    <row r="11" spans="1:14" x14ac:dyDescent="0.25">
      <c r="A11" t="s">
        <v>74</v>
      </c>
      <c r="B11">
        <v>11</v>
      </c>
      <c r="C11" s="7">
        <v>6.25E-2</v>
      </c>
      <c r="D11" s="9">
        <v>9.6999999999999993</v>
      </c>
      <c r="E11" s="1" t="s">
        <v>107</v>
      </c>
      <c r="H11" s="1" t="s">
        <v>78</v>
      </c>
      <c r="I11" s="1">
        <v>10</v>
      </c>
      <c r="J11" s="1">
        <v>10</v>
      </c>
      <c r="N11" t="str">
        <f t="shared" si="0"/>
        <v/>
      </c>
    </row>
    <row r="12" spans="1:14" x14ac:dyDescent="0.25">
      <c r="A12" t="s">
        <v>74</v>
      </c>
      <c r="B12">
        <v>11</v>
      </c>
      <c r="C12" s="7">
        <v>7.2916666666666671E-2</v>
      </c>
      <c r="D12" s="9">
        <v>9.5</v>
      </c>
      <c r="E12" s="1" t="s">
        <v>107</v>
      </c>
      <c r="H12" s="1" t="s">
        <v>78</v>
      </c>
      <c r="I12" s="1">
        <v>10</v>
      </c>
      <c r="J12" s="1">
        <v>10</v>
      </c>
      <c r="N12" t="str">
        <f t="shared" si="0"/>
        <v/>
      </c>
    </row>
    <row r="13" spans="1:14" x14ac:dyDescent="0.25">
      <c r="A13" s="10" t="s">
        <v>74</v>
      </c>
      <c r="B13" s="10">
        <v>11</v>
      </c>
      <c r="C13" s="11">
        <v>8.3333333333333329E-2</v>
      </c>
      <c r="D13" s="12">
        <v>9.1999999999999993</v>
      </c>
      <c r="E13" s="13" t="s">
        <v>107</v>
      </c>
      <c r="F13" s="13"/>
      <c r="G13" s="13"/>
      <c r="H13" s="13" t="s">
        <v>78</v>
      </c>
      <c r="I13" s="13">
        <v>10</v>
      </c>
      <c r="J13" s="13">
        <v>10</v>
      </c>
      <c r="K13" s="13"/>
      <c r="L13" s="13">
        <v>13</v>
      </c>
      <c r="M13" s="10"/>
      <c r="N13" t="str">
        <f t="shared" si="0"/>
        <v/>
      </c>
    </row>
    <row r="14" spans="1:14" x14ac:dyDescent="0.25">
      <c r="A14" t="s">
        <v>74</v>
      </c>
      <c r="B14">
        <v>11</v>
      </c>
      <c r="C14" s="7">
        <v>9.375E-2</v>
      </c>
      <c r="D14" s="9">
        <v>8.8000000000000007</v>
      </c>
      <c r="E14" s="1" t="s">
        <v>107</v>
      </c>
      <c r="H14" s="1" t="s">
        <v>78</v>
      </c>
      <c r="I14" s="1">
        <v>10</v>
      </c>
      <c r="J14" s="1">
        <v>10</v>
      </c>
      <c r="N14" t="str">
        <f t="shared" si="0"/>
        <v/>
      </c>
    </row>
    <row r="15" spans="1:14" x14ac:dyDescent="0.25">
      <c r="A15" t="s">
        <v>74</v>
      </c>
      <c r="B15">
        <v>11</v>
      </c>
      <c r="C15" s="7">
        <v>0.10416666666666667</v>
      </c>
      <c r="D15" s="9">
        <v>8.3000000000000007</v>
      </c>
      <c r="E15" s="1" t="s">
        <v>107</v>
      </c>
      <c r="H15" s="1" t="s">
        <v>78</v>
      </c>
      <c r="I15" s="1">
        <v>10</v>
      </c>
      <c r="J15" s="1">
        <v>10</v>
      </c>
      <c r="N15" t="str">
        <f t="shared" si="0"/>
        <v/>
      </c>
    </row>
    <row r="16" spans="1:14" x14ac:dyDescent="0.25">
      <c r="A16" t="s">
        <v>74</v>
      </c>
      <c r="B16">
        <v>11</v>
      </c>
      <c r="C16" s="7">
        <v>0.11458333333333333</v>
      </c>
      <c r="D16" s="9">
        <v>7.7</v>
      </c>
      <c r="E16" s="1" t="s">
        <v>107</v>
      </c>
      <c r="H16" s="1" t="s">
        <v>78</v>
      </c>
      <c r="I16" s="1">
        <v>10</v>
      </c>
      <c r="J16" s="1">
        <v>10</v>
      </c>
      <c r="N16" t="str">
        <f t="shared" si="0"/>
        <v/>
      </c>
    </row>
    <row r="17" spans="1:14" x14ac:dyDescent="0.25">
      <c r="A17" s="10" t="s">
        <v>74</v>
      </c>
      <c r="B17" s="10">
        <v>11</v>
      </c>
      <c r="C17" s="11">
        <v>0.125</v>
      </c>
      <c r="D17" s="12">
        <v>7</v>
      </c>
      <c r="E17" s="13" t="s">
        <v>107</v>
      </c>
      <c r="F17" s="13"/>
      <c r="G17" s="13"/>
      <c r="H17" s="13" t="s">
        <v>78</v>
      </c>
      <c r="I17" s="13">
        <v>10</v>
      </c>
      <c r="J17" s="13">
        <v>10</v>
      </c>
      <c r="K17" s="13">
        <v>737</v>
      </c>
      <c r="L17" s="13">
        <v>12</v>
      </c>
      <c r="M17" s="10"/>
      <c r="N17" t="str">
        <f t="shared" si="0"/>
        <v/>
      </c>
    </row>
    <row r="18" spans="1:14" x14ac:dyDescent="0.25">
      <c r="A18" t="s">
        <v>74</v>
      </c>
      <c r="B18">
        <v>11</v>
      </c>
      <c r="C18" s="7">
        <v>0.13541666666666666</v>
      </c>
      <c r="D18" s="9">
        <v>6.1</v>
      </c>
      <c r="E18" s="1" t="s">
        <v>107</v>
      </c>
      <c r="H18" s="1" t="s">
        <v>78</v>
      </c>
      <c r="I18" s="1">
        <v>10</v>
      </c>
      <c r="J18" s="1">
        <v>10</v>
      </c>
      <c r="N18" t="str">
        <f t="shared" si="0"/>
        <v/>
      </c>
    </row>
    <row r="19" spans="1:14" x14ac:dyDescent="0.25">
      <c r="D19" s="9"/>
      <c r="N19" t="str">
        <f t="shared" si="0"/>
        <v/>
      </c>
    </row>
    <row r="20" spans="1:14" x14ac:dyDescent="0.25">
      <c r="A20" t="s">
        <v>74</v>
      </c>
      <c r="B20">
        <v>11</v>
      </c>
      <c r="C20" s="7">
        <v>0.97916666666666663</v>
      </c>
      <c r="D20" s="9">
        <v>6.5</v>
      </c>
      <c r="E20" s="1" t="s">
        <v>75</v>
      </c>
      <c r="H20" s="1" t="s">
        <v>79</v>
      </c>
      <c r="I20" s="1">
        <v>6</v>
      </c>
      <c r="J20" s="1">
        <v>2</v>
      </c>
      <c r="K20" s="1">
        <v>737</v>
      </c>
      <c r="N20" t="str">
        <f t="shared" si="0"/>
        <v/>
      </c>
    </row>
    <row r="21" spans="1:14" x14ac:dyDescent="0.25">
      <c r="A21" t="s">
        <v>74</v>
      </c>
      <c r="B21">
        <v>11</v>
      </c>
      <c r="C21" s="7">
        <v>0.98958333333333337</v>
      </c>
      <c r="D21" s="9">
        <v>7.3</v>
      </c>
      <c r="E21" s="1" t="s">
        <v>75</v>
      </c>
      <c r="H21" s="1" t="s">
        <v>79</v>
      </c>
      <c r="I21" s="1">
        <v>5</v>
      </c>
      <c r="J21" s="1">
        <v>2</v>
      </c>
      <c r="N21" t="str">
        <f t="shared" si="0"/>
        <v/>
      </c>
    </row>
    <row r="22" spans="1:14" x14ac:dyDescent="0.25">
      <c r="A22" s="10" t="s">
        <v>74</v>
      </c>
      <c r="B22" s="10">
        <v>12</v>
      </c>
      <c r="C22" s="11">
        <v>0</v>
      </c>
      <c r="D22" s="12">
        <v>8</v>
      </c>
      <c r="E22" s="13" t="s">
        <v>75</v>
      </c>
      <c r="F22" s="13"/>
      <c r="G22" s="13"/>
      <c r="H22" s="13" t="s">
        <v>79</v>
      </c>
      <c r="I22" s="13">
        <v>7</v>
      </c>
      <c r="J22" s="13">
        <v>2</v>
      </c>
      <c r="K22" s="13"/>
      <c r="L22" s="13">
        <v>7</v>
      </c>
      <c r="M22" s="10"/>
      <c r="N22" t="str">
        <f t="shared" si="0"/>
        <v/>
      </c>
    </row>
    <row r="23" spans="1:14" x14ac:dyDescent="0.25">
      <c r="A23" t="s">
        <v>74</v>
      </c>
      <c r="B23">
        <v>12</v>
      </c>
      <c r="C23" s="7">
        <v>1.0416666666666666E-2</v>
      </c>
      <c r="D23" s="9">
        <v>8.6</v>
      </c>
      <c r="E23" s="1" t="s">
        <v>75</v>
      </c>
      <c r="H23" s="1" t="s">
        <v>79</v>
      </c>
      <c r="I23" s="1">
        <v>8</v>
      </c>
      <c r="J23" s="1">
        <v>2</v>
      </c>
      <c r="N23" t="str">
        <f t="shared" si="0"/>
        <v/>
      </c>
    </row>
    <row r="24" spans="1:14" x14ac:dyDescent="0.25">
      <c r="A24" t="s">
        <v>74</v>
      </c>
      <c r="B24">
        <v>12</v>
      </c>
      <c r="C24" s="7">
        <v>2.0833333333333332E-2</v>
      </c>
      <c r="D24" s="9">
        <v>9.1</v>
      </c>
      <c r="E24" s="1" t="s">
        <v>75</v>
      </c>
      <c r="H24" s="1" t="s">
        <v>79</v>
      </c>
      <c r="I24" s="1">
        <v>6</v>
      </c>
      <c r="J24" s="1">
        <v>2</v>
      </c>
      <c r="N24" t="str">
        <f t="shared" si="0"/>
        <v/>
      </c>
    </row>
    <row r="25" spans="1:14" x14ac:dyDescent="0.25">
      <c r="A25" t="s">
        <v>74</v>
      </c>
      <c r="B25">
        <v>12</v>
      </c>
      <c r="C25" s="7">
        <v>3.125E-2</v>
      </c>
      <c r="D25" s="9">
        <v>9.4</v>
      </c>
      <c r="E25" s="1" t="s">
        <v>75</v>
      </c>
      <c r="H25" s="1" t="s">
        <v>76</v>
      </c>
      <c r="I25" s="1">
        <v>6</v>
      </c>
      <c r="J25" s="1">
        <v>2</v>
      </c>
      <c r="N25" t="str">
        <f t="shared" si="0"/>
        <v/>
      </c>
    </row>
    <row r="26" spans="1:14" x14ac:dyDescent="0.25">
      <c r="A26" s="10" t="s">
        <v>74</v>
      </c>
      <c r="B26" s="10">
        <v>12</v>
      </c>
      <c r="C26" s="11">
        <v>4.1666666666666664E-2</v>
      </c>
      <c r="D26" s="12">
        <v>9.6</v>
      </c>
      <c r="E26" s="13" t="s">
        <v>75</v>
      </c>
      <c r="F26" s="13"/>
      <c r="G26" s="13"/>
      <c r="H26" s="13" t="s">
        <v>76</v>
      </c>
      <c r="I26" s="13">
        <v>7</v>
      </c>
      <c r="J26" s="13">
        <v>3</v>
      </c>
      <c r="K26" s="13"/>
      <c r="L26" s="13">
        <v>5</v>
      </c>
      <c r="M26" s="10"/>
      <c r="N26" t="str">
        <f t="shared" si="0"/>
        <v/>
      </c>
    </row>
    <row r="27" spans="1:14" x14ac:dyDescent="0.25">
      <c r="A27" t="s">
        <v>74</v>
      </c>
      <c r="B27">
        <v>12</v>
      </c>
      <c r="C27" s="7">
        <v>5.2083333333333336E-2</v>
      </c>
      <c r="D27" s="9">
        <v>9.6999999999999993</v>
      </c>
      <c r="E27" s="1" t="s">
        <v>75</v>
      </c>
      <c r="H27" s="1" t="s">
        <v>76</v>
      </c>
      <c r="I27" s="1">
        <v>7</v>
      </c>
      <c r="J27" s="1">
        <v>3</v>
      </c>
      <c r="N27" t="str">
        <f t="shared" si="0"/>
        <v/>
      </c>
    </row>
    <row r="28" spans="1:14" x14ac:dyDescent="0.25">
      <c r="A28" t="s">
        <v>74</v>
      </c>
      <c r="B28">
        <v>12</v>
      </c>
      <c r="C28" s="7">
        <v>6.25E-2</v>
      </c>
      <c r="D28" s="9">
        <v>9.6999999999999993</v>
      </c>
      <c r="E28" s="1" t="s">
        <v>75</v>
      </c>
      <c r="H28" s="1" t="s">
        <v>76</v>
      </c>
      <c r="I28" s="1">
        <v>6</v>
      </c>
      <c r="J28" s="1">
        <v>1</v>
      </c>
      <c r="N28" t="str">
        <f t="shared" si="0"/>
        <v/>
      </c>
    </row>
    <row r="29" spans="1:14" x14ac:dyDescent="0.25">
      <c r="A29" t="s">
        <v>74</v>
      </c>
      <c r="B29">
        <v>12</v>
      </c>
      <c r="C29" s="7">
        <v>7.2916666666666671E-2</v>
      </c>
      <c r="D29" s="9">
        <v>9.5</v>
      </c>
      <c r="E29" s="1" t="s">
        <v>75</v>
      </c>
      <c r="H29" s="1" t="s">
        <v>79</v>
      </c>
      <c r="I29" s="1">
        <v>7</v>
      </c>
      <c r="J29" s="1">
        <v>2</v>
      </c>
      <c r="N29" t="str">
        <f t="shared" si="0"/>
        <v/>
      </c>
    </row>
    <row r="30" spans="1:14" x14ac:dyDescent="0.25">
      <c r="A30" s="10" t="s">
        <v>74</v>
      </c>
      <c r="B30" s="10">
        <v>12</v>
      </c>
      <c r="C30" s="11">
        <v>8.3333333333333329E-2</v>
      </c>
      <c r="D30" s="12">
        <v>9.1999999999999993</v>
      </c>
      <c r="E30" s="13" t="s">
        <v>75</v>
      </c>
      <c r="F30" s="13"/>
      <c r="G30" s="13"/>
      <c r="H30" s="13" t="s">
        <v>76</v>
      </c>
      <c r="I30" s="13">
        <v>6</v>
      </c>
      <c r="J30" s="13">
        <v>3</v>
      </c>
      <c r="K30" s="13"/>
      <c r="L30" s="13">
        <v>6</v>
      </c>
      <c r="M30" s="10"/>
      <c r="N30" t="str">
        <f t="shared" si="0"/>
        <v/>
      </c>
    </row>
    <row r="31" spans="1:14" x14ac:dyDescent="0.25">
      <c r="A31" t="s">
        <v>74</v>
      </c>
      <c r="B31">
        <v>12</v>
      </c>
      <c r="C31" s="7">
        <v>9.375E-2</v>
      </c>
      <c r="D31" s="9">
        <v>8.8000000000000007</v>
      </c>
      <c r="E31" s="1" t="s">
        <v>75</v>
      </c>
      <c r="H31" s="1" t="s">
        <v>79</v>
      </c>
      <c r="I31" s="1">
        <v>3</v>
      </c>
      <c r="J31" s="1">
        <v>3</v>
      </c>
      <c r="N31" t="str">
        <f t="shared" si="0"/>
        <v/>
      </c>
    </row>
    <row r="32" spans="1:14" x14ac:dyDescent="0.25">
      <c r="A32" t="s">
        <v>74</v>
      </c>
      <c r="B32">
        <v>12</v>
      </c>
      <c r="C32" s="7">
        <v>0.10416666666666667</v>
      </c>
      <c r="D32" s="9">
        <v>8.3000000000000007</v>
      </c>
      <c r="E32" s="1" t="s">
        <v>75</v>
      </c>
      <c r="H32" s="1" t="s">
        <v>80</v>
      </c>
      <c r="I32" s="1">
        <v>3</v>
      </c>
      <c r="J32" s="1">
        <v>3</v>
      </c>
      <c r="N32" t="str">
        <f t="shared" si="0"/>
        <v/>
      </c>
    </row>
    <row r="33" spans="1:14" x14ac:dyDescent="0.25">
      <c r="A33" t="s">
        <v>74</v>
      </c>
      <c r="B33">
        <v>12</v>
      </c>
      <c r="C33" s="7">
        <v>0.11458333333333333</v>
      </c>
      <c r="D33" s="9">
        <v>7.7</v>
      </c>
      <c r="E33" s="1" t="s">
        <v>75</v>
      </c>
      <c r="H33" s="1" t="s">
        <v>79</v>
      </c>
      <c r="I33" s="1">
        <v>5</v>
      </c>
      <c r="J33" s="1">
        <v>5</v>
      </c>
      <c r="N33" t="str">
        <f t="shared" si="0"/>
        <v/>
      </c>
    </row>
    <row r="34" spans="1:14" x14ac:dyDescent="0.25">
      <c r="A34" s="10" t="s">
        <v>74</v>
      </c>
      <c r="B34" s="10">
        <v>12</v>
      </c>
      <c r="C34" s="11">
        <v>0.125</v>
      </c>
      <c r="D34" s="12">
        <v>7</v>
      </c>
      <c r="E34" s="13" t="s">
        <v>75</v>
      </c>
      <c r="F34" s="13"/>
      <c r="G34" s="13"/>
      <c r="H34" s="13" t="s">
        <v>76</v>
      </c>
      <c r="I34" s="13">
        <v>8</v>
      </c>
      <c r="J34" s="13">
        <v>8</v>
      </c>
      <c r="K34" s="13"/>
      <c r="L34" s="13">
        <v>6</v>
      </c>
      <c r="M34" s="10"/>
      <c r="N34" t="str">
        <f t="shared" si="0"/>
        <v/>
      </c>
    </row>
    <row r="35" spans="1:14" x14ac:dyDescent="0.25">
      <c r="A35" t="s">
        <v>74</v>
      </c>
      <c r="B35">
        <v>12</v>
      </c>
      <c r="C35" s="7">
        <v>0.13541666666666666</v>
      </c>
      <c r="D35" s="9">
        <v>6.1</v>
      </c>
      <c r="E35" s="1" t="s">
        <v>75</v>
      </c>
      <c r="H35" s="1" t="s">
        <v>76</v>
      </c>
      <c r="I35" s="1">
        <v>8</v>
      </c>
      <c r="J35" s="1">
        <v>8</v>
      </c>
      <c r="K35" s="1">
        <v>745</v>
      </c>
      <c r="N35" t="str">
        <f t="shared" si="0"/>
        <v/>
      </c>
    </row>
    <row r="36" spans="1:14" x14ac:dyDescent="0.25">
      <c r="D36"/>
      <c r="N36" t="str">
        <f t="shared" si="0"/>
        <v/>
      </c>
    </row>
    <row r="37" spans="1:14" x14ac:dyDescent="0.25">
      <c r="A37" t="s">
        <v>74</v>
      </c>
      <c r="B37">
        <v>12</v>
      </c>
      <c r="C37" s="7">
        <v>0.97916666666666663</v>
      </c>
      <c r="D37" s="9">
        <v>6.4</v>
      </c>
      <c r="E37" s="2" t="s">
        <v>107</v>
      </c>
      <c r="H37" s="1" t="s">
        <v>78</v>
      </c>
      <c r="I37" s="1">
        <v>10</v>
      </c>
      <c r="J37" s="1">
        <v>10</v>
      </c>
      <c r="K37" s="1">
        <v>747</v>
      </c>
      <c r="N37" t="str">
        <f t="shared" si="0"/>
        <v/>
      </c>
    </row>
    <row r="38" spans="1:14" x14ac:dyDescent="0.25">
      <c r="A38" t="s">
        <v>74</v>
      </c>
      <c r="B38">
        <v>12</v>
      </c>
      <c r="C38" s="7">
        <v>0.98958333333333337</v>
      </c>
      <c r="D38" s="9">
        <v>7.2</v>
      </c>
      <c r="E38" s="1" t="s">
        <v>107</v>
      </c>
      <c r="H38" s="1" t="s">
        <v>78</v>
      </c>
      <c r="I38" s="1">
        <v>10</v>
      </c>
      <c r="J38" s="1">
        <v>10</v>
      </c>
      <c r="N38" t="str">
        <f t="shared" si="0"/>
        <v/>
      </c>
    </row>
    <row r="39" spans="1:14" x14ac:dyDescent="0.25">
      <c r="A39" s="10" t="s">
        <v>74</v>
      </c>
      <c r="B39" s="10">
        <v>13</v>
      </c>
      <c r="C39" s="11">
        <v>0</v>
      </c>
      <c r="D39" s="12">
        <v>7.9</v>
      </c>
      <c r="E39" s="13" t="s">
        <v>107</v>
      </c>
      <c r="F39" s="13"/>
      <c r="G39" s="13"/>
      <c r="H39" s="13" t="s">
        <v>78</v>
      </c>
      <c r="I39" s="13">
        <v>10</v>
      </c>
      <c r="J39" s="13">
        <v>10</v>
      </c>
      <c r="K39" s="13"/>
      <c r="L39" s="13">
        <v>12.5</v>
      </c>
      <c r="M39" s="10"/>
      <c r="N39" t="str">
        <f t="shared" si="0"/>
        <v/>
      </c>
    </row>
    <row r="40" spans="1:14" x14ac:dyDescent="0.25">
      <c r="A40" t="s">
        <v>74</v>
      </c>
      <c r="B40">
        <v>13</v>
      </c>
      <c r="C40" s="7">
        <v>1.0416666666666666E-2</v>
      </c>
      <c r="D40" s="9">
        <v>8.5</v>
      </c>
      <c r="E40" s="1" t="s">
        <v>107</v>
      </c>
      <c r="H40" s="1" t="s">
        <v>78</v>
      </c>
      <c r="I40" s="1">
        <v>10</v>
      </c>
      <c r="J40" s="1">
        <v>10</v>
      </c>
      <c r="N40" t="str">
        <f t="shared" si="0"/>
        <v/>
      </c>
    </row>
    <row r="41" spans="1:14" x14ac:dyDescent="0.25">
      <c r="A41" t="s">
        <v>74</v>
      </c>
      <c r="B41">
        <v>13</v>
      </c>
      <c r="C41" s="7">
        <v>2.0833333333333332E-2</v>
      </c>
      <c r="D41" s="9">
        <v>9</v>
      </c>
      <c r="E41" s="1" t="s">
        <v>107</v>
      </c>
      <c r="H41" s="1" t="s">
        <v>78</v>
      </c>
      <c r="I41" s="1">
        <v>10</v>
      </c>
      <c r="J41" s="1">
        <v>10</v>
      </c>
      <c r="N41" t="str">
        <f t="shared" si="0"/>
        <v/>
      </c>
    </row>
    <row r="42" spans="1:14" x14ac:dyDescent="0.25">
      <c r="A42" t="s">
        <v>74</v>
      </c>
      <c r="B42">
        <v>13</v>
      </c>
      <c r="C42" s="7">
        <v>3.125E-2</v>
      </c>
      <c r="D42" s="9">
        <v>9.3000000000000007</v>
      </c>
      <c r="E42" s="1" t="s">
        <v>107</v>
      </c>
      <c r="H42" s="1" t="s">
        <v>78</v>
      </c>
      <c r="I42" s="1">
        <v>10</v>
      </c>
      <c r="J42" s="1">
        <v>10</v>
      </c>
      <c r="N42" t="str">
        <f t="shared" si="0"/>
        <v/>
      </c>
    </row>
    <row r="43" spans="1:14" x14ac:dyDescent="0.25">
      <c r="A43" s="10" t="s">
        <v>74</v>
      </c>
      <c r="B43" s="10">
        <v>13</v>
      </c>
      <c r="C43" s="11">
        <v>4.1666666666666664E-2</v>
      </c>
      <c r="D43" s="12">
        <v>9.5</v>
      </c>
      <c r="E43" s="13" t="s">
        <v>107</v>
      </c>
      <c r="F43" s="13"/>
      <c r="G43" s="13"/>
      <c r="H43" s="13" t="s">
        <v>78</v>
      </c>
      <c r="I43" s="13">
        <v>10</v>
      </c>
      <c r="J43" s="13">
        <v>10</v>
      </c>
      <c r="K43" s="13"/>
      <c r="L43" s="13">
        <v>12.5</v>
      </c>
      <c r="M43" s="10"/>
      <c r="N43" t="str">
        <f t="shared" si="0"/>
        <v/>
      </c>
    </row>
    <row r="44" spans="1:14" x14ac:dyDescent="0.25">
      <c r="A44" t="s">
        <v>74</v>
      </c>
      <c r="B44">
        <v>13</v>
      </c>
      <c r="C44" s="7">
        <v>5.2083333333333336E-2</v>
      </c>
      <c r="D44" s="9">
        <v>9.6</v>
      </c>
      <c r="E44" s="1" t="s">
        <v>107</v>
      </c>
      <c r="H44" s="1" t="s">
        <v>78</v>
      </c>
      <c r="I44" s="1">
        <v>10</v>
      </c>
      <c r="J44" s="1">
        <v>10</v>
      </c>
      <c r="N44" t="str">
        <f t="shared" si="0"/>
        <v/>
      </c>
    </row>
    <row r="45" spans="1:14" x14ac:dyDescent="0.25">
      <c r="A45" t="s">
        <v>74</v>
      </c>
      <c r="B45">
        <v>13</v>
      </c>
      <c r="C45" s="7">
        <v>6.25E-2</v>
      </c>
      <c r="D45" s="9">
        <v>9.6</v>
      </c>
      <c r="E45" s="1" t="s">
        <v>107</v>
      </c>
      <c r="H45" s="1" t="s">
        <v>78</v>
      </c>
      <c r="I45" s="1">
        <v>10</v>
      </c>
      <c r="J45" s="1">
        <v>10</v>
      </c>
      <c r="N45" t="str">
        <f t="shared" si="0"/>
        <v/>
      </c>
    </row>
    <row r="46" spans="1:14" x14ac:dyDescent="0.25">
      <c r="A46" t="s">
        <v>74</v>
      </c>
      <c r="B46">
        <v>13</v>
      </c>
      <c r="C46" s="7">
        <v>7.2916666666666671E-2</v>
      </c>
      <c r="D46" s="9">
        <v>9.5</v>
      </c>
      <c r="E46" s="1" t="s">
        <v>107</v>
      </c>
      <c r="H46" s="1" t="s">
        <v>78</v>
      </c>
      <c r="I46" s="1">
        <v>10</v>
      </c>
      <c r="J46" s="1">
        <v>9</v>
      </c>
      <c r="N46" t="str">
        <f t="shared" si="0"/>
        <v/>
      </c>
    </row>
    <row r="47" spans="1:14" x14ac:dyDescent="0.25">
      <c r="A47" s="10" t="s">
        <v>74</v>
      </c>
      <c r="B47" s="10">
        <v>13</v>
      </c>
      <c r="C47" s="11">
        <v>8.3333333333333329E-2</v>
      </c>
      <c r="D47" s="12">
        <v>9.1999999999999993</v>
      </c>
      <c r="E47" s="13" t="s">
        <v>75</v>
      </c>
      <c r="F47" s="13"/>
      <c r="G47" s="13"/>
      <c r="H47" s="13" t="s">
        <v>76</v>
      </c>
      <c r="I47" s="13">
        <v>8</v>
      </c>
      <c r="J47" s="13">
        <v>6</v>
      </c>
      <c r="K47" s="13"/>
      <c r="L47" s="13">
        <v>12.5</v>
      </c>
      <c r="M47" s="10"/>
      <c r="N47" t="str">
        <f t="shared" si="0"/>
        <v/>
      </c>
    </row>
    <row r="48" spans="1:14" x14ac:dyDescent="0.25">
      <c r="A48" t="s">
        <v>74</v>
      </c>
      <c r="B48">
        <v>13</v>
      </c>
      <c r="C48" s="7">
        <v>9.375E-2</v>
      </c>
      <c r="D48" s="9">
        <v>8.8000000000000007</v>
      </c>
      <c r="E48" s="1" t="s">
        <v>75</v>
      </c>
      <c r="H48" s="1" t="s">
        <v>76</v>
      </c>
      <c r="I48" s="1">
        <v>7</v>
      </c>
      <c r="J48" s="1">
        <v>6</v>
      </c>
      <c r="N48" t="str">
        <f t="shared" si="0"/>
        <v/>
      </c>
    </row>
    <row r="49" spans="1:14" x14ac:dyDescent="0.25">
      <c r="A49" t="s">
        <v>74</v>
      </c>
      <c r="B49">
        <v>13</v>
      </c>
      <c r="C49" s="7">
        <v>0.10416666666666667</v>
      </c>
      <c r="D49" s="9">
        <v>8.3000000000000007</v>
      </c>
      <c r="E49" s="1" t="s">
        <v>75</v>
      </c>
      <c r="H49" s="1" t="s">
        <v>79</v>
      </c>
      <c r="I49" s="1">
        <v>7</v>
      </c>
      <c r="J49" s="1">
        <v>6</v>
      </c>
      <c r="N49" t="str">
        <f t="shared" si="0"/>
        <v/>
      </c>
    </row>
    <row r="50" spans="1:14" x14ac:dyDescent="0.25">
      <c r="A50" t="s">
        <v>74</v>
      </c>
      <c r="B50">
        <v>13</v>
      </c>
      <c r="C50" s="7">
        <v>0.11458333333333333</v>
      </c>
      <c r="D50" s="9">
        <v>7.7</v>
      </c>
      <c r="E50" s="1" t="s">
        <v>75</v>
      </c>
      <c r="H50" s="1" t="s">
        <v>76</v>
      </c>
      <c r="I50" s="1">
        <v>5</v>
      </c>
      <c r="J50" s="1">
        <v>5</v>
      </c>
      <c r="N50" t="str">
        <f t="shared" si="0"/>
        <v/>
      </c>
    </row>
    <row r="51" spans="1:14" x14ac:dyDescent="0.25">
      <c r="A51" s="10" t="s">
        <v>74</v>
      </c>
      <c r="B51" s="10">
        <v>13</v>
      </c>
      <c r="C51" s="11">
        <v>0.125</v>
      </c>
      <c r="D51" s="12">
        <v>7</v>
      </c>
      <c r="E51" s="13" t="s">
        <v>75</v>
      </c>
      <c r="F51" s="13"/>
      <c r="G51" s="13"/>
      <c r="H51" s="13" t="s">
        <v>76</v>
      </c>
      <c r="I51" s="13">
        <v>6</v>
      </c>
      <c r="J51" s="13">
        <v>5</v>
      </c>
      <c r="K51" s="13"/>
      <c r="L51" s="13">
        <v>11</v>
      </c>
      <c r="M51" s="10"/>
      <c r="N51" t="str">
        <f t="shared" si="0"/>
        <v/>
      </c>
    </row>
    <row r="52" spans="1:14" x14ac:dyDescent="0.25">
      <c r="A52" t="s">
        <v>74</v>
      </c>
      <c r="B52">
        <v>13</v>
      </c>
      <c r="C52" s="7">
        <v>0.13541666666666666</v>
      </c>
      <c r="D52" s="9">
        <v>6.1</v>
      </c>
      <c r="E52" s="1" t="s">
        <v>75</v>
      </c>
      <c r="H52" s="1" t="s">
        <v>79</v>
      </c>
      <c r="I52" s="1">
        <v>7</v>
      </c>
      <c r="J52" s="1">
        <v>4</v>
      </c>
      <c r="K52" s="1">
        <v>749</v>
      </c>
      <c r="N52" t="str">
        <f t="shared" si="0"/>
        <v/>
      </c>
    </row>
    <row r="53" spans="1:14" x14ac:dyDescent="0.25">
      <c r="D53"/>
      <c r="N53" t="str">
        <f t="shared" si="0"/>
        <v/>
      </c>
    </row>
    <row r="54" spans="1:14" x14ac:dyDescent="0.25">
      <c r="A54" t="s">
        <v>74</v>
      </c>
      <c r="B54">
        <v>13</v>
      </c>
      <c r="C54" s="7">
        <v>0.97916666666666663</v>
      </c>
      <c r="D54" s="9">
        <v>6.3</v>
      </c>
      <c r="E54" s="1" t="s">
        <v>75</v>
      </c>
      <c r="H54" s="1" t="s">
        <v>81</v>
      </c>
      <c r="I54" s="1">
        <v>1</v>
      </c>
      <c r="J54" s="1">
        <v>1</v>
      </c>
      <c r="K54" s="1">
        <v>747</v>
      </c>
      <c r="N54" t="str">
        <f t="shared" si="0"/>
        <v/>
      </c>
    </row>
    <row r="55" spans="1:14" x14ac:dyDescent="0.25">
      <c r="A55" t="s">
        <v>74</v>
      </c>
      <c r="B55">
        <v>13</v>
      </c>
      <c r="C55" s="7">
        <v>0.98958333333333337</v>
      </c>
      <c r="D55" s="9">
        <v>7.1</v>
      </c>
      <c r="E55" s="1" t="s">
        <v>75</v>
      </c>
      <c r="H55" s="1" t="s">
        <v>81</v>
      </c>
      <c r="I55" s="1">
        <v>0</v>
      </c>
      <c r="J55" s="1">
        <v>0</v>
      </c>
      <c r="N55" t="str">
        <f t="shared" si="0"/>
        <v/>
      </c>
    </row>
    <row r="56" spans="1:14" x14ac:dyDescent="0.25">
      <c r="A56" s="10" t="s">
        <v>74</v>
      </c>
      <c r="B56" s="10">
        <v>14</v>
      </c>
      <c r="C56" s="11">
        <v>0</v>
      </c>
      <c r="D56" s="13">
        <v>7.8</v>
      </c>
      <c r="E56" s="13" t="s">
        <v>75</v>
      </c>
      <c r="F56" s="13"/>
      <c r="G56" s="13"/>
      <c r="H56" s="13" t="s">
        <v>81</v>
      </c>
      <c r="I56" s="13">
        <v>0</v>
      </c>
      <c r="J56" s="13">
        <v>0</v>
      </c>
      <c r="K56" s="13"/>
      <c r="L56" s="13">
        <v>15</v>
      </c>
      <c r="M56" s="10"/>
      <c r="N56" t="str">
        <f t="shared" si="0"/>
        <v/>
      </c>
    </row>
    <row r="57" spans="1:14" x14ac:dyDescent="0.25">
      <c r="A57" t="s">
        <v>74</v>
      </c>
      <c r="B57">
        <v>14</v>
      </c>
      <c r="C57" s="7">
        <v>1.0416666666666666E-2</v>
      </c>
      <c r="D57" s="9">
        <v>8.4</v>
      </c>
      <c r="E57" s="1" t="s">
        <v>75</v>
      </c>
      <c r="H57" s="1" t="s">
        <v>81</v>
      </c>
      <c r="I57" s="1">
        <v>0</v>
      </c>
      <c r="J57" s="1">
        <v>0</v>
      </c>
      <c r="N57" t="str">
        <f t="shared" si="0"/>
        <v/>
      </c>
    </row>
    <row r="58" spans="1:14" x14ac:dyDescent="0.25">
      <c r="A58" t="s">
        <v>74</v>
      </c>
      <c r="B58">
        <v>14</v>
      </c>
      <c r="C58" s="7">
        <v>2.0833333333333332E-2</v>
      </c>
      <c r="D58" s="9">
        <v>8.9</v>
      </c>
      <c r="E58" s="1" t="s">
        <v>75</v>
      </c>
      <c r="H58" s="1" t="s">
        <v>81</v>
      </c>
      <c r="I58" s="1">
        <v>0</v>
      </c>
      <c r="J58" s="1">
        <v>0</v>
      </c>
      <c r="N58" t="str">
        <f t="shared" si="0"/>
        <v/>
      </c>
    </row>
    <row r="59" spans="1:14" x14ac:dyDescent="0.25">
      <c r="A59" t="s">
        <v>74</v>
      </c>
      <c r="B59">
        <v>14</v>
      </c>
      <c r="C59" s="7">
        <v>3.125E-2</v>
      </c>
      <c r="D59" s="9">
        <v>9.1999999999999993</v>
      </c>
      <c r="E59" s="1" t="s">
        <v>75</v>
      </c>
      <c r="H59" s="1" t="s">
        <v>80</v>
      </c>
      <c r="I59" s="1">
        <v>1</v>
      </c>
      <c r="J59" s="1">
        <v>1</v>
      </c>
      <c r="N59" t="str">
        <f t="shared" si="0"/>
        <v/>
      </c>
    </row>
    <row r="60" spans="1:14" x14ac:dyDescent="0.25">
      <c r="A60" s="10" t="s">
        <v>74</v>
      </c>
      <c r="B60" s="10">
        <v>14</v>
      </c>
      <c r="C60" s="11">
        <v>4.1666666666666664E-2</v>
      </c>
      <c r="D60" s="13">
        <v>9.5</v>
      </c>
      <c r="E60" s="13" t="s">
        <v>75</v>
      </c>
      <c r="F60" s="13"/>
      <c r="G60" s="13"/>
      <c r="H60" s="13" t="s">
        <v>80</v>
      </c>
      <c r="I60" s="13">
        <v>1</v>
      </c>
      <c r="J60" s="13">
        <v>1</v>
      </c>
      <c r="K60" s="13"/>
      <c r="L60" s="13">
        <v>15</v>
      </c>
      <c r="M60" s="10"/>
      <c r="N60" t="str">
        <f t="shared" si="0"/>
        <v/>
      </c>
    </row>
    <row r="61" spans="1:14" x14ac:dyDescent="0.25">
      <c r="A61" t="s">
        <v>74</v>
      </c>
      <c r="B61">
        <v>14</v>
      </c>
      <c r="C61" s="7">
        <v>5.2083333333333336E-2</v>
      </c>
      <c r="D61" s="9">
        <v>9.6</v>
      </c>
      <c r="E61" s="1" t="s">
        <v>75</v>
      </c>
      <c r="H61" s="1" t="s">
        <v>80</v>
      </c>
      <c r="I61" s="1">
        <v>1</v>
      </c>
      <c r="J61" s="1">
        <v>1</v>
      </c>
      <c r="N61" t="str">
        <f t="shared" si="0"/>
        <v/>
      </c>
    </row>
    <row r="62" spans="1:14" x14ac:dyDescent="0.25">
      <c r="A62" t="s">
        <v>74</v>
      </c>
      <c r="B62">
        <v>14</v>
      </c>
      <c r="C62" s="7">
        <v>6.25E-2</v>
      </c>
      <c r="D62" s="9">
        <v>9.6</v>
      </c>
      <c r="E62" s="1" t="s">
        <v>75</v>
      </c>
      <c r="H62" s="1" t="s">
        <v>80</v>
      </c>
      <c r="I62" s="1">
        <v>1</v>
      </c>
      <c r="J62" s="1">
        <v>1</v>
      </c>
      <c r="N62" t="str">
        <f t="shared" si="0"/>
        <v/>
      </c>
    </row>
    <row r="63" spans="1:14" x14ac:dyDescent="0.25">
      <c r="A63" t="s">
        <v>74</v>
      </c>
      <c r="B63">
        <v>14</v>
      </c>
      <c r="C63" s="7">
        <v>7.2916666666666671E-2</v>
      </c>
      <c r="D63" s="9">
        <v>9.4</v>
      </c>
      <c r="E63" s="1" t="s">
        <v>75</v>
      </c>
      <c r="H63" s="1" t="s">
        <v>80</v>
      </c>
      <c r="I63" s="1">
        <v>1</v>
      </c>
      <c r="J63" s="1">
        <v>1</v>
      </c>
      <c r="N63" t="str">
        <f t="shared" si="0"/>
        <v/>
      </c>
    </row>
    <row r="64" spans="1:14" x14ac:dyDescent="0.25">
      <c r="A64" s="10" t="s">
        <v>74</v>
      </c>
      <c r="B64" s="10">
        <v>14</v>
      </c>
      <c r="C64" s="11">
        <v>8.3333333333333329E-2</v>
      </c>
      <c r="D64" s="13">
        <v>9.1999999999999993</v>
      </c>
      <c r="E64" s="13" t="s">
        <v>75</v>
      </c>
      <c r="F64" s="13"/>
      <c r="G64" s="13"/>
      <c r="H64" s="13" t="s">
        <v>80</v>
      </c>
      <c r="I64" s="13">
        <v>1</v>
      </c>
      <c r="J64" s="13">
        <v>1</v>
      </c>
      <c r="K64" s="13"/>
      <c r="L64" s="13">
        <v>15</v>
      </c>
      <c r="M64" s="10"/>
      <c r="N64" t="str">
        <f t="shared" si="0"/>
        <v/>
      </c>
    </row>
    <row r="65" spans="1:14" x14ac:dyDescent="0.25">
      <c r="A65" t="s">
        <v>74</v>
      </c>
      <c r="B65">
        <v>14</v>
      </c>
      <c r="C65" s="7">
        <v>9.375E-2</v>
      </c>
      <c r="D65" s="1">
        <v>8.8000000000000007</v>
      </c>
      <c r="E65" s="1" t="s">
        <v>75</v>
      </c>
      <c r="H65" s="1" t="s">
        <v>80</v>
      </c>
      <c r="I65" s="1">
        <v>1</v>
      </c>
      <c r="J65" s="1">
        <v>1</v>
      </c>
      <c r="N65" t="str">
        <f t="shared" si="0"/>
        <v/>
      </c>
    </row>
    <row r="66" spans="1:14" x14ac:dyDescent="0.25">
      <c r="A66" t="s">
        <v>74</v>
      </c>
      <c r="B66">
        <v>14</v>
      </c>
      <c r="C66" s="7">
        <v>0.10416666666666667</v>
      </c>
      <c r="D66" s="1">
        <v>8.3000000000000007</v>
      </c>
      <c r="E66" s="1" t="s">
        <v>75</v>
      </c>
      <c r="H66" s="1" t="s">
        <v>80</v>
      </c>
      <c r="I66" s="1">
        <v>1</v>
      </c>
      <c r="J66" s="1">
        <v>1</v>
      </c>
      <c r="N66" t="str">
        <f t="shared" si="0"/>
        <v/>
      </c>
    </row>
    <row r="67" spans="1:14" x14ac:dyDescent="0.25">
      <c r="A67" t="s">
        <v>74</v>
      </c>
      <c r="B67">
        <v>14</v>
      </c>
      <c r="C67" s="7">
        <v>0.11458333333333333</v>
      </c>
      <c r="D67" s="1">
        <v>7.7</v>
      </c>
      <c r="E67" s="1" t="s">
        <v>75</v>
      </c>
      <c r="H67" s="1" t="s">
        <v>80</v>
      </c>
      <c r="I67" s="1">
        <v>1</v>
      </c>
      <c r="J67" s="1">
        <v>1</v>
      </c>
      <c r="N67" t="str">
        <f t="shared" ref="N67:N130" si="1">IF(AND(I67=10,H67="D"),"ERR1",IF(AND(H67="B",I67=0),"ERR2",IF(J67&gt;I67,"ERR3","")))</f>
        <v/>
      </c>
    </row>
    <row r="68" spans="1:14" x14ac:dyDescent="0.25">
      <c r="A68" s="10" t="s">
        <v>74</v>
      </c>
      <c r="B68" s="10">
        <v>14</v>
      </c>
      <c r="C68" s="11">
        <v>0.125</v>
      </c>
      <c r="D68" s="13">
        <v>6.9</v>
      </c>
      <c r="E68" s="13" t="s">
        <v>75</v>
      </c>
      <c r="F68" s="13"/>
      <c r="G68" s="13"/>
      <c r="H68" s="13" t="s">
        <v>80</v>
      </c>
      <c r="I68" s="13">
        <v>1</v>
      </c>
      <c r="J68" s="13">
        <v>1</v>
      </c>
      <c r="K68" s="13"/>
      <c r="L68" s="13">
        <v>15</v>
      </c>
      <c r="M68" s="10"/>
      <c r="N68" t="str">
        <f t="shared" si="1"/>
        <v/>
      </c>
    </row>
    <row r="69" spans="1:14" x14ac:dyDescent="0.25">
      <c r="A69" t="s">
        <v>74</v>
      </c>
      <c r="B69">
        <v>14</v>
      </c>
      <c r="C69" s="7">
        <v>0.13541666666666666</v>
      </c>
      <c r="D69" s="1">
        <v>6.1</v>
      </c>
      <c r="E69" s="1" t="s">
        <v>75</v>
      </c>
      <c r="H69" s="1" t="s">
        <v>80</v>
      </c>
      <c r="I69" s="1">
        <v>1</v>
      </c>
      <c r="J69" s="1">
        <v>1</v>
      </c>
      <c r="K69" s="1">
        <v>746</v>
      </c>
      <c r="N69" t="str">
        <f t="shared" si="1"/>
        <v/>
      </c>
    </row>
    <row r="70" spans="1:14" x14ac:dyDescent="0.25">
      <c r="N70" t="str">
        <f t="shared" si="1"/>
        <v/>
      </c>
    </row>
    <row r="71" spans="1:14" x14ac:dyDescent="0.25">
      <c r="A71" t="s">
        <v>74</v>
      </c>
      <c r="B71">
        <v>14</v>
      </c>
      <c r="C71" s="7">
        <v>0.97916666666666663</v>
      </c>
      <c r="D71" s="9">
        <v>6.3</v>
      </c>
      <c r="E71" s="2" t="s">
        <v>107</v>
      </c>
      <c r="H71" s="1" t="s">
        <v>78</v>
      </c>
      <c r="I71" s="1">
        <v>10</v>
      </c>
      <c r="J71" s="1">
        <v>10</v>
      </c>
      <c r="K71" s="1">
        <v>748</v>
      </c>
      <c r="N71" t="str">
        <f t="shared" si="1"/>
        <v/>
      </c>
    </row>
    <row r="72" spans="1:14" x14ac:dyDescent="0.25">
      <c r="A72" t="s">
        <v>74</v>
      </c>
      <c r="B72">
        <v>14</v>
      </c>
      <c r="C72" s="7">
        <v>0.98958333333333337</v>
      </c>
      <c r="D72" s="9">
        <v>7.1</v>
      </c>
      <c r="E72" s="1" t="s">
        <v>107</v>
      </c>
      <c r="H72" s="1" t="s">
        <v>78</v>
      </c>
      <c r="I72" s="1">
        <v>10</v>
      </c>
      <c r="J72" s="1">
        <v>10</v>
      </c>
      <c r="N72" t="str">
        <f t="shared" si="1"/>
        <v/>
      </c>
    </row>
    <row r="73" spans="1:14" x14ac:dyDescent="0.25">
      <c r="A73" s="10" t="s">
        <v>74</v>
      </c>
      <c r="B73" s="10">
        <v>15</v>
      </c>
      <c r="C73" s="11">
        <v>0</v>
      </c>
      <c r="D73" s="13">
        <v>7.8</v>
      </c>
      <c r="E73" s="13" t="s">
        <v>107</v>
      </c>
      <c r="F73" s="13"/>
      <c r="G73" s="13"/>
      <c r="H73" s="13" t="s">
        <v>78</v>
      </c>
      <c r="I73" s="13">
        <v>10</v>
      </c>
      <c r="J73" s="13">
        <v>10</v>
      </c>
      <c r="K73" s="13"/>
      <c r="L73" s="13">
        <v>9</v>
      </c>
      <c r="M73" s="10"/>
      <c r="N73" t="str">
        <f t="shared" si="1"/>
        <v/>
      </c>
    </row>
    <row r="74" spans="1:14" x14ac:dyDescent="0.25">
      <c r="A74" t="s">
        <v>74</v>
      </c>
      <c r="B74">
        <v>15</v>
      </c>
      <c r="C74" s="7">
        <v>1.0416666666666666E-2</v>
      </c>
      <c r="D74" s="9">
        <v>8.4</v>
      </c>
      <c r="E74" s="1" t="s">
        <v>107</v>
      </c>
      <c r="H74" s="1" t="s">
        <v>78</v>
      </c>
      <c r="I74" s="1">
        <v>10</v>
      </c>
      <c r="J74" s="1">
        <v>10</v>
      </c>
      <c r="N74" t="str">
        <f t="shared" si="1"/>
        <v/>
      </c>
    </row>
    <row r="75" spans="1:14" x14ac:dyDescent="0.25">
      <c r="A75" t="s">
        <v>74</v>
      </c>
      <c r="B75">
        <v>15</v>
      </c>
      <c r="C75" s="7">
        <v>2.0833333333333332E-2</v>
      </c>
      <c r="D75" s="9">
        <v>8.9</v>
      </c>
      <c r="E75" s="1" t="s">
        <v>107</v>
      </c>
      <c r="H75" s="1" t="s">
        <v>78</v>
      </c>
      <c r="I75" s="1">
        <v>10</v>
      </c>
      <c r="J75" s="1">
        <v>10</v>
      </c>
      <c r="N75" t="str">
        <f t="shared" si="1"/>
        <v/>
      </c>
    </row>
    <row r="76" spans="1:14" x14ac:dyDescent="0.25">
      <c r="A76" t="s">
        <v>74</v>
      </c>
      <c r="B76">
        <v>15</v>
      </c>
      <c r="C76" s="7">
        <v>3.125E-2</v>
      </c>
      <c r="D76" s="9">
        <v>9.1999999999999993</v>
      </c>
      <c r="E76" s="1" t="s">
        <v>107</v>
      </c>
      <c r="H76" s="1" t="s">
        <v>78</v>
      </c>
      <c r="I76" s="1">
        <v>8</v>
      </c>
      <c r="J76" s="1">
        <v>8</v>
      </c>
      <c r="N76" t="str">
        <f t="shared" si="1"/>
        <v/>
      </c>
    </row>
    <row r="77" spans="1:14" x14ac:dyDescent="0.25">
      <c r="A77" s="10" t="s">
        <v>74</v>
      </c>
      <c r="B77" s="10">
        <v>15</v>
      </c>
      <c r="C77" s="11">
        <v>4.1666666666666664E-2</v>
      </c>
      <c r="D77" s="13">
        <v>9.5</v>
      </c>
      <c r="E77" s="13" t="s">
        <v>107</v>
      </c>
      <c r="F77" s="13"/>
      <c r="G77" s="13"/>
      <c r="H77" s="13" t="s">
        <v>78</v>
      </c>
      <c r="I77" s="13">
        <v>8</v>
      </c>
      <c r="J77" s="13">
        <v>8</v>
      </c>
      <c r="K77" s="13"/>
      <c r="L77" s="13">
        <v>9</v>
      </c>
      <c r="M77" s="10"/>
      <c r="N77" t="str">
        <f t="shared" si="1"/>
        <v/>
      </c>
    </row>
    <row r="78" spans="1:14" x14ac:dyDescent="0.25">
      <c r="A78" t="s">
        <v>74</v>
      </c>
      <c r="B78">
        <v>15</v>
      </c>
      <c r="C78" s="7">
        <v>5.2083333333333336E-2</v>
      </c>
      <c r="D78" s="9">
        <v>9.6</v>
      </c>
      <c r="E78" s="1" t="s">
        <v>107</v>
      </c>
      <c r="H78" s="1" t="s">
        <v>78</v>
      </c>
      <c r="I78" s="1">
        <v>10</v>
      </c>
      <c r="J78" s="1">
        <v>10</v>
      </c>
      <c r="N78" t="str">
        <f t="shared" si="1"/>
        <v/>
      </c>
    </row>
    <row r="79" spans="1:14" x14ac:dyDescent="0.25">
      <c r="A79" t="s">
        <v>74</v>
      </c>
      <c r="B79">
        <v>15</v>
      </c>
      <c r="C79" s="7">
        <v>6.25E-2</v>
      </c>
      <c r="D79" s="9">
        <v>9.6</v>
      </c>
      <c r="E79" s="1" t="s">
        <v>107</v>
      </c>
      <c r="H79" s="1" t="s">
        <v>78</v>
      </c>
      <c r="I79" s="1">
        <v>10</v>
      </c>
      <c r="J79" s="1">
        <v>10</v>
      </c>
      <c r="N79" t="str">
        <f t="shared" si="1"/>
        <v/>
      </c>
    </row>
    <row r="80" spans="1:14" x14ac:dyDescent="0.25">
      <c r="A80" t="s">
        <v>74</v>
      </c>
      <c r="B80">
        <v>15</v>
      </c>
      <c r="C80" s="7">
        <v>7.2916666666666671E-2</v>
      </c>
      <c r="D80" s="9">
        <v>9.4</v>
      </c>
      <c r="E80" s="1" t="s">
        <v>107</v>
      </c>
      <c r="H80" s="1" t="s">
        <v>78</v>
      </c>
      <c r="I80" s="1">
        <v>10</v>
      </c>
      <c r="J80" s="1">
        <v>10</v>
      </c>
      <c r="N80" t="str">
        <f t="shared" si="1"/>
        <v/>
      </c>
    </row>
    <row r="81" spans="1:14" x14ac:dyDescent="0.25">
      <c r="A81" s="10" t="s">
        <v>74</v>
      </c>
      <c r="B81" s="10">
        <v>15</v>
      </c>
      <c r="C81" s="11">
        <v>8.3333333333333329E-2</v>
      </c>
      <c r="D81" s="13">
        <v>9.1999999999999993</v>
      </c>
      <c r="E81" s="13" t="s">
        <v>75</v>
      </c>
      <c r="F81" s="13"/>
      <c r="G81" s="13"/>
      <c r="H81" s="13" t="s">
        <v>76</v>
      </c>
      <c r="I81" s="13">
        <v>9</v>
      </c>
      <c r="J81" s="13">
        <v>9</v>
      </c>
      <c r="K81" s="13"/>
      <c r="L81" s="13">
        <v>8</v>
      </c>
      <c r="M81" s="10"/>
      <c r="N81" t="str">
        <f t="shared" si="1"/>
        <v/>
      </c>
    </row>
    <row r="82" spans="1:14" x14ac:dyDescent="0.25">
      <c r="A82" t="s">
        <v>74</v>
      </c>
      <c r="B82">
        <v>15</v>
      </c>
      <c r="C82" s="7">
        <v>9.375E-2</v>
      </c>
      <c r="D82" s="1">
        <v>8.8000000000000007</v>
      </c>
      <c r="E82" s="1" t="s">
        <v>75</v>
      </c>
      <c r="H82" s="1" t="s">
        <v>79</v>
      </c>
      <c r="I82" s="1">
        <v>9</v>
      </c>
      <c r="J82" s="1">
        <v>9</v>
      </c>
      <c r="N82" t="str">
        <f t="shared" si="1"/>
        <v/>
      </c>
    </row>
    <row r="83" spans="1:14" x14ac:dyDescent="0.25">
      <c r="A83" t="s">
        <v>74</v>
      </c>
      <c r="B83">
        <v>15</v>
      </c>
      <c r="C83" s="7">
        <v>0.10416666666666667</v>
      </c>
      <c r="D83" s="1">
        <v>8.3000000000000007</v>
      </c>
      <c r="E83" s="1" t="s">
        <v>75</v>
      </c>
      <c r="H83" s="1" t="s">
        <v>76</v>
      </c>
      <c r="I83" s="1">
        <v>9</v>
      </c>
      <c r="J83" s="1">
        <v>9</v>
      </c>
      <c r="N83" t="str">
        <f t="shared" si="1"/>
        <v/>
      </c>
    </row>
    <row r="84" spans="1:14" x14ac:dyDescent="0.25">
      <c r="A84" t="s">
        <v>74</v>
      </c>
      <c r="B84">
        <v>15</v>
      </c>
      <c r="C84" s="7">
        <v>0.11458333333333333</v>
      </c>
      <c r="D84" s="1">
        <v>7.7</v>
      </c>
      <c r="E84" s="1" t="s">
        <v>75</v>
      </c>
      <c r="H84" s="1" t="s">
        <v>76</v>
      </c>
      <c r="I84" s="1">
        <v>9</v>
      </c>
      <c r="J84" s="1">
        <v>9</v>
      </c>
      <c r="N84" t="str">
        <f t="shared" si="1"/>
        <v/>
      </c>
    </row>
    <row r="85" spans="1:14" x14ac:dyDescent="0.25">
      <c r="A85" s="10" t="s">
        <v>74</v>
      </c>
      <c r="B85" s="10">
        <v>15</v>
      </c>
      <c r="C85" s="11">
        <v>0.125</v>
      </c>
      <c r="D85" s="13">
        <v>6.9</v>
      </c>
      <c r="E85" s="13" t="s">
        <v>75</v>
      </c>
      <c r="F85" s="13"/>
      <c r="G85" s="13"/>
      <c r="H85" s="13" t="s">
        <v>76</v>
      </c>
      <c r="I85" s="13">
        <v>9</v>
      </c>
      <c r="J85" s="13">
        <v>9</v>
      </c>
      <c r="K85" s="13"/>
      <c r="L85" s="13">
        <v>8</v>
      </c>
      <c r="M85" s="10"/>
      <c r="N85" t="str">
        <f t="shared" si="1"/>
        <v/>
      </c>
    </row>
    <row r="86" spans="1:14" x14ac:dyDescent="0.25">
      <c r="A86" t="s">
        <v>74</v>
      </c>
      <c r="B86">
        <v>15</v>
      </c>
      <c r="C86" s="7">
        <v>0.13541666666666666</v>
      </c>
      <c r="D86" s="1">
        <v>6.1</v>
      </c>
      <c r="E86" s="1" t="s">
        <v>75</v>
      </c>
      <c r="H86" s="1" t="s">
        <v>76</v>
      </c>
      <c r="I86" s="1">
        <v>9</v>
      </c>
      <c r="J86" s="1">
        <v>9</v>
      </c>
      <c r="K86" s="1">
        <v>748</v>
      </c>
      <c r="N86" t="str">
        <f t="shared" si="1"/>
        <v/>
      </c>
    </row>
    <row r="87" spans="1:14" x14ac:dyDescent="0.25">
      <c r="D87"/>
      <c r="N87" t="str">
        <f t="shared" si="1"/>
        <v/>
      </c>
    </row>
    <row r="88" spans="1:14" x14ac:dyDescent="0.25">
      <c r="A88" t="s">
        <v>74</v>
      </c>
      <c r="B88">
        <v>15</v>
      </c>
      <c r="C88" s="7">
        <v>0.97916666666666663</v>
      </c>
      <c r="D88" s="9">
        <v>6.2</v>
      </c>
      <c r="E88" s="1" t="s">
        <v>107</v>
      </c>
      <c r="H88" s="1" t="s">
        <v>76</v>
      </c>
      <c r="I88" s="1">
        <v>10</v>
      </c>
      <c r="J88" s="1">
        <v>9</v>
      </c>
      <c r="K88" s="1">
        <v>746</v>
      </c>
      <c r="M88" s="14"/>
      <c r="N88" t="str">
        <f t="shared" si="1"/>
        <v>ERR1</v>
      </c>
    </row>
    <row r="89" spans="1:14" x14ac:dyDescent="0.25">
      <c r="A89" t="s">
        <v>74</v>
      </c>
      <c r="B89">
        <v>15</v>
      </c>
      <c r="C89" s="7">
        <v>0.98958333333333337</v>
      </c>
      <c r="D89" s="9">
        <v>7</v>
      </c>
      <c r="E89" s="1" t="s">
        <v>107</v>
      </c>
      <c r="H89" s="1" t="s">
        <v>76</v>
      </c>
      <c r="I89" s="1">
        <v>10</v>
      </c>
      <c r="J89" s="1">
        <v>9</v>
      </c>
      <c r="M89" s="14"/>
      <c r="N89" t="str">
        <f t="shared" si="1"/>
        <v>ERR1</v>
      </c>
    </row>
    <row r="90" spans="1:14" x14ac:dyDescent="0.25">
      <c r="A90" s="10" t="s">
        <v>74</v>
      </c>
      <c r="B90" s="10">
        <v>16</v>
      </c>
      <c r="C90" s="11">
        <v>0</v>
      </c>
      <c r="D90" s="12">
        <v>7.7</v>
      </c>
      <c r="E90" s="13" t="s">
        <v>107</v>
      </c>
      <c r="F90" s="13"/>
      <c r="G90" s="13"/>
      <c r="H90" s="13" t="s">
        <v>78</v>
      </c>
      <c r="I90" s="13">
        <v>10</v>
      </c>
      <c r="J90" s="13">
        <v>10</v>
      </c>
      <c r="K90" s="13"/>
      <c r="L90" s="13">
        <v>10</v>
      </c>
      <c r="M90" s="10"/>
      <c r="N90" t="str">
        <f t="shared" si="1"/>
        <v/>
      </c>
    </row>
    <row r="91" spans="1:14" x14ac:dyDescent="0.25">
      <c r="A91" t="s">
        <v>74</v>
      </c>
      <c r="B91">
        <v>16</v>
      </c>
      <c r="C91" s="7">
        <v>1.0416666666666666E-2</v>
      </c>
      <c r="D91" s="9">
        <v>8.3000000000000007</v>
      </c>
      <c r="E91" s="1" t="s">
        <v>75</v>
      </c>
      <c r="H91" s="1" t="s">
        <v>76</v>
      </c>
      <c r="I91" s="1">
        <v>10</v>
      </c>
      <c r="J91" s="1">
        <v>9</v>
      </c>
      <c r="M91" s="14"/>
      <c r="N91" t="str">
        <f t="shared" si="1"/>
        <v>ERR1</v>
      </c>
    </row>
    <row r="92" spans="1:14" x14ac:dyDescent="0.25">
      <c r="A92" t="s">
        <v>74</v>
      </c>
      <c r="B92">
        <v>16</v>
      </c>
      <c r="C92" s="7">
        <v>2.0833333333333332E-2</v>
      </c>
      <c r="D92" s="9">
        <v>8.8000000000000007</v>
      </c>
      <c r="E92" s="1" t="s">
        <v>75</v>
      </c>
      <c r="H92" s="1" t="s">
        <v>76</v>
      </c>
      <c r="I92" s="1">
        <v>10</v>
      </c>
      <c r="J92" s="1">
        <v>9</v>
      </c>
      <c r="M92" s="14"/>
      <c r="N92" t="str">
        <f t="shared" si="1"/>
        <v>ERR1</v>
      </c>
    </row>
    <row r="93" spans="1:14" x14ac:dyDescent="0.25">
      <c r="A93" t="s">
        <v>74</v>
      </c>
      <c r="B93">
        <v>16</v>
      </c>
      <c r="C93" s="7">
        <v>3.125E-2</v>
      </c>
      <c r="D93" s="9">
        <v>9.1999999999999993</v>
      </c>
      <c r="E93" s="1" t="s">
        <v>75</v>
      </c>
      <c r="H93" s="1" t="s">
        <v>76</v>
      </c>
      <c r="I93" s="1">
        <v>10</v>
      </c>
      <c r="J93" s="1">
        <v>9</v>
      </c>
      <c r="M93" s="14"/>
      <c r="N93" t="str">
        <f t="shared" si="1"/>
        <v>ERR1</v>
      </c>
    </row>
    <row r="94" spans="1:14" x14ac:dyDescent="0.25">
      <c r="A94" s="10" t="s">
        <v>74</v>
      </c>
      <c r="B94" s="10">
        <v>16</v>
      </c>
      <c r="C94" s="11">
        <v>4.1666666666666664E-2</v>
      </c>
      <c r="D94" s="12">
        <v>9.4</v>
      </c>
      <c r="E94" s="13" t="s">
        <v>107</v>
      </c>
      <c r="F94" s="13"/>
      <c r="G94" s="13"/>
      <c r="H94" s="13" t="s">
        <v>78</v>
      </c>
      <c r="I94" s="13">
        <v>10</v>
      </c>
      <c r="J94" s="13">
        <v>10</v>
      </c>
      <c r="K94" s="13"/>
      <c r="L94" s="13">
        <v>9</v>
      </c>
      <c r="M94" s="10"/>
      <c r="N94" t="str">
        <f t="shared" si="1"/>
        <v/>
      </c>
    </row>
    <row r="95" spans="1:14" x14ac:dyDescent="0.25">
      <c r="A95" t="s">
        <v>74</v>
      </c>
      <c r="B95">
        <v>16</v>
      </c>
      <c r="C95" s="7">
        <v>5.2083333333333336E-2</v>
      </c>
      <c r="D95" s="9">
        <v>9.5</v>
      </c>
      <c r="E95" s="1" t="s">
        <v>107</v>
      </c>
      <c r="H95" s="1" t="s">
        <v>78</v>
      </c>
      <c r="I95" s="1">
        <v>10</v>
      </c>
      <c r="J95" s="1">
        <v>10</v>
      </c>
      <c r="N95" t="str">
        <f t="shared" si="1"/>
        <v/>
      </c>
    </row>
    <row r="96" spans="1:14" x14ac:dyDescent="0.25">
      <c r="A96" t="s">
        <v>74</v>
      </c>
      <c r="B96">
        <v>16</v>
      </c>
      <c r="C96" s="7">
        <v>6.25E-2</v>
      </c>
      <c r="D96" s="9">
        <v>9.5</v>
      </c>
      <c r="E96" s="1" t="s">
        <v>107</v>
      </c>
      <c r="H96" s="1" t="s">
        <v>78</v>
      </c>
      <c r="I96" s="1">
        <v>9</v>
      </c>
      <c r="J96" s="1">
        <v>10</v>
      </c>
      <c r="M96" s="14"/>
      <c r="N96" t="str">
        <f t="shared" si="1"/>
        <v>ERR3</v>
      </c>
    </row>
    <row r="97" spans="1:14" x14ac:dyDescent="0.25">
      <c r="A97" t="s">
        <v>74</v>
      </c>
      <c r="B97">
        <v>16</v>
      </c>
      <c r="C97" s="7">
        <v>7.2916666666666671E-2</v>
      </c>
      <c r="D97" s="9">
        <v>9.3000000000000007</v>
      </c>
      <c r="E97" s="1" t="s">
        <v>107</v>
      </c>
      <c r="H97" s="1" t="s">
        <v>78</v>
      </c>
      <c r="I97" s="1">
        <v>10</v>
      </c>
      <c r="J97" s="1">
        <v>10</v>
      </c>
      <c r="N97" t="str">
        <f t="shared" si="1"/>
        <v/>
      </c>
    </row>
    <row r="98" spans="1:14" x14ac:dyDescent="0.25">
      <c r="A98" s="10" t="s">
        <v>74</v>
      </c>
      <c r="B98" s="10">
        <v>16</v>
      </c>
      <c r="C98" s="11">
        <v>8.3333333333333329E-2</v>
      </c>
      <c r="D98" s="12">
        <v>9.1</v>
      </c>
      <c r="E98" s="13" t="s">
        <v>107</v>
      </c>
      <c r="F98" s="13"/>
      <c r="G98" s="13"/>
      <c r="H98" s="13" t="s">
        <v>78</v>
      </c>
      <c r="I98" s="13">
        <v>9</v>
      </c>
      <c r="J98" s="13">
        <v>10</v>
      </c>
      <c r="K98" s="13"/>
      <c r="L98" s="13">
        <v>9</v>
      </c>
      <c r="M98" s="15"/>
      <c r="N98" t="str">
        <f t="shared" si="1"/>
        <v>ERR3</v>
      </c>
    </row>
    <row r="99" spans="1:14" x14ac:dyDescent="0.25">
      <c r="A99" t="s">
        <v>74</v>
      </c>
      <c r="B99">
        <v>16</v>
      </c>
      <c r="C99" s="7">
        <v>9.375E-2</v>
      </c>
      <c r="D99" s="9">
        <v>8.6999999999999993</v>
      </c>
      <c r="E99" s="1" t="s">
        <v>107</v>
      </c>
      <c r="H99" s="1" t="s">
        <v>78</v>
      </c>
      <c r="I99" s="1">
        <v>9</v>
      </c>
      <c r="J99" s="1">
        <v>10</v>
      </c>
      <c r="M99" s="14"/>
      <c r="N99" t="str">
        <f t="shared" si="1"/>
        <v>ERR3</v>
      </c>
    </row>
    <row r="100" spans="1:14" x14ac:dyDescent="0.25">
      <c r="A100" t="s">
        <v>74</v>
      </c>
      <c r="B100">
        <v>16</v>
      </c>
      <c r="C100" s="7">
        <v>0.10416666666666667</v>
      </c>
      <c r="D100" s="9">
        <v>8.1999999999999993</v>
      </c>
      <c r="E100" s="1" t="s">
        <v>107</v>
      </c>
      <c r="H100" s="1" t="s">
        <v>78</v>
      </c>
      <c r="I100" s="1">
        <v>8</v>
      </c>
      <c r="J100" s="1">
        <v>9</v>
      </c>
      <c r="M100" s="14"/>
      <c r="N100" t="str">
        <f t="shared" si="1"/>
        <v>ERR3</v>
      </c>
    </row>
    <row r="101" spans="1:14" x14ac:dyDescent="0.25">
      <c r="A101" t="s">
        <v>74</v>
      </c>
      <c r="B101">
        <v>16</v>
      </c>
      <c r="C101" s="7">
        <v>0.11458333333333333</v>
      </c>
      <c r="D101" s="9">
        <v>7.6</v>
      </c>
      <c r="E101" s="1" t="s">
        <v>107</v>
      </c>
      <c r="H101" s="1" t="s">
        <v>78</v>
      </c>
      <c r="I101" s="1">
        <v>10</v>
      </c>
      <c r="J101" s="1">
        <v>9</v>
      </c>
      <c r="N101" t="str">
        <f t="shared" si="1"/>
        <v/>
      </c>
    </row>
    <row r="102" spans="1:14" x14ac:dyDescent="0.25">
      <c r="A102" s="10" t="s">
        <v>74</v>
      </c>
      <c r="B102" s="10">
        <v>16</v>
      </c>
      <c r="C102" s="11">
        <v>0.125</v>
      </c>
      <c r="D102" s="12">
        <v>6.8</v>
      </c>
      <c r="E102" s="13" t="s">
        <v>107</v>
      </c>
      <c r="F102" s="13"/>
      <c r="G102" s="13"/>
      <c r="H102" s="13" t="s">
        <v>78</v>
      </c>
      <c r="I102" s="13">
        <v>10</v>
      </c>
      <c r="J102" s="13">
        <v>10</v>
      </c>
      <c r="K102" s="13"/>
      <c r="L102" s="13">
        <v>8</v>
      </c>
      <c r="M102" s="10"/>
      <c r="N102" t="str">
        <f t="shared" si="1"/>
        <v/>
      </c>
    </row>
    <row r="103" spans="1:14" x14ac:dyDescent="0.25">
      <c r="A103" t="s">
        <v>74</v>
      </c>
      <c r="B103">
        <v>16</v>
      </c>
      <c r="C103" s="7">
        <v>0.13541666666666666</v>
      </c>
      <c r="D103" s="9">
        <v>6</v>
      </c>
      <c r="E103" s="1" t="s">
        <v>107</v>
      </c>
      <c r="H103" s="1" t="s">
        <v>78</v>
      </c>
      <c r="I103" s="1">
        <v>10</v>
      </c>
      <c r="J103" s="1">
        <v>10</v>
      </c>
      <c r="K103" s="1">
        <v>747</v>
      </c>
      <c r="N103" t="str">
        <f t="shared" si="1"/>
        <v/>
      </c>
    </row>
    <row r="104" spans="1:14" x14ac:dyDescent="0.25">
      <c r="D104"/>
      <c r="N104" t="str">
        <f t="shared" si="1"/>
        <v/>
      </c>
    </row>
    <row r="105" spans="1:14" x14ac:dyDescent="0.25">
      <c r="A105" t="s">
        <v>74</v>
      </c>
      <c r="B105">
        <v>16</v>
      </c>
      <c r="C105" s="7">
        <v>0.97916666666666663</v>
      </c>
      <c r="D105" s="9">
        <v>6.2</v>
      </c>
      <c r="E105" s="1" t="s">
        <v>75</v>
      </c>
      <c r="H105" s="1" t="s">
        <v>80</v>
      </c>
      <c r="I105" s="1">
        <v>4</v>
      </c>
      <c r="J105" s="1">
        <v>0</v>
      </c>
      <c r="K105" s="1">
        <v>746</v>
      </c>
      <c r="N105" t="str">
        <f t="shared" si="1"/>
        <v/>
      </c>
    </row>
    <row r="106" spans="1:14" x14ac:dyDescent="0.25">
      <c r="A106" t="s">
        <v>74</v>
      </c>
      <c r="B106">
        <v>16</v>
      </c>
      <c r="C106" s="7">
        <v>0.98958333333333337</v>
      </c>
      <c r="D106" s="9">
        <v>7</v>
      </c>
      <c r="E106" s="1" t="s">
        <v>75</v>
      </c>
      <c r="H106" s="1" t="s">
        <v>80</v>
      </c>
      <c r="I106" s="1">
        <v>5</v>
      </c>
      <c r="J106" s="1">
        <v>1</v>
      </c>
      <c r="N106" t="str">
        <f t="shared" si="1"/>
        <v/>
      </c>
    </row>
    <row r="107" spans="1:14" x14ac:dyDescent="0.25">
      <c r="A107" s="10" t="s">
        <v>74</v>
      </c>
      <c r="B107" s="10">
        <v>17</v>
      </c>
      <c r="C107" s="11">
        <v>0</v>
      </c>
      <c r="D107" s="12">
        <v>7.7</v>
      </c>
      <c r="E107" s="13" t="s">
        <v>75</v>
      </c>
      <c r="F107" s="13"/>
      <c r="G107" s="13"/>
      <c r="H107" s="13" t="s">
        <v>80</v>
      </c>
      <c r="I107" s="13">
        <v>5</v>
      </c>
      <c r="J107" s="13">
        <v>0</v>
      </c>
      <c r="K107" s="13"/>
      <c r="L107" s="13">
        <v>11</v>
      </c>
      <c r="M107" s="10"/>
      <c r="N107" t="str">
        <f t="shared" si="1"/>
        <v/>
      </c>
    </row>
    <row r="108" spans="1:14" x14ac:dyDescent="0.25">
      <c r="A108" t="s">
        <v>74</v>
      </c>
      <c r="B108">
        <v>17</v>
      </c>
      <c r="C108" s="7">
        <v>1.0416666666666666E-2</v>
      </c>
      <c r="D108" s="9">
        <v>8.3000000000000007</v>
      </c>
      <c r="E108" s="1" t="s">
        <v>75</v>
      </c>
      <c r="H108" s="1" t="s">
        <v>80</v>
      </c>
      <c r="I108" s="1">
        <v>6</v>
      </c>
      <c r="J108" s="1">
        <v>1</v>
      </c>
      <c r="N108" t="str">
        <f t="shared" si="1"/>
        <v/>
      </c>
    </row>
    <row r="109" spans="1:14" x14ac:dyDescent="0.25">
      <c r="A109" t="s">
        <v>74</v>
      </c>
      <c r="B109">
        <v>17</v>
      </c>
      <c r="C109" s="7">
        <v>2.0833333333333332E-2</v>
      </c>
      <c r="D109" s="9">
        <v>8.8000000000000007</v>
      </c>
      <c r="E109" s="1" t="s">
        <v>75</v>
      </c>
      <c r="H109" s="1" t="s">
        <v>80</v>
      </c>
      <c r="I109" s="1">
        <v>6</v>
      </c>
      <c r="J109" s="1">
        <v>2</v>
      </c>
      <c r="N109" t="str">
        <f t="shared" si="1"/>
        <v/>
      </c>
    </row>
    <row r="110" spans="1:14" x14ac:dyDescent="0.25">
      <c r="A110" t="s">
        <v>74</v>
      </c>
      <c r="B110">
        <v>17</v>
      </c>
      <c r="C110" s="7">
        <v>3.125E-2</v>
      </c>
      <c r="D110" s="9">
        <v>9.1999999999999993</v>
      </c>
      <c r="E110" s="1" t="s">
        <v>75</v>
      </c>
      <c r="H110" s="1" t="s">
        <v>79</v>
      </c>
      <c r="I110" s="1">
        <v>6</v>
      </c>
      <c r="J110" s="1">
        <v>2</v>
      </c>
      <c r="N110" t="str">
        <f t="shared" si="1"/>
        <v/>
      </c>
    </row>
    <row r="111" spans="1:14" x14ac:dyDescent="0.25">
      <c r="A111" s="10" t="s">
        <v>74</v>
      </c>
      <c r="B111" s="10">
        <v>17</v>
      </c>
      <c r="C111" s="11">
        <v>4.1666666666666664E-2</v>
      </c>
      <c r="D111" s="12">
        <v>9.4</v>
      </c>
      <c r="E111" s="13" t="s">
        <v>75</v>
      </c>
      <c r="F111" s="13"/>
      <c r="G111" s="13"/>
      <c r="H111" s="13" t="s">
        <v>79</v>
      </c>
      <c r="I111" s="13">
        <v>6</v>
      </c>
      <c r="J111" s="13">
        <v>3</v>
      </c>
      <c r="K111" s="13"/>
      <c r="L111" s="13">
        <v>11</v>
      </c>
      <c r="M111" s="10" t="s">
        <v>82</v>
      </c>
      <c r="N111" t="str">
        <f t="shared" si="1"/>
        <v/>
      </c>
    </row>
    <row r="112" spans="1:14" x14ac:dyDescent="0.25">
      <c r="A112" t="s">
        <v>74</v>
      </c>
      <c r="B112">
        <v>17</v>
      </c>
      <c r="C112" s="7">
        <v>5.2083333333333336E-2</v>
      </c>
      <c r="D112" s="9">
        <v>9.5</v>
      </c>
      <c r="E112" s="1" t="s">
        <v>75</v>
      </c>
      <c r="H112" s="1" t="s">
        <v>79</v>
      </c>
      <c r="I112" s="1">
        <v>8</v>
      </c>
      <c r="J112" s="1">
        <v>3</v>
      </c>
      <c r="N112" t="str">
        <f t="shared" si="1"/>
        <v/>
      </c>
    </row>
    <row r="113" spans="1:14" x14ac:dyDescent="0.25">
      <c r="A113" t="s">
        <v>74</v>
      </c>
      <c r="B113">
        <v>17</v>
      </c>
      <c r="C113" s="7">
        <v>6.25E-2</v>
      </c>
      <c r="D113" s="9">
        <v>9.5</v>
      </c>
      <c r="E113" s="1" t="s">
        <v>75</v>
      </c>
      <c r="H113" s="1" t="s">
        <v>79</v>
      </c>
      <c r="I113" s="1">
        <v>8</v>
      </c>
      <c r="J113" s="1">
        <v>3</v>
      </c>
      <c r="N113" t="str">
        <f t="shared" si="1"/>
        <v/>
      </c>
    </row>
    <row r="114" spans="1:14" x14ac:dyDescent="0.25">
      <c r="A114" t="s">
        <v>74</v>
      </c>
      <c r="B114">
        <v>17</v>
      </c>
      <c r="C114" s="7">
        <v>7.2916666666666671E-2</v>
      </c>
      <c r="D114" s="9">
        <v>9.3000000000000007</v>
      </c>
      <c r="E114" s="1" t="s">
        <v>75</v>
      </c>
      <c r="H114" s="1" t="s">
        <v>79</v>
      </c>
      <c r="I114" s="1">
        <v>8</v>
      </c>
      <c r="J114" s="1">
        <v>2</v>
      </c>
      <c r="N114" t="str">
        <f t="shared" si="1"/>
        <v/>
      </c>
    </row>
    <row r="115" spans="1:14" x14ac:dyDescent="0.25">
      <c r="A115" s="10" t="s">
        <v>74</v>
      </c>
      <c r="B115" s="10">
        <v>17</v>
      </c>
      <c r="C115" s="11">
        <v>8.3333333333333329E-2</v>
      </c>
      <c r="D115" s="12">
        <v>9.1</v>
      </c>
      <c r="E115" s="13" t="s">
        <v>75</v>
      </c>
      <c r="F115" s="13"/>
      <c r="G115" s="13"/>
      <c r="H115" s="13" t="s">
        <v>79</v>
      </c>
      <c r="I115" s="13">
        <v>8</v>
      </c>
      <c r="J115" s="13">
        <v>2</v>
      </c>
      <c r="K115" s="13"/>
      <c r="L115" s="13">
        <v>10</v>
      </c>
      <c r="M115" s="10"/>
      <c r="N115" t="str">
        <f t="shared" si="1"/>
        <v/>
      </c>
    </row>
    <row r="116" spans="1:14" x14ac:dyDescent="0.25">
      <c r="A116" t="s">
        <v>74</v>
      </c>
      <c r="B116">
        <v>17</v>
      </c>
      <c r="C116" s="7">
        <v>9.375E-2</v>
      </c>
      <c r="D116" s="9">
        <v>8.6999999999999993</v>
      </c>
      <c r="E116" s="1" t="s">
        <v>75</v>
      </c>
      <c r="H116" s="1" t="s">
        <v>79</v>
      </c>
      <c r="I116" s="1">
        <v>8</v>
      </c>
      <c r="J116" s="1">
        <v>3</v>
      </c>
      <c r="N116" t="str">
        <f t="shared" si="1"/>
        <v/>
      </c>
    </row>
    <row r="117" spans="1:14" x14ac:dyDescent="0.25">
      <c r="A117" t="s">
        <v>74</v>
      </c>
      <c r="B117">
        <v>17</v>
      </c>
      <c r="C117" s="7">
        <v>0.10416666666666667</v>
      </c>
      <c r="D117" s="9">
        <v>8.1999999999999993</v>
      </c>
      <c r="E117" s="1" t="s">
        <v>77</v>
      </c>
      <c r="H117" s="1" t="s">
        <v>76</v>
      </c>
      <c r="I117" s="1">
        <v>9</v>
      </c>
      <c r="J117" s="1">
        <v>4</v>
      </c>
      <c r="N117" t="str">
        <f t="shared" si="1"/>
        <v/>
      </c>
    </row>
    <row r="118" spans="1:14" x14ac:dyDescent="0.25">
      <c r="A118" t="s">
        <v>74</v>
      </c>
      <c r="B118">
        <v>17</v>
      </c>
      <c r="C118" s="7">
        <v>0.11458333333333333</v>
      </c>
      <c r="D118" s="9">
        <v>7.6</v>
      </c>
      <c r="E118" s="1" t="s">
        <v>77</v>
      </c>
      <c r="H118" s="1" t="s">
        <v>76</v>
      </c>
      <c r="I118" s="1">
        <v>9</v>
      </c>
      <c r="J118" s="1">
        <v>4</v>
      </c>
      <c r="N118" t="str">
        <f t="shared" si="1"/>
        <v/>
      </c>
    </row>
    <row r="119" spans="1:14" x14ac:dyDescent="0.25">
      <c r="A119" s="10" t="s">
        <v>74</v>
      </c>
      <c r="B119" s="10">
        <v>17</v>
      </c>
      <c r="C119" s="11">
        <v>0.125</v>
      </c>
      <c r="D119" s="12">
        <v>6.8</v>
      </c>
      <c r="E119" s="13" t="s">
        <v>77</v>
      </c>
      <c r="F119" s="13"/>
      <c r="G119" s="13"/>
      <c r="H119" s="13" t="s">
        <v>76</v>
      </c>
      <c r="I119" s="13">
        <v>9</v>
      </c>
      <c r="J119" s="13">
        <v>4</v>
      </c>
      <c r="K119" s="13"/>
      <c r="L119" s="13">
        <v>9.5</v>
      </c>
      <c r="M119" s="10"/>
      <c r="N119" t="str">
        <f t="shared" si="1"/>
        <v/>
      </c>
    </row>
    <row r="120" spans="1:14" x14ac:dyDescent="0.25">
      <c r="A120" t="s">
        <v>74</v>
      </c>
      <c r="B120">
        <v>17</v>
      </c>
      <c r="C120" s="7">
        <v>0.13541666666666666</v>
      </c>
      <c r="D120" s="9">
        <v>6</v>
      </c>
      <c r="E120" s="1" t="s">
        <v>77</v>
      </c>
      <c r="H120" s="1" t="s">
        <v>76</v>
      </c>
      <c r="I120" s="1">
        <v>9</v>
      </c>
      <c r="J120" s="1">
        <v>4</v>
      </c>
      <c r="K120" s="1">
        <v>745.5</v>
      </c>
      <c r="N120" t="str">
        <f t="shared" si="1"/>
        <v/>
      </c>
    </row>
    <row r="121" spans="1:14" x14ac:dyDescent="0.25">
      <c r="D121"/>
      <c r="N121" t="str">
        <f t="shared" si="1"/>
        <v/>
      </c>
    </row>
    <row r="122" spans="1:14" x14ac:dyDescent="0.25">
      <c r="A122" t="s">
        <v>74</v>
      </c>
      <c r="B122">
        <v>17</v>
      </c>
      <c r="C122" s="7">
        <v>0.97916666666666663</v>
      </c>
      <c r="D122" s="9">
        <v>6.2</v>
      </c>
      <c r="H122" s="1" t="s">
        <v>78</v>
      </c>
      <c r="I122" s="1">
        <v>10</v>
      </c>
      <c r="J122" s="1">
        <v>10</v>
      </c>
      <c r="K122" s="1">
        <v>743</v>
      </c>
      <c r="N122" t="str">
        <f t="shared" si="1"/>
        <v/>
      </c>
    </row>
    <row r="123" spans="1:14" x14ac:dyDescent="0.25">
      <c r="A123" t="s">
        <v>74</v>
      </c>
      <c r="B123">
        <v>17</v>
      </c>
      <c r="C123" s="7">
        <v>0.98958333333333337</v>
      </c>
      <c r="D123" s="9">
        <v>7</v>
      </c>
      <c r="H123" s="1" t="s">
        <v>78</v>
      </c>
      <c r="I123" s="1">
        <v>10</v>
      </c>
      <c r="J123" s="1">
        <v>10</v>
      </c>
      <c r="N123" t="str">
        <f t="shared" si="1"/>
        <v/>
      </c>
    </row>
    <row r="124" spans="1:14" x14ac:dyDescent="0.25">
      <c r="A124" s="10" t="s">
        <v>74</v>
      </c>
      <c r="B124" s="10">
        <v>18</v>
      </c>
      <c r="C124" s="11">
        <v>0</v>
      </c>
      <c r="D124" s="12">
        <v>7.7</v>
      </c>
      <c r="E124" s="13"/>
      <c r="F124" s="13"/>
      <c r="G124" s="13"/>
      <c r="H124" s="13" t="s">
        <v>78</v>
      </c>
      <c r="I124" s="13">
        <v>10</v>
      </c>
      <c r="J124" s="13">
        <v>10</v>
      </c>
      <c r="K124" s="13"/>
      <c r="L124" s="13">
        <v>14.5</v>
      </c>
      <c r="M124" s="10"/>
      <c r="N124" t="str">
        <f t="shared" si="1"/>
        <v/>
      </c>
    </row>
    <row r="125" spans="1:14" x14ac:dyDescent="0.25">
      <c r="A125" t="s">
        <v>74</v>
      </c>
      <c r="B125">
        <v>18</v>
      </c>
      <c r="C125" s="7">
        <v>1.0416666666666666E-2</v>
      </c>
      <c r="D125" s="9">
        <v>8.3000000000000007</v>
      </c>
      <c r="H125" s="1" t="s">
        <v>78</v>
      </c>
      <c r="I125" s="1">
        <v>10</v>
      </c>
      <c r="J125" s="1">
        <v>10</v>
      </c>
      <c r="N125" t="str">
        <f t="shared" si="1"/>
        <v/>
      </c>
    </row>
    <row r="126" spans="1:14" x14ac:dyDescent="0.25">
      <c r="A126" t="s">
        <v>74</v>
      </c>
      <c r="B126">
        <v>18</v>
      </c>
      <c r="C126" s="7">
        <v>2.0833333333333332E-2</v>
      </c>
      <c r="D126" s="9">
        <v>8.8000000000000007</v>
      </c>
      <c r="H126" s="1" t="s">
        <v>78</v>
      </c>
      <c r="I126" s="1">
        <v>10</v>
      </c>
      <c r="J126" s="1">
        <v>10</v>
      </c>
      <c r="N126" t="str">
        <f t="shared" si="1"/>
        <v/>
      </c>
    </row>
    <row r="127" spans="1:14" x14ac:dyDescent="0.25">
      <c r="A127" t="s">
        <v>74</v>
      </c>
      <c r="B127">
        <v>18</v>
      </c>
      <c r="C127" s="7">
        <v>3.125E-2</v>
      </c>
      <c r="D127" s="9">
        <v>9.1999999999999993</v>
      </c>
      <c r="H127" s="1" t="s">
        <v>78</v>
      </c>
      <c r="I127" s="1">
        <v>10</v>
      </c>
      <c r="J127" s="1">
        <v>10</v>
      </c>
      <c r="N127" t="str">
        <f t="shared" si="1"/>
        <v/>
      </c>
    </row>
    <row r="128" spans="1:14" x14ac:dyDescent="0.25">
      <c r="A128" s="10" t="s">
        <v>74</v>
      </c>
      <c r="B128" s="10">
        <v>18</v>
      </c>
      <c r="C128" s="11">
        <v>4.1666666666666664E-2</v>
      </c>
      <c r="D128" s="12">
        <v>9.4</v>
      </c>
      <c r="E128" s="13"/>
      <c r="F128" s="13"/>
      <c r="G128" s="13"/>
      <c r="H128" s="13" t="s">
        <v>78</v>
      </c>
      <c r="I128" s="13">
        <v>10</v>
      </c>
      <c r="J128" s="13">
        <v>10</v>
      </c>
      <c r="K128" s="13"/>
      <c r="L128" s="13">
        <v>13</v>
      </c>
      <c r="M128" s="10"/>
      <c r="N128" t="str">
        <f t="shared" si="1"/>
        <v/>
      </c>
    </row>
    <row r="129" spans="1:14" x14ac:dyDescent="0.25">
      <c r="A129" t="s">
        <v>74</v>
      </c>
      <c r="B129">
        <v>18</v>
      </c>
      <c r="C129" s="7">
        <v>5.2083333333333336E-2</v>
      </c>
      <c r="D129" s="9">
        <v>9.5</v>
      </c>
      <c r="H129" s="1" t="s">
        <v>78</v>
      </c>
      <c r="I129" s="1">
        <v>10</v>
      </c>
      <c r="J129" s="1">
        <v>10</v>
      </c>
      <c r="N129" t="str">
        <f t="shared" si="1"/>
        <v/>
      </c>
    </row>
    <row r="130" spans="1:14" x14ac:dyDescent="0.25">
      <c r="A130" t="s">
        <v>74</v>
      </c>
      <c r="B130">
        <v>18</v>
      </c>
      <c r="C130" s="7">
        <v>6.25E-2</v>
      </c>
      <c r="D130" s="9">
        <v>9.5</v>
      </c>
      <c r="H130" s="1" t="s">
        <v>78</v>
      </c>
      <c r="I130" s="1">
        <v>10</v>
      </c>
      <c r="J130" s="1">
        <v>10</v>
      </c>
      <c r="N130" t="str">
        <f t="shared" si="1"/>
        <v/>
      </c>
    </row>
    <row r="131" spans="1:14" x14ac:dyDescent="0.25">
      <c r="A131" t="s">
        <v>74</v>
      </c>
      <c r="B131">
        <v>18</v>
      </c>
      <c r="C131" s="7">
        <v>7.2916666666666671E-2</v>
      </c>
      <c r="D131" s="9">
        <v>9.3000000000000007</v>
      </c>
      <c r="H131" s="1" t="s">
        <v>78</v>
      </c>
      <c r="I131" s="1">
        <v>10</v>
      </c>
      <c r="J131" s="1">
        <v>10</v>
      </c>
      <c r="N131" t="str">
        <f t="shared" ref="N131:N194" si="2">IF(AND(I131=10,H131="D"),"ERR1",IF(AND(H131="B",I131=0),"ERR2",IF(J131&gt;I131,"ERR3","")))</f>
        <v/>
      </c>
    </row>
    <row r="132" spans="1:14" x14ac:dyDescent="0.25">
      <c r="A132" s="10" t="s">
        <v>74</v>
      </c>
      <c r="B132" s="10">
        <v>18</v>
      </c>
      <c r="C132" s="11">
        <v>8.3333333333333329E-2</v>
      </c>
      <c r="D132" s="12">
        <v>9.1</v>
      </c>
      <c r="E132" s="13"/>
      <c r="F132" s="13"/>
      <c r="G132" s="13"/>
      <c r="H132" s="13" t="s">
        <v>78</v>
      </c>
      <c r="I132" s="13">
        <v>10</v>
      </c>
      <c r="J132" s="13">
        <v>10</v>
      </c>
      <c r="K132" s="13"/>
      <c r="L132" s="13">
        <v>13</v>
      </c>
      <c r="M132" s="10"/>
      <c r="N132" t="str">
        <f t="shared" si="2"/>
        <v/>
      </c>
    </row>
    <row r="133" spans="1:14" x14ac:dyDescent="0.25">
      <c r="A133" t="s">
        <v>74</v>
      </c>
      <c r="B133">
        <v>18</v>
      </c>
      <c r="C133" s="7">
        <v>9.375E-2</v>
      </c>
      <c r="D133" s="9">
        <v>8.6999999999999993</v>
      </c>
      <c r="H133" s="1" t="s">
        <v>78</v>
      </c>
      <c r="I133" s="1">
        <v>9</v>
      </c>
      <c r="J133" s="1">
        <v>9</v>
      </c>
      <c r="N133" t="str">
        <f t="shared" si="2"/>
        <v/>
      </c>
    </row>
    <row r="134" spans="1:14" x14ac:dyDescent="0.25">
      <c r="A134" t="s">
        <v>74</v>
      </c>
      <c r="B134">
        <v>18</v>
      </c>
      <c r="C134" s="7">
        <v>0.10416666666666667</v>
      </c>
      <c r="D134" s="9">
        <v>8.1999999999999993</v>
      </c>
      <c r="H134" s="1" t="s">
        <v>78</v>
      </c>
      <c r="I134" s="1">
        <v>9</v>
      </c>
      <c r="J134" s="1">
        <v>6</v>
      </c>
      <c r="N134" t="str">
        <f t="shared" si="2"/>
        <v/>
      </c>
    </row>
    <row r="135" spans="1:14" x14ac:dyDescent="0.25">
      <c r="A135" t="s">
        <v>74</v>
      </c>
      <c r="B135">
        <v>18</v>
      </c>
      <c r="C135" s="7">
        <v>0.11458333333333333</v>
      </c>
      <c r="D135" s="9">
        <v>7.6</v>
      </c>
      <c r="H135" s="1" t="s">
        <v>78</v>
      </c>
      <c r="I135" s="1">
        <v>8</v>
      </c>
      <c r="J135" s="1">
        <v>6</v>
      </c>
      <c r="N135" t="str">
        <f t="shared" si="2"/>
        <v/>
      </c>
    </row>
    <row r="136" spans="1:14" x14ac:dyDescent="0.25">
      <c r="A136" s="10" t="s">
        <v>74</v>
      </c>
      <c r="B136" s="10">
        <v>18</v>
      </c>
      <c r="C136" s="11">
        <v>0.125</v>
      </c>
      <c r="D136" s="12">
        <v>6.8</v>
      </c>
      <c r="E136" s="13"/>
      <c r="F136" s="13"/>
      <c r="G136" s="13"/>
      <c r="H136" s="13" t="s">
        <v>76</v>
      </c>
      <c r="I136" s="13">
        <v>8</v>
      </c>
      <c r="J136" s="13">
        <v>8</v>
      </c>
      <c r="K136" s="13"/>
      <c r="L136" s="13">
        <v>13</v>
      </c>
      <c r="M136" s="10"/>
      <c r="N136" t="str">
        <f t="shared" si="2"/>
        <v/>
      </c>
    </row>
    <row r="137" spans="1:14" x14ac:dyDescent="0.25">
      <c r="A137" t="s">
        <v>74</v>
      </c>
      <c r="B137">
        <v>18</v>
      </c>
      <c r="C137" s="7">
        <v>0.13541666666666666</v>
      </c>
      <c r="D137" s="9">
        <v>6</v>
      </c>
      <c r="H137" s="1" t="s">
        <v>78</v>
      </c>
      <c r="I137" s="1">
        <v>10</v>
      </c>
      <c r="J137" s="1">
        <v>9</v>
      </c>
      <c r="K137" s="1">
        <v>742</v>
      </c>
      <c r="N137" t="str">
        <f t="shared" si="2"/>
        <v/>
      </c>
    </row>
    <row r="138" spans="1:14" x14ac:dyDescent="0.25">
      <c r="D138"/>
      <c r="N138" t="str">
        <f t="shared" si="2"/>
        <v/>
      </c>
    </row>
    <row r="139" spans="1:14" x14ac:dyDescent="0.25">
      <c r="A139" t="s">
        <v>74</v>
      </c>
      <c r="B139">
        <v>18</v>
      </c>
      <c r="C139" s="7">
        <v>0.97916666666666663</v>
      </c>
      <c r="D139" s="9">
        <v>6.2</v>
      </c>
      <c r="E139" s="1" t="s">
        <v>107</v>
      </c>
      <c r="H139" s="1" t="s">
        <v>78</v>
      </c>
      <c r="I139" s="1">
        <v>10</v>
      </c>
      <c r="J139" s="1">
        <v>10</v>
      </c>
      <c r="K139" s="1">
        <v>748</v>
      </c>
      <c r="N139" t="str">
        <f t="shared" si="2"/>
        <v/>
      </c>
    </row>
    <row r="140" spans="1:14" x14ac:dyDescent="0.25">
      <c r="A140" t="s">
        <v>74</v>
      </c>
      <c r="B140">
        <v>18</v>
      </c>
      <c r="C140" s="7">
        <v>0.98958333333333337</v>
      </c>
      <c r="D140" s="9">
        <v>7</v>
      </c>
      <c r="E140" s="1" t="s">
        <v>107</v>
      </c>
      <c r="H140" s="1" t="s">
        <v>78</v>
      </c>
      <c r="I140" s="1">
        <v>10</v>
      </c>
      <c r="J140" s="1">
        <v>10</v>
      </c>
      <c r="N140" t="str">
        <f t="shared" si="2"/>
        <v/>
      </c>
    </row>
    <row r="141" spans="1:14" x14ac:dyDescent="0.25">
      <c r="A141" s="10" t="s">
        <v>74</v>
      </c>
      <c r="B141" s="10">
        <v>19</v>
      </c>
      <c r="C141" s="11">
        <v>0</v>
      </c>
      <c r="D141" s="12">
        <v>7.7</v>
      </c>
      <c r="E141" s="13" t="s">
        <v>107</v>
      </c>
      <c r="F141" s="13"/>
      <c r="G141" s="13"/>
      <c r="H141" s="13" t="s">
        <v>78</v>
      </c>
      <c r="I141" s="13">
        <v>10</v>
      </c>
      <c r="J141" s="13">
        <v>10</v>
      </c>
      <c r="K141" s="13"/>
      <c r="L141" s="13">
        <v>8.5</v>
      </c>
      <c r="M141" s="10"/>
      <c r="N141" t="str">
        <f t="shared" si="2"/>
        <v/>
      </c>
    </row>
    <row r="142" spans="1:14" x14ac:dyDescent="0.25">
      <c r="A142" t="s">
        <v>74</v>
      </c>
      <c r="B142">
        <v>19</v>
      </c>
      <c r="C142" s="7">
        <v>1.0416666666666666E-2</v>
      </c>
      <c r="D142" s="9">
        <v>8.3000000000000007</v>
      </c>
      <c r="E142" s="1" t="s">
        <v>107</v>
      </c>
      <c r="H142" s="1" t="s">
        <v>78</v>
      </c>
      <c r="I142" s="1">
        <v>10</v>
      </c>
      <c r="J142" s="1">
        <v>10</v>
      </c>
      <c r="N142" t="str">
        <f t="shared" si="2"/>
        <v/>
      </c>
    </row>
    <row r="143" spans="1:14" x14ac:dyDescent="0.25">
      <c r="A143" t="s">
        <v>74</v>
      </c>
      <c r="B143">
        <v>19</v>
      </c>
      <c r="C143" s="7">
        <v>2.0833333333333332E-2</v>
      </c>
      <c r="D143" s="9">
        <v>8.8000000000000007</v>
      </c>
      <c r="E143" s="1" t="s">
        <v>107</v>
      </c>
      <c r="H143" s="1" t="s">
        <v>78</v>
      </c>
      <c r="I143" s="1">
        <v>10</v>
      </c>
      <c r="J143" s="1">
        <v>10</v>
      </c>
      <c r="N143" t="str">
        <f t="shared" si="2"/>
        <v/>
      </c>
    </row>
    <row r="144" spans="1:14" x14ac:dyDescent="0.25">
      <c r="A144" t="s">
        <v>74</v>
      </c>
      <c r="B144">
        <v>19</v>
      </c>
      <c r="C144" s="7">
        <v>3.125E-2</v>
      </c>
      <c r="D144" s="9">
        <v>9.1999999999999993</v>
      </c>
      <c r="E144" s="1" t="s">
        <v>107</v>
      </c>
      <c r="H144" s="1" t="s">
        <v>78</v>
      </c>
      <c r="I144" s="1">
        <v>10</v>
      </c>
      <c r="J144" s="1">
        <v>10</v>
      </c>
      <c r="N144" t="str">
        <f t="shared" si="2"/>
        <v/>
      </c>
    </row>
    <row r="145" spans="1:14" x14ac:dyDescent="0.25">
      <c r="A145" s="10" t="s">
        <v>74</v>
      </c>
      <c r="B145" s="10">
        <v>19</v>
      </c>
      <c r="C145" s="11">
        <v>4.1666666666666664E-2</v>
      </c>
      <c r="D145" s="12">
        <v>9.4</v>
      </c>
      <c r="E145" s="13" t="s">
        <v>107</v>
      </c>
      <c r="F145" s="13"/>
      <c r="G145" s="13"/>
      <c r="H145" s="13" t="s">
        <v>78</v>
      </c>
      <c r="I145" s="13">
        <v>10</v>
      </c>
      <c r="J145" s="13">
        <v>10</v>
      </c>
      <c r="K145" s="13"/>
      <c r="L145" s="13">
        <v>8</v>
      </c>
      <c r="M145" s="10"/>
      <c r="N145" t="str">
        <f t="shared" si="2"/>
        <v/>
      </c>
    </row>
    <row r="146" spans="1:14" x14ac:dyDescent="0.25">
      <c r="A146" t="s">
        <v>74</v>
      </c>
      <c r="B146">
        <v>19</v>
      </c>
      <c r="C146" s="7">
        <v>5.2083333333333336E-2</v>
      </c>
      <c r="D146" s="9">
        <v>9.5</v>
      </c>
      <c r="E146" s="1" t="s">
        <v>107</v>
      </c>
      <c r="H146" s="1" t="s">
        <v>78</v>
      </c>
      <c r="I146" s="1">
        <v>10</v>
      </c>
      <c r="J146" s="1">
        <v>10</v>
      </c>
      <c r="N146" t="str">
        <f t="shared" si="2"/>
        <v/>
      </c>
    </row>
    <row r="147" spans="1:14" x14ac:dyDescent="0.25">
      <c r="A147" t="s">
        <v>74</v>
      </c>
      <c r="B147">
        <v>19</v>
      </c>
      <c r="C147" s="7">
        <v>6.25E-2</v>
      </c>
      <c r="D147" s="9">
        <v>9.5</v>
      </c>
      <c r="E147" s="1" t="s">
        <v>107</v>
      </c>
      <c r="H147" s="1" t="s">
        <v>78</v>
      </c>
      <c r="I147" s="1">
        <v>10</v>
      </c>
      <c r="J147" s="1">
        <v>10</v>
      </c>
      <c r="N147" t="str">
        <f t="shared" si="2"/>
        <v/>
      </c>
    </row>
    <row r="148" spans="1:14" x14ac:dyDescent="0.25">
      <c r="A148" t="s">
        <v>74</v>
      </c>
      <c r="B148">
        <v>19</v>
      </c>
      <c r="C148" s="7">
        <v>7.2916666666666671E-2</v>
      </c>
      <c r="D148" s="9">
        <v>9.3000000000000007</v>
      </c>
      <c r="E148" s="1" t="s">
        <v>107</v>
      </c>
      <c r="H148" s="1" t="s">
        <v>78</v>
      </c>
      <c r="I148" s="1">
        <v>10</v>
      </c>
      <c r="J148" s="1">
        <v>10</v>
      </c>
      <c r="N148" t="str">
        <f t="shared" si="2"/>
        <v/>
      </c>
    </row>
    <row r="149" spans="1:14" x14ac:dyDescent="0.25">
      <c r="A149" s="10" t="s">
        <v>74</v>
      </c>
      <c r="B149" s="10">
        <v>19</v>
      </c>
      <c r="C149" s="11">
        <v>8.3333333333333329E-2</v>
      </c>
      <c r="D149" s="12">
        <v>9.1</v>
      </c>
      <c r="E149" s="13" t="s">
        <v>107</v>
      </c>
      <c r="F149" s="13"/>
      <c r="G149" s="13"/>
      <c r="H149" s="13" t="s">
        <v>78</v>
      </c>
      <c r="I149" s="13">
        <v>10</v>
      </c>
      <c r="J149" s="13">
        <v>10</v>
      </c>
      <c r="K149" s="13"/>
      <c r="L149" s="13">
        <v>8</v>
      </c>
      <c r="M149" s="10"/>
      <c r="N149" t="str">
        <f t="shared" si="2"/>
        <v/>
      </c>
    </row>
    <row r="150" spans="1:14" x14ac:dyDescent="0.25">
      <c r="A150" t="s">
        <v>74</v>
      </c>
      <c r="B150">
        <v>19</v>
      </c>
      <c r="C150" s="7">
        <v>9.375E-2</v>
      </c>
      <c r="D150" s="9">
        <v>8.6999999999999993</v>
      </c>
      <c r="E150" s="1" t="s">
        <v>107</v>
      </c>
      <c r="H150" s="1" t="s">
        <v>78</v>
      </c>
      <c r="I150" s="1">
        <v>10</v>
      </c>
      <c r="J150" s="1">
        <v>10</v>
      </c>
      <c r="N150" t="str">
        <f t="shared" si="2"/>
        <v/>
      </c>
    </row>
    <row r="151" spans="1:14" x14ac:dyDescent="0.25">
      <c r="A151" t="s">
        <v>74</v>
      </c>
      <c r="B151">
        <v>19</v>
      </c>
      <c r="C151" s="7">
        <v>0.10416666666666667</v>
      </c>
      <c r="D151" s="9">
        <v>8.1999999999999993</v>
      </c>
      <c r="E151" s="1" t="s">
        <v>107</v>
      </c>
      <c r="H151" s="1" t="s">
        <v>78</v>
      </c>
      <c r="I151" s="1">
        <v>10</v>
      </c>
      <c r="J151" s="1">
        <v>10</v>
      </c>
      <c r="N151" t="str">
        <f t="shared" si="2"/>
        <v/>
      </c>
    </row>
    <row r="152" spans="1:14" x14ac:dyDescent="0.25">
      <c r="A152" t="s">
        <v>74</v>
      </c>
      <c r="B152">
        <v>19</v>
      </c>
      <c r="C152" s="7">
        <v>0.11458333333333333</v>
      </c>
      <c r="D152" s="9">
        <v>7.6</v>
      </c>
      <c r="E152" s="1" t="s">
        <v>107</v>
      </c>
      <c r="H152" s="1" t="s">
        <v>78</v>
      </c>
      <c r="I152" s="1">
        <v>10</v>
      </c>
      <c r="J152" s="1">
        <v>10</v>
      </c>
      <c r="N152" t="str">
        <f t="shared" si="2"/>
        <v/>
      </c>
    </row>
    <row r="153" spans="1:14" x14ac:dyDescent="0.25">
      <c r="A153" s="10" t="s">
        <v>74</v>
      </c>
      <c r="B153" s="10">
        <v>19</v>
      </c>
      <c r="C153" s="11">
        <v>0.125</v>
      </c>
      <c r="D153" s="12">
        <v>6.8</v>
      </c>
      <c r="E153" s="13" t="s">
        <v>107</v>
      </c>
      <c r="F153" s="13"/>
      <c r="G153" s="13"/>
      <c r="H153" s="13" t="s">
        <v>78</v>
      </c>
      <c r="I153" s="13">
        <v>10</v>
      </c>
      <c r="J153" s="13">
        <v>10</v>
      </c>
      <c r="K153" s="13"/>
      <c r="L153" s="13">
        <v>8</v>
      </c>
      <c r="M153" s="10"/>
      <c r="N153" t="str">
        <f t="shared" si="2"/>
        <v/>
      </c>
    </row>
    <row r="154" spans="1:14" x14ac:dyDescent="0.25">
      <c r="A154" t="s">
        <v>74</v>
      </c>
      <c r="B154">
        <v>19</v>
      </c>
      <c r="C154" s="7">
        <v>0.13541666666666666</v>
      </c>
      <c r="D154" s="9">
        <v>6</v>
      </c>
      <c r="E154" s="1" t="s">
        <v>107</v>
      </c>
      <c r="H154" s="1" t="s">
        <v>78</v>
      </c>
      <c r="I154" s="1">
        <v>10</v>
      </c>
      <c r="J154" s="1">
        <v>10</v>
      </c>
      <c r="K154" s="1">
        <v>749</v>
      </c>
      <c r="N154" t="str">
        <f t="shared" si="2"/>
        <v/>
      </c>
    </row>
    <row r="155" spans="1:14" x14ac:dyDescent="0.25">
      <c r="D155"/>
      <c r="N155" t="str">
        <f t="shared" si="2"/>
        <v/>
      </c>
    </row>
    <row r="156" spans="1:14" x14ac:dyDescent="0.25">
      <c r="A156" t="s">
        <v>74</v>
      </c>
      <c r="B156">
        <v>19</v>
      </c>
      <c r="C156" s="7">
        <v>0.97916666666666663</v>
      </c>
      <c r="D156" s="9">
        <v>6.1</v>
      </c>
      <c r="E156" s="1" t="s">
        <v>107</v>
      </c>
      <c r="H156" s="1" t="s">
        <v>78</v>
      </c>
      <c r="I156" s="1">
        <v>10</v>
      </c>
      <c r="J156" s="1">
        <v>10</v>
      </c>
      <c r="K156" s="1">
        <v>750</v>
      </c>
      <c r="N156" t="str">
        <f t="shared" si="2"/>
        <v/>
      </c>
    </row>
    <row r="157" spans="1:14" x14ac:dyDescent="0.25">
      <c r="A157" t="s">
        <v>74</v>
      </c>
      <c r="B157">
        <v>19</v>
      </c>
      <c r="C157" s="7">
        <v>0.98958333333333337</v>
      </c>
      <c r="D157" s="9">
        <v>6.9</v>
      </c>
      <c r="E157" s="1" t="s">
        <v>107</v>
      </c>
      <c r="H157" s="1" t="s">
        <v>78</v>
      </c>
      <c r="I157" s="1">
        <v>10</v>
      </c>
      <c r="J157" s="1">
        <v>10</v>
      </c>
      <c r="N157" t="str">
        <f t="shared" si="2"/>
        <v/>
      </c>
    </row>
    <row r="158" spans="1:14" x14ac:dyDescent="0.25">
      <c r="A158" s="10" t="s">
        <v>74</v>
      </c>
      <c r="B158" s="10">
        <v>20</v>
      </c>
      <c r="C158" s="11">
        <v>0</v>
      </c>
      <c r="D158" s="12">
        <v>7.6</v>
      </c>
      <c r="E158" s="13" t="s">
        <v>107</v>
      </c>
      <c r="F158" s="13"/>
      <c r="G158" s="13"/>
      <c r="H158" s="13" t="s">
        <v>78</v>
      </c>
      <c r="I158" s="13">
        <v>10</v>
      </c>
      <c r="J158" s="13">
        <v>10</v>
      </c>
      <c r="K158" s="13"/>
      <c r="L158" s="13">
        <v>10</v>
      </c>
      <c r="M158" s="10"/>
      <c r="N158" t="str">
        <f t="shared" si="2"/>
        <v/>
      </c>
    </row>
    <row r="159" spans="1:14" x14ac:dyDescent="0.25">
      <c r="A159" t="s">
        <v>74</v>
      </c>
      <c r="B159">
        <v>20</v>
      </c>
      <c r="C159" s="7">
        <v>1.0416666666666666E-2</v>
      </c>
      <c r="D159" s="9">
        <v>8.1999999999999993</v>
      </c>
      <c r="E159" s="1" t="s">
        <v>107</v>
      </c>
      <c r="H159" s="1" t="s">
        <v>78</v>
      </c>
      <c r="I159" s="1">
        <v>10</v>
      </c>
      <c r="J159" s="1">
        <v>10</v>
      </c>
      <c r="N159" t="str">
        <f t="shared" si="2"/>
        <v/>
      </c>
    </row>
    <row r="160" spans="1:14" x14ac:dyDescent="0.25">
      <c r="A160" t="s">
        <v>74</v>
      </c>
      <c r="B160">
        <v>20</v>
      </c>
      <c r="C160" s="7">
        <v>2.0833333333333332E-2</v>
      </c>
      <c r="D160" s="9">
        <v>8.6999999999999993</v>
      </c>
      <c r="E160" s="1" t="s">
        <v>107</v>
      </c>
      <c r="H160" s="1" t="s">
        <v>78</v>
      </c>
      <c r="I160" s="1">
        <v>10</v>
      </c>
      <c r="J160" s="1">
        <v>10</v>
      </c>
      <c r="N160" t="str">
        <f t="shared" si="2"/>
        <v/>
      </c>
    </row>
    <row r="161" spans="1:14" x14ac:dyDescent="0.25">
      <c r="A161" t="s">
        <v>74</v>
      </c>
      <c r="B161">
        <v>20</v>
      </c>
      <c r="C161" s="7">
        <v>3.125E-2</v>
      </c>
      <c r="D161" s="9">
        <v>9.1</v>
      </c>
      <c r="E161" s="1" t="s">
        <v>107</v>
      </c>
      <c r="H161" s="1" t="s">
        <v>78</v>
      </c>
      <c r="I161" s="1">
        <v>10</v>
      </c>
      <c r="J161" s="1">
        <v>10</v>
      </c>
      <c r="N161" t="str">
        <f t="shared" si="2"/>
        <v/>
      </c>
    </row>
    <row r="162" spans="1:14" x14ac:dyDescent="0.25">
      <c r="A162" s="10" t="s">
        <v>74</v>
      </c>
      <c r="B162" s="10">
        <v>20</v>
      </c>
      <c r="C162" s="11">
        <v>4.1666666666666664E-2</v>
      </c>
      <c r="D162" s="12">
        <v>9.3000000000000007</v>
      </c>
      <c r="E162" s="13" t="s">
        <v>107</v>
      </c>
      <c r="F162" s="13"/>
      <c r="G162" s="13"/>
      <c r="H162" s="13" t="s">
        <v>78</v>
      </c>
      <c r="I162" s="13">
        <v>10</v>
      </c>
      <c r="J162" s="13">
        <v>10</v>
      </c>
      <c r="K162" s="13"/>
      <c r="L162" s="13">
        <v>10</v>
      </c>
      <c r="M162" s="10"/>
      <c r="N162" t="str">
        <f t="shared" si="2"/>
        <v/>
      </c>
    </row>
    <row r="163" spans="1:14" x14ac:dyDescent="0.25">
      <c r="A163" t="s">
        <v>74</v>
      </c>
      <c r="B163">
        <v>20</v>
      </c>
      <c r="C163" s="7">
        <v>5.2083333333333336E-2</v>
      </c>
      <c r="D163" s="9">
        <v>9.4</v>
      </c>
      <c r="E163" s="1" t="s">
        <v>107</v>
      </c>
      <c r="H163" s="1" t="s">
        <v>78</v>
      </c>
      <c r="I163" s="1">
        <v>10</v>
      </c>
      <c r="J163" s="1">
        <v>10</v>
      </c>
      <c r="N163" t="str">
        <f t="shared" si="2"/>
        <v/>
      </c>
    </row>
    <row r="164" spans="1:14" x14ac:dyDescent="0.25">
      <c r="A164" t="s">
        <v>74</v>
      </c>
      <c r="B164">
        <v>20</v>
      </c>
      <c r="C164" s="7">
        <v>6.25E-2</v>
      </c>
      <c r="D164" s="9">
        <v>9.4</v>
      </c>
      <c r="E164" s="1" t="s">
        <v>107</v>
      </c>
      <c r="H164" s="1" t="s">
        <v>78</v>
      </c>
      <c r="I164" s="1">
        <v>10</v>
      </c>
      <c r="J164" s="1">
        <v>10</v>
      </c>
      <c r="N164" t="str">
        <f t="shared" si="2"/>
        <v/>
      </c>
    </row>
    <row r="165" spans="1:14" x14ac:dyDescent="0.25">
      <c r="A165" t="s">
        <v>74</v>
      </c>
      <c r="B165">
        <v>20</v>
      </c>
      <c r="C165" s="7">
        <v>7.2916666666666671E-2</v>
      </c>
      <c r="D165" s="9">
        <v>9.3000000000000007</v>
      </c>
      <c r="E165" s="1" t="s">
        <v>107</v>
      </c>
      <c r="H165" s="1" t="s">
        <v>78</v>
      </c>
      <c r="I165" s="1">
        <v>10</v>
      </c>
      <c r="J165" s="1">
        <v>10</v>
      </c>
      <c r="N165" t="str">
        <f t="shared" si="2"/>
        <v/>
      </c>
    </row>
    <row r="166" spans="1:14" x14ac:dyDescent="0.25">
      <c r="A166" s="10" t="s">
        <v>74</v>
      </c>
      <c r="B166" s="10">
        <v>20</v>
      </c>
      <c r="C166" s="11">
        <v>8.3333333333333329E-2</v>
      </c>
      <c r="D166" s="12">
        <v>9.1</v>
      </c>
      <c r="E166" s="13" t="s">
        <v>107</v>
      </c>
      <c r="F166" s="13"/>
      <c r="G166" s="13"/>
      <c r="H166" s="13" t="s">
        <v>78</v>
      </c>
      <c r="I166" s="13">
        <v>10</v>
      </c>
      <c r="J166" s="13">
        <v>10</v>
      </c>
      <c r="K166" s="13"/>
      <c r="L166" s="13">
        <v>9.5</v>
      </c>
      <c r="M166" s="10"/>
      <c r="N166" t="str">
        <f t="shared" si="2"/>
        <v/>
      </c>
    </row>
    <row r="167" spans="1:14" x14ac:dyDescent="0.25">
      <c r="A167" t="s">
        <v>74</v>
      </c>
      <c r="B167">
        <v>20</v>
      </c>
      <c r="C167" s="7">
        <v>9.375E-2</v>
      </c>
      <c r="D167" s="9">
        <v>8.6999999999999993</v>
      </c>
      <c r="E167" s="1" t="s">
        <v>107</v>
      </c>
      <c r="H167" s="1" t="s">
        <v>78</v>
      </c>
      <c r="I167" s="1">
        <v>10</v>
      </c>
      <c r="J167" s="1">
        <v>10</v>
      </c>
      <c r="N167" t="str">
        <f t="shared" si="2"/>
        <v/>
      </c>
    </row>
    <row r="168" spans="1:14" x14ac:dyDescent="0.25">
      <c r="A168" t="s">
        <v>74</v>
      </c>
      <c r="B168">
        <v>20</v>
      </c>
      <c r="C168" s="7">
        <v>0.10416666666666667</v>
      </c>
      <c r="D168" s="9">
        <v>8.1999999999999993</v>
      </c>
      <c r="E168" s="1" t="s">
        <v>107</v>
      </c>
      <c r="H168" s="1" t="s">
        <v>78</v>
      </c>
      <c r="I168" s="1">
        <v>10</v>
      </c>
      <c r="J168" s="1">
        <v>10</v>
      </c>
      <c r="N168" t="str">
        <f t="shared" si="2"/>
        <v/>
      </c>
    </row>
    <row r="169" spans="1:14" x14ac:dyDescent="0.25">
      <c r="A169" t="s">
        <v>74</v>
      </c>
      <c r="B169">
        <v>20</v>
      </c>
      <c r="C169" s="7">
        <v>0.11458333333333333</v>
      </c>
      <c r="D169" s="9">
        <v>7.6</v>
      </c>
      <c r="E169" s="1" t="s">
        <v>107</v>
      </c>
      <c r="H169" s="1" t="s">
        <v>78</v>
      </c>
      <c r="I169" s="1">
        <v>10</v>
      </c>
      <c r="J169" s="1">
        <v>10</v>
      </c>
      <c r="N169" t="str">
        <f t="shared" si="2"/>
        <v/>
      </c>
    </row>
    <row r="170" spans="1:14" x14ac:dyDescent="0.25">
      <c r="A170" s="10" t="s">
        <v>74</v>
      </c>
      <c r="B170" s="10">
        <v>20</v>
      </c>
      <c r="C170" s="11">
        <v>0.125</v>
      </c>
      <c r="D170" s="12">
        <v>6.8</v>
      </c>
      <c r="E170" s="13" t="s">
        <v>107</v>
      </c>
      <c r="F170" s="13"/>
      <c r="G170" s="13"/>
      <c r="H170" s="13" t="s">
        <v>78</v>
      </c>
      <c r="I170" s="13">
        <v>10</v>
      </c>
      <c r="J170" s="13">
        <v>10</v>
      </c>
      <c r="K170" s="13"/>
      <c r="L170" s="13">
        <v>9.5</v>
      </c>
      <c r="M170" s="10"/>
      <c r="N170" t="str">
        <f t="shared" si="2"/>
        <v/>
      </c>
    </row>
    <row r="171" spans="1:14" x14ac:dyDescent="0.25">
      <c r="A171" t="s">
        <v>74</v>
      </c>
      <c r="B171">
        <v>20</v>
      </c>
      <c r="C171" s="7">
        <v>0.13541666666666666</v>
      </c>
      <c r="D171" s="9">
        <v>6</v>
      </c>
      <c r="E171" s="1" t="s">
        <v>107</v>
      </c>
      <c r="H171" s="1" t="s">
        <v>78</v>
      </c>
      <c r="I171" s="1">
        <v>10</v>
      </c>
      <c r="J171" s="1">
        <v>10</v>
      </c>
      <c r="K171" s="1">
        <v>750</v>
      </c>
      <c r="N171" t="str">
        <f t="shared" si="2"/>
        <v/>
      </c>
    </row>
    <row r="172" spans="1:14" x14ac:dyDescent="0.25">
      <c r="D172"/>
      <c r="N172" t="str">
        <f t="shared" si="2"/>
        <v/>
      </c>
    </row>
    <row r="173" spans="1:14" x14ac:dyDescent="0.25">
      <c r="A173" t="s">
        <v>74</v>
      </c>
      <c r="B173">
        <v>20</v>
      </c>
      <c r="C173" s="7">
        <v>0.97916666666666663</v>
      </c>
      <c r="D173" s="9">
        <v>6.1</v>
      </c>
      <c r="E173" s="1" t="s">
        <v>107</v>
      </c>
      <c r="H173" s="1" t="s">
        <v>78</v>
      </c>
      <c r="I173" s="1">
        <v>10</v>
      </c>
      <c r="J173" s="1">
        <v>10</v>
      </c>
      <c r="K173" s="1">
        <v>751</v>
      </c>
      <c r="N173" t="str">
        <f t="shared" si="2"/>
        <v/>
      </c>
    </row>
    <row r="174" spans="1:14" x14ac:dyDescent="0.25">
      <c r="A174" t="s">
        <v>74</v>
      </c>
      <c r="B174">
        <v>20</v>
      </c>
      <c r="C174" s="7">
        <v>0.98958333333333337</v>
      </c>
      <c r="D174" s="9">
        <v>6.9</v>
      </c>
      <c r="E174" s="1" t="s">
        <v>107</v>
      </c>
      <c r="H174" s="1" t="s">
        <v>78</v>
      </c>
      <c r="I174" s="1">
        <v>10</v>
      </c>
      <c r="J174" s="1">
        <v>10</v>
      </c>
      <c r="N174" t="str">
        <f t="shared" si="2"/>
        <v/>
      </c>
    </row>
    <row r="175" spans="1:14" x14ac:dyDescent="0.25">
      <c r="A175" s="10" t="s">
        <v>74</v>
      </c>
      <c r="B175" s="10">
        <v>21</v>
      </c>
      <c r="C175" s="11">
        <v>0</v>
      </c>
      <c r="D175" s="12">
        <v>7.6</v>
      </c>
      <c r="E175" s="13" t="s">
        <v>107</v>
      </c>
      <c r="F175" s="13"/>
      <c r="G175" s="13"/>
      <c r="H175" s="13" t="s">
        <v>78</v>
      </c>
      <c r="I175" s="13">
        <v>10</v>
      </c>
      <c r="J175" s="13">
        <v>10</v>
      </c>
      <c r="K175" s="13"/>
      <c r="L175" s="13">
        <v>11</v>
      </c>
      <c r="M175" s="10"/>
      <c r="N175" t="str">
        <f t="shared" si="2"/>
        <v/>
      </c>
    </row>
    <row r="176" spans="1:14" x14ac:dyDescent="0.25">
      <c r="A176" t="s">
        <v>74</v>
      </c>
      <c r="B176">
        <v>21</v>
      </c>
      <c r="C176" s="7">
        <v>1.0416666666666666E-2</v>
      </c>
      <c r="D176" s="9">
        <v>8.1999999999999993</v>
      </c>
      <c r="E176" s="1" t="s">
        <v>107</v>
      </c>
      <c r="H176" s="1" t="s">
        <v>78</v>
      </c>
      <c r="I176" s="1">
        <v>10</v>
      </c>
      <c r="J176" s="1">
        <v>10</v>
      </c>
      <c r="N176" t="str">
        <f t="shared" si="2"/>
        <v/>
      </c>
    </row>
    <row r="177" spans="1:14" x14ac:dyDescent="0.25">
      <c r="A177" t="s">
        <v>74</v>
      </c>
      <c r="B177">
        <v>21</v>
      </c>
      <c r="C177" s="7">
        <v>2.0833333333333332E-2</v>
      </c>
      <c r="D177" s="9">
        <v>8.6999999999999993</v>
      </c>
      <c r="E177" s="1" t="s">
        <v>75</v>
      </c>
      <c r="H177" s="1" t="s">
        <v>76</v>
      </c>
      <c r="I177" s="1">
        <v>9</v>
      </c>
      <c r="J177" s="1">
        <v>9</v>
      </c>
      <c r="N177" t="str">
        <f t="shared" si="2"/>
        <v/>
      </c>
    </row>
    <row r="178" spans="1:14" x14ac:dyDescent="0.25">
      <c r="A178" t="s">
        <v>74</v>
      </c>
      <c r="B178">
        <v>21</v>
      </c>
      <c r="C178" s="7">
        <v>3.125E-2</v>
      </c>
      <c r="D178" s="9">
        <v>9.1</v>
      </c>
      <c r="E178" s="1" t="s">
        <v>75</v>
      </c>
      <c r="H178" s="1" t="s">
        <v>76</v>
      </c>
      <c r="I178" s="1">
        <v>7</v>
      </c>
      <c r="J178" s="1">
        <v>7</v>
      </c>
      <c r="N178" t="str">
        <f t="shared" si="2"/>
        <v/>
      </c>
    </row>
    <row r="179" spans="1:14" x14ac:dyDescent="0.25">
      <c r="A179" s="10" t="s">
        <v>74</v>
      </c>
      <c r="B179" s="10">
        <v>21</v>
      </c>
      <c r="C179" s="11">
        <v>4.1666666666666664E-2</v>
      </c>
      <c r="D179" s="12">
        <v>9.3000000000000007</v>
      </c>
      <c r="E179" s="13" t="s">
        <v>75</v>
      </c>
      <c r="F179" s="13"/>
      <c r="G179" s="13"/>
      <c r="H179" s="13" t="s">
        <v>79</v>
      </c>
      <c r="I179" s="13">
        <v>6</v>
      </c>
      <c r="J179" s="13">
        <v>6</v>
      </c>
      <c r="K179" s="13"/>
      <c r="L179" s="13">
        <v>10.5</v>
      </c>
      <c r="M179" s="10"/>
      <c r="N179" t="str">
        <f t="shared" si="2"/>
        <v/>
      </c>
    </row>
    <row r="180" spans="1:14" x14ac:dyDescent="0.25">
      <c r="A180" t="s">
        <v>74</v>
      </c>
      <c r="B180">
        <v>21</v>
      </c>
      <c r="C180" s="7">
        <v>5.2083333333333336E-2</v>
      </c>
      <c r="D180" s="9">
        <v>9.4</v>
      </c>
      <c r="E180" s="1" t="s">
        <v>75</v>
      </c>
      <c r="H180" s="1" t="s">
        <v>76</v>
      </c>
      <c r="I180" s="1">
        <v>7</v>
      </c>
      <c r="J180" s="1">
        <v>7</v>
      </c>
      <c r="N180" t="str">
        <f t="shared" si="2"/>
        <v/>
      </c>
    </row>
    <row r="181" spans="1:14" x14ac:dyDescent="0.25">
      <c r="A181" t="s">
        <v>74</v>
      </c>
      <c r="B181">
        <v>21</v>
      </c>
      <c r="C181" s="7">
        <v>6.25E-2</v>
      </c>
      <c r="D181" s="9">
        <v>9.4</v>
      </c>
      <c r="E181" s="1" t="s">
        <v>75</v>
      </c>
      <c r="H181" s="1" t="s">
        <v>76</v>
      </c>
      <c r="I181" s="1">
        <v>7</v>
      </c>
      <c r="J181" s="1">
        <v>7</v>
      </c>
      <c r="N181" t="str">
        <f t="shared" si="2"/>
        <v/>
      </c>
    </row>
    <row r="182" spans="1:14" x14ac:dyDescent="0.25">
      <c r="A182" t="s">
        <v>74</v>
      </c>
      <c r="B182">
        <v>21</v>
      </c>
      <c r="C182" s="7">
        <v>7.2916666666666671E-2</v>
      </c>
      <c r="D182" s="9">
        <v>9.3000000000000007</v>
      </c>
      <c r="E182" s="1" t="s">
        <v>75</v>
      </c>
      <c r="H182" s="1" t="s">
        <v>76</v>
      </c>
      <c r="I182" s="1">
        <v>9</v>
      </c>
      <c r="J182" s="1">
        <v>9</v>
      </c>
      <c r="N182" t="str">
        <f t="shared" si="2"/>
        <v/>
      </c>
    </row>
    <row r="183" spans="1:14" x14ac:dyDescent="0.25">
      <c r="A183" s="10" t="s">
        <v>74</v>
      </c>
      <c r="B183" s="10">
        <v>21</v>
      </c>
      <c r="C183" s="11">
        <v>8.3333333333333329E-2</v>
      </c>
      <c r="D183" s="12">
        <v>9.1</v>
      </c>
      <c r="E183" s="13" t="s">
        <v>107</v>
      </c>
      <c r="F183" s="13"/>
      <c r="G183" s="13"/>
      <c r="H183" s="13" t="s">
        <v>78</v>
      </c>
      <c r="I183" s="13">
        <v>10</v>
      </c>
      <c r="J183" s="13">
        <v>10</v>
      </c>
      <c r="K183" s="13"/>
      <c r="L183" s="13">
        <v>10</v>
      </c>
      <c r="M183" s="10"/>
      <c r="N183" t="str">
        <f t="shared" si="2"/>
        <v/>
      </c>
    </row>
    <row r="184" spans="1:14" x14ac:dyDescent="0.25">
      <c r="A184" t="s">
        <v>74</v>
      </c>
      <c r="B184">
        <v>21</v>
      </c>
      <c r="C184" s="7">
        <v>9.375E-2</v>
      </c>
      <c r="D184" s="9">
        <v>8.6999999999999993</v>
      </c>
      <c r="E184" s="1" t="s">
        <v>107</v>
      </c>
      <c r="H184" s="1" t="s">
        <v>78</v>
      </c>
      <c r="I184" s="1">
        <v>10</v>
      </c>
      <c r="J184" s="1">
        <v>10</v>
      </c>
      <c r="N184" t="str">
        <f t="shared" si="2"/>
        <v/>
      </c>
    </row>
    <row r="185" spans="1:14" x14ac:dyDescent="0.25">
      <c r="A185" t="s">
        <v>74</v>
      </c>
      <c r="B185">
        <v>21</v>
      </c>
      <c r="C185" s="7">
        <v>0.10416666666666667</v>
      </c>
      <c r="D185" s="9">
        <v>8.1999999999999993</v>
      </c>
      <c r="E185" s="1" t="s">
        <v>107</v>
      </c>
      <c r="H185" s="1" t="s">
        <v>78</v>
      </c>
      <c r="I185" s="1">
        <v>10</v>
      </c>
      <c r="J185" s="1">
        <v>10</v>
      </c>
      <c r="N185" t="str">
        <f t="shared" si="2"/>
        <v/>
      </c>
    </row>
    <row r="186" spans="1:14" x14ac:dyDescent="0.25">
      <c r="A186" t="s">
        <v>74</v>
      </c>
      <c r="B186">
        <v>21</v>
      </c>
      <c r="C186" s="7">
        <v>0.11458333333333333</v>
      </c>
      <c r="D186" s="9">
        <v>7.6</v>
      </c>
      <c r="E186" s="1" t="s">
        <v>107</v>
      </c>
      <c r="H186" s="1" t="s">
        <v>78</v>
      </c>
      <c r="I186" s="1">
        <v>10</v>
      </c>
      <c r="J186" s="1">
        <v>10</v>
      </c>
      <c r="N186" t="str">
        <f t="shared" si="2"/>
        <v/>
      </c>
    </row>
    <row r="187" spans="1:14" x14ac:dyDescent="0.25">
      <c r="A187" s="10" t="s">
        <v>74</v>
      </c>
      <c r="B187" s="10">
        <v>21</v>
      </c>
      <c r="C187" s="11">
        <v>0.125</v>
      </c>
      <c r="D187" s="12">
        <v>6.8</v>
      </c>
      <c r="E187" s="13" t="s">
        <v>107</v>
      </c>
      <c r="F187" s="13"/>
      <c r="G187" s="13"/>
      <c r="H187" s="13" t="s">
        <v>78</v>
      </c>
      <c r="I187" s="13">
        <v>10</v>
      </c>
      <c r="J187" s="13">
        <v>10</v>
      </c>
      <c r="K187" s="13"/>
      <c r="L187" s="13">
        <v>10</v>
      </c>
      <c r="M187" s="10"/>
      <c r="N187" t="str">
        <f t="shared" si="2"/>
        <v/>
      </c>
    </row>
    <row r="188" spans="1:14" x14ac:dyDescent="0.25">
      <c r="A188" t="s">
        <v>74</v>
      </c>
      <c r="B188">
        <v>21</v>
      </c>
      <c r="C188" s="7">
        <v>0.13541666666666666</v>
      </c>
      <c r="D188" s="9">
        <v>6</v>
      </c>
      <c r="E188" s="1" t="s">
        <v>107</v>
      </c>
      <c r="H188" s="1" t="s">
        <v>78</v>
      </c>
      <c r="I188" s="1">
        <v>10</v>
      </c>
      <c r="J188" s="1">
        <v>10</v>
      </c>
      <c r="K188" s="1">
        <v>751</v>
      </c>
      <c r="N188" t="str">
        <f t="shared" si="2"/>
        <v/>
      </c>
    </row>
    <row r="189" spans="1:14" x14ac:dyDescent="0.25">
      <c r="D189"/>
      <c r="N189" t="str">
        <f t="shared" si="2"/>
        <v/>
      </c>
    </row>
    <row r="190" spans="1:14" x14ac:dyDescent="0.25">
      <c r="A190" t="s">
        <v>74</v>
      </c>
      <c r="B190">
        <v>21</v>
      </c>
      <c r="C190" s="7">
        <v>0.97916666666666663</v>
      </c>
      <c r="D190" s="9">
        <v>6.1</v>
      </c>
      <c r="E190" s="1" t="s">
        <v>75</v>
      </c>
      <c r="H190" s="1" t="s">
        <v>81</v>
      </c>
      <c r="I190" s="1">
        <v>1</v>
      </c>
      <c r="J190" s="1">
        <v>1</v>
      </c>
      <c r="K190" s="1">
        <v>754</v>
      </c>
      <c r="N190" t="str">
        <f t="shared" si="2"/>
        <v/>
      </c>
    </row>
    <row r="191" spans="1:14" x14ac:dyDescent="0.25">
      <c r="A191" t="s">
        <v>74</v>
      </c>
      <c r="B191">
        <v>21</v>
      </c>
      <c r="C191" s="7">
        <v>0.98958333333333337</v>
      </c>
      <c r="D191" s="9">
        <v>6.9</v>
      </c>
      <c r="E191" s="1" t="s">
        <v>75</v>
      </c>
      <c r="H191" s="1" t="s">
        <v>81</v>
      </c>
      <c r="I191" s="1">
        <v>1</v>
      </c>
      <c r="J191" s="1">
        <v>1</v>
      </c>
      <c r="N191" t="str">
        <f t="shared" si="2"/>
        <v/>
      </c>
    </row>
    <row r="192" spans="1:14" x14ac:dyDescent="0.25">
      <c r="A192" s="10" t="s">
        <v>74</v>
      </c>
      <c r="B192" s="10">
        <v>22</v>
      </c>
      <c r="C192" s="11">
        <v>0</v>
      </c>
      <c r="D192" s="12">
        <v>7.6</v>
      </c>
      <c r="E192" s="13" t="s">
        <v>75</v>
      </c>
      <c r="F192" s="13"/>
      <c r="G192" s="13"/>
      <c r="H192" s="13" t="s">
        <v>81</v>
      </c>
      <c r="I192" s="13">
        <v>1</v>
      </c>
      <c r="J192" s="13">
        <v>1</v>
      </c>
      <c r="K192" s="13"/>
      <c r="L192" s="13">
        <v>13.5</v>
      </c>
      <c r="M192" s="10"/>
      <c r="N192" t="str">
        <f t="shared" si="2"/>
        <v/>
      </c>
    </row>
    <row r="193" spans="1:14" x14ac:dyDescent="0.25">
      <c r="A193" t="s">
        <v>74</v>
      </c>
      <c r="B193">
        <v>22</v>
      </c>
      <c r="C193" s="7">
        <v>1.0416666666666666E-2</v>
      </c>
      <c r="D193" s="9">
        <v>8.1999999999999993</v>
      </c>
      <c r="E193" s="1" t="s">
        <v>75</v>
      </c>
      <c r="H193" s="1" t="s">
        <v>81</v>
      </c>
      <c r="I193" s="1">
        <v>0</v>
      </c>
      <c r="J193" s="1">
        <v>0</v>
      </c>
      <c r="N193" t="str">
        <f t="shared" si="2"/>
        <v/>
      </c>
    </row>
    <row r="194" spans="1:14" x14ac:dyDescent="0.25">
      <c r="A194" t="s">
        <v>74</v>
      </c>
      <c r="B194">
        <v>22</v>
      </c>
      <c r="C194" s="7">
        <v>2.0833333333333332E-2</v>
      </c>
      <c r="D194" s="9">
        <v>8.6999999999999993</v>
      </c>
      <c r="E194" s="1" t="s">
        <v>75</v>
      </c>
      <c r="H194" s="1" t="s">
        <v>81</v>
      </c>
      <c r="I194" s="1">
        <v>0</v>
      </c>
      <c r="J194" s="1">
        <v>0</v>
      </c>
      <c r="N194" t="str">
        <f t="shared" si="2"/>
        <v/>
      </c>
    </row>
    <row r="195" spans="1:14" x14ac:dyDescent="0.25">
      <c r="A195" t="s">
        <v>74</v>
      </c>
      <c r="B195">
        <v>22</v>
      </c>
      <c r="C195" s="7">
        <v>3.125E-2</v>
      </c>
      <c r="D195" s="9">
        <v>9.1</v>
      </c>
      <c r="E195" s="1" t="s">
        <v>75</v>
      </c>
      <c r="H195" s="1" t="s">
        <v>81</v>
      </c>
      <c r="I195" s="1">
        <v>0</v>
      </c>
      <c r="J195" s="1">
        <v>0</v>
      </c>
      <c r="N195" t="str">
        <f t="shared" ref="N195:N258" si="3">IF(AND(I195=10,H195="D"),"ERR1",IF(AND(H195="B",I195=0),"ERR2",IF(J195&gt;I195,"ERR3","")))</f>
        <v/>
      </c>
    </row>
    <row r="196" spans="1:14" x14ac:dyDescent="0.25">
      <c r="A196" s="10" t="s">
        <v>74</v>
      </c>
      <c r="B196" s="10">
        <v>22</v>
      </c>
      <c r="C196" s="11">
        <v>4.1666666666666664E-2</v>
      </c>
      <c r="D196" s="12">
        <v>9.3000000000000007</v>
      </c>
      <c r="E196" s="13" t="s">
        <v>77</v>
      </c>
      <c r="F196" s="13"/>
      <c r="G196" s="13"/>
      <c r="H196" s="13" t="s">
        <v>81</v>
      </c>
      <c r="I196" s="13">
        <v>0</v>
      </c>
      <c r="J196" s="13">
        <v>0</v>
      </c>
      <c r="K196" s="13"/>
      <c r="L196" s="13">
        <v>13</v>
      </c>
      <c r="M196" s="10"/>
      <c r="N196" t="str">
        <f t="shared" si="3"/>
        <v/>
      </c>
    </row>
    <row r="197" spans="1:14" x14ac:dyDescent="0.25">
      <c r="A197" t="s">
        <v>74</v>
      </c>
      <c r="B197">
        <v>22</v>
      </c>
      <c r="C197" s="7">
        <v>5.2083333333333336E-2</v>
      </c>
      <c r="D197" s="9">
        <v>9.4</v>
      </c>
      <c r="E197" s="1" t="s">
        <v>77</v>
      </c>
      <c r="H197" s="1" t="s">
        <v>81</v>
      </c>
      <c r="I197" s="1">
        <v>7</v>
      </c>
      <c r="J197" s="1">
        <v>0</v>
      </c>
      <c r="N197" t="str">
        <f t="shared" si="3"/>
        <v/>
      </c>
    </row>
    <row r="198" spans="1:14" x14ac:dyDescent="0.25">
      <c r="A198" t="s">
        <v>74</v>
      </c>
      <c r="B198">
        <v>22</v>
      </c>
      <c r="C198" s="7">
        <v>6.25E-2</v>
      </c>
      <c r="D198" s="9">
        <v>9.4</v>
      </c>
      <c r="E198" s="1" t="s">
        <v>77</v>
      </c>
      <c r="H198" s="1" t="s">
        <v>81</v>
      </c>
      <c r="I198" s="1">
        <v>6</v>
      </c>
      <c r="J198" s="1">
        <v>0</v>
      </c>
      <c r="N198" t="str">
        <f t="shared" si="3"/>
        <v/>
      </c>
    </row>
    <row r="199" spans="1:14" x14ac:dyDescent="0.25">
      <c r="A199" t="s">
        <v>74</v>
      </c>
      <c r="B199">
        <v>22</v>
      </c>
      <c r="C199" s="7">
        <v>7.2916666666666671E-2</v>
      </c>
      <c r="D199" s="9">
        <v>9.3000000000000007</v>
      </c>
      <c r="E199" s="1" t="s">
        <v>75</v>
      </c>
      <c r="H199" s="1" t="s">
        <v>81</v>
      </c>
      <c r="I199" s="1">
        <v>7</v>
      </c>
      <c r="J199" s="1">
        <v>3</v>
      </c>
      <c r="N199" t="str">
        <f t="shared" si="3"/>
        <v/>
      </c>
    </row>
    <row r="200" spans="1:14" x14ac:dyDescent="0.25">
      <c r="A200" s="10" t="s">
        <v>74</v>
      </c>
      <c r="B200" s="10">
        <v>22</v>
      </c>
      <c r="C200" s="11">
        <v>8.3333333333333329E-2</v>
      </c>
      <c r="D200" s="12">
        <v>9.1</v>
      </c>
      <c r="E200" s="13" t="s">
        <v>75</v>
      </c>
      <c r="F200" s="13"/>
      <c r="G200" s="13"/>
      <c r="H200" s="13" t="s">
        <v>81</v>
      </c>
      <c r="I200" s="13">
        <v>7</v>
      </c>
      <c r="J200" s="13">
        <v>3</v>
      </c>
      <c r="K200" s="13"/>
      <c r="L200" s="13">
        <v>12</v>
      </c>
      <c r="M200" s="10"/>
      <c r="N200" t="str">
        <f t="shared" si="3"/>
        <v/>
      </c>
    </row>
    <row r="201" spans="1:14" x14ac:dyDescent="0.25">
      <c r="A201" t="s">
        <v>74</v>
      </c>
      <c r="B201">
        <v>22</v>
      </c>
      <c r="C201" s="7">
        <v>9.375E-2</v>
      </c>
      <c r="D201" s="9">
        <v>8.6999999999999993</v>
      </c>
      <c r="E201" s="1" t="s">
        <v>75</v>
      </c>
      <c r="H201" s="1" t="s">
        <v>81</v>
      </c>
      <c r="I201" s="1">
        <v>7</v>
      </c>
      <c r="J201" s="1">
        <v>2</v>
      </c>
      <c r="N201" t="str">
        <f t="shared" si="3"/>
        <v/>
      </c>
    </row>
    <row r="202" spans="1:14" x14ac:dyDescent="0.25">
      <c r="A202" t="s">
        <v>74</v>
      </c>
      <c r="B202">
        <v>22</v>
      </c>
      <c r="C202" s="7">
        <v>0.10416666666666667</v>
      </c>
      <c r="D202" s="9">
        <v>8.1999999999999993</v>
      </c>
      <c r="E202" s="1" t="s">
        <v>75</v>
      </c>
      <c r="H202" s="1" t="s">
        <v>81</v>
      </c>
      <c r="I202" s="1">
        <v>7</v>
      </c>
      <c r="J202" s="1">
        <v>2</v>
      </c>
      <c r="N202" t="str">
        <f t="shared" si="3"/>
        <v/>
      </c>
    </row>
    <row r="203" spans="1:14" x14ac:dyDescent="0.25">
      <c r="A203" t="s">
        <v>74</v>
      </c>
      <c r="B203">
        <v>22</v>
      </c>
      <c r="C203" s="7">
        <v>0.11458333333333333</v>
      </c>
      <c r="D203" s="9">
        <v>7.6</v>
      </c>
      <c r="E203" s="1" t="s">
        <v>75</v>
      </c>
      <c r="H203" s="1" t="s">
        <v>81</v>
      </c>
      <c r="I203" s="1">
        <v>7</v>
      </c>
      <c r="J203" s="1">
        <v>2</v>
      </c>
      <c r="N203" t="str">
        <f t="shared" si="3"/>
        <v/>
      </c>
    </row>
    <row r="204" spans="1:14" x14ac:dyDescent="0.25">
      <c r="A204" s="10" t="s">
        <v>74</v>
      </c>
      <c r="B204" s="10">
        <v>22</v>
      </c>
      <c r="C204" s="11">
        <v>0.125</v>
      </c>
      <c r="D204" s="12">
        <v>6.8</v>
      </c>
      <c r="E204" s="13" t="s">
        <v>75</v>
      </c>
      <c r="F204" s="13"/>
      <c r="G204" s="13"/>
      <c r="H204" s="13" t="s">
        <v>81</v>
      </c>
      <c r="I204" s="13">
        <v>6</v>
      </c>
      <c r="J204" s="13">
        <v>2</v>
      </c>
      <c r="K204" s="13"/>
      <c r="L204" s="13">
        <v>11.5</v>
      </c>
      <c r="M204" s="10"/>
      <c r="N204" t="str">
        <f t="shared" si="3"/>
        <v/>
      </c>
    </row>
    <row r="205" spans="1:14" x14ac:dyDescent="0.25">
      <c r="A205" t="s">
        <v>74</v>
      </c>
      <c r="B205">
        <v>22</v>
      </c>
      <c r="C205" s="7">
        <v>0.13541666666666666</v>
      </c>
      <c r="D205" s="9">
        <v>6</v>
      </c>
      <c r="E205" s="1" t="s">
        <v>75</v>
      </c>
      <c r="H205" s="1" t="s">
        <v>81</v>
      </c>
      <c r="I205" s="1">
        <v>6</v>
      </c>
      <c r="J205" s="1">
        <v>1</v>
      </c>
      <c r="K205" s="1">
        <v>754</v>
      </c>
      <c r="N205" t="str">
        <f t="shared" si="3"/>
        <v/>
      </c>
    </row>
    <row r="206" spans="1:14" x14ac:dyDescent="0.25">
      <c r="D206"/>
      <c r="N206" t="str">
        <f t="shared" si="3"/>
        <v/>
      </c>
    </row>
    <row r="207" spans="1:14" x14ac:dyDescent="0.25">
      <c r="A207" t="s">
        <v>74</v>
      </c>
      <c r="B207">
        <v>22</v>
      </c>
      <c r="C207" s="7">
        <v>0.97916666666666663</v>
      </c>
      <c r="D207" s="9">
        <v>6</v>
      </c>
      <c r="E207" s="1" t="s">
        <v>83</v>
      </c>
      <c r="H207" s="1" t="s">
        <v>80</v>
      </c>
      <c r="I207" s="1">
        <v>1</v>
      </c>
      <c r="J207" s="1">
        <v>0</v>
      </c>
      <c r="K207" s="1">
        <v>754</v>
      </c>
      <c r="N207" t="str">
        <f t="shared" si="3"/>
        <v/>
      </c>
    </row>
    <row r="208" spans="1:14" x14ac:dyDescent="0.25">
      <c r="A208" t="s">
        <v>74</v>
      </c>
      <c r="B208">
        <v>22</v>
      </c>
      <c r="C208" s="7">
        <v>0.98958333333333337</v>
      </c>
      <c r="D208" s="9">
        <v>6.9</v>
      </c>
      <c r="E208" s="1" t="s">
        <v>83</v>
      </c>
      <c r="H208" s="1" t="s">
        <v>80</v>
      </c>
      <c r="I208" s="1">
        <v>1</v>
      </c>
      <c r="J208" s="1">
        <v>0</v>
      </c>
      <c r="N208" t="str">
        <f t="shared" si="3"/>
        <v/>
      </c>
    </row>
    <row r="209" spans="1:14" x14ac:dyDescent="0.25">
      <c r="A209" s="10" t="s">
        <v>74</v>
      </c>
      <c r="B209" s="10">
        <v>23</v>
      </c>
      <c r="C209" s="11">
        <v>0</v>
      </c>
      <c r="D209" s="13">
        <v>7.6</v>
      </c>
      <c r="E209" s="13" t="s">
        <v>83</v>
      </c>
      <c r="F209" s="13"/>
      <c r="G209" s="13"/>
      <c r="H209" s="13" t="s">
        <v>80</v>
      </c>
      <c r="I209" s="13">
        <v>1</v>
      </c>
      <c r="J209" s="13">
        <v>0</v>
      </c>
      <c r="K209" s="13"/>
      <c r="L209" s="13">
        <v>16.5</v>
      </c>
      <c r="M209" s="10"/>
      <c r="N209" t="str">
        <f t="shared" si="3"/>
        <v/>
      </c>
    </row>
    <row r="210" spans="1:14" ht="17.25" x14ac:dyDescent="0.25">
      <c r="A210" t="s">
        <v>74</v>
      </c>
      <c r="B210">
        <v>23</v>
      </c>
      <c r="C210" s="7">
        <v>1.0416666666666666E-2</v>
      </c>
      <c r="D210" s="9">
        <v>8.1999999999999993</v>
      </c>
      <c r="E210" s="1" t="s">
        <v>84</v>
      </c>
      <c r="H210" s="1" t="s">
        <v>81</v>
      </c>
      <c r="I210" s="1">
        <v>0</v>
      </c>
      <c r="J210" s="1">
        <v>0</v>
      </c>
      <c r="M210" t="s">
        <v>168</v>
      </c>
      <c r="N210" t="str">
        <f t="shared" si="3"/>
        <v/>
      </c>
    </row>
    <row r="211" spans="1:14" x14ac:dyDescent="0.25">
      <c r="A211" t="s">
        <v>74</v>
      </c>
      <c r="B211">
        <v>23</v>
      </c>
      <c r="C211" s="7">
        <v>2.0833333333333332E-2</v>
      </c>
      <c r="D211" s="9">
        <v>8.6999999999999993</v>
      </c>
      <c r="E211" s="1" t="s">
        <v>84</v>
      </c>
      <c r="H211" s="1" t="s">
        <v>81</v>
      </c>
      <c r="I211" s="1">
        <v>0</v>
      </c>
      <c r="J211" s="1">
        <v>0</v>
      </c>
      <c r="N211" t="str">
        <f t="shared" si="3"/>
        <v/>
      </c>
    </row>
    <row r="212" spans="1:14" x14ac:dyDescent="0.25">
      <c r="A212" t="s">
        <v>74</v>
      </c>
      <c r="B212">
        <v>23</v>
      </c>
      <c r="C212" s="7">
        <v>3.125E-2</v>
      </c>
      <c r="D212" s="9">
        <v>9.1</v>
      </c>
      <c r="E212" s="1" t="s">
        <v>84</v>
      </c>
      <c r="H212" s="1" t="s">
        <v>80</v>
      </c>
      <c r="I212" s="1">
        <v>0</v>
      </c>
      <c r="J212" s="1">
        <v>0</v>
      </c>
      <c r="N212" t="str">
        <f t="shared" si="3"/>
        <v>ERR2</v>
      </c>
    </row>
    <row r="213" spans="1:14" x14ac:dyDescent="0.25">
      <c r="A213" s="10" t="s">
        <v>74</v>
      </c>
      <c r="B213" s="10">
        <v>23</v>
      </c>
      <c r="C213" s="11">
        <v>4.1666666666666664E-2</v>
      </c>
      <c r="D213" s="13">
        <v>9.3000000000000007</v>
      </c>
      <c r="E213" s="13" t="s">
        <v>83</v>
      </c>
      <c r="F213" s="13"/>
      <c r="G213" s="13"/>
      <c r="H213" s="13" t="s">
        <v>81</v>
      </c>
      <c r="I213" s="13">
        <v>0</v>
      </c>
      <c r="J213" s="13">
        <v>0</v>
      </c>
      <c r="K213" s="13"/>
      <c r="L213" s="13">
        <v>16</v>
      </c>
      <c r="M213" s="10"/>
      <c r="N213" t="str">
        <f t="shared" si="3"/>
        <v/>
      </c>
    </row>
    <row r="214" spans="1:14" x14ac:dyDescent="0.25">
      <c r="A214" t="s">
        <v>74</v>
      </c>
      <c r="B214">
        <v>23</v>
      </c>
      <c r="C214" s="7">
        <v>5.2083333333333336E-2</v>
      </c>
      <c r="D214" s="9">
        <v>9.4</v>
      </c>
      <c r="E214" s="1" t="s">
        <v>83</v>
      </c>
      <c r="H214" s="1" t="s">
        <v>81</v>
      </c>
      <c r="I214" s="1">
        <v>0</v>
      </c>
      <c r="J214" s="1">
        <v>0</v>
      </c>
      <c r="N214" t="str">
        <f t="shared" si="3"/>
        <v/>
      </c>
    </row>
    <row r="215" spans="1:14" x14ac:dyDescent="0.25">
      <c r="A215" t="s">
        <v>74</v>
      </c>
      <c r="B215">
        <v>23</v>
      </c>
      <c r="C215" s="7">
        <v>6.25E-2</v>
      </c>
      <c r="D215" s="9">
        <v>9.4</v>
      </c>
      <c r="E215" s="1" t="s">
        <v>83</v>
      </c>
      <c r="H215" s="1" t="s">
        <v>81</v>
      </c>
      <c r="I215" s="1">
        <v>0</v>
      </c>
      <c r="J215" s="1">
        <v>0</v>
      </c>
      <c r="N215" t="str">
        <f t="shared" si="3"/>
        <v/>
      </c>
    </row>
    <row r="216" spans="1:14" x14ac:dyDescent="0.25">
      <c r="A216" t="s">
        <v>74</v>
      </c>
      <c r="B216">
        <v>23</v>
      </c>
      <c r="C216" s="7">
        <v>7.2916666666666671E-2</v>
      </c>
      <c r="D216" s="9">
        <v>9.3000000000000007</v>
      </c>
      <c r="E216" s="1" t="s">
        <v>83</v>
      </c>
      <c r="H216" s="1" t="s">
        <v>81</v>
      </c>
      <c r="I216" s="1">
        <v>0</v>
      </c>
      <c r="J216" s="1">
        <v>0</v>
      </c>
      <c r="N216" t="str">
        <f t="shared" si="3"/>
        <v/>
      </c>
    </row>
    <row r="217" spans="1:14" x14ac:dyDescent="0.25">
      <c r="A217" s="10" t="s">
        <v>74</v>
      </c>
      <c r="B217" s="10">
        <v>23</v>
      </c>
      <c r="C217" s="11">
        <v>8.3333333333333329E-2</v>
      </c>
      <c r="D217" s="13">
        <v>9.1</v>
      </c>
      <c r="E217" s="13" t="s">
        <v>83</v>
      </c>
      <c r="F217" s="13"/>
      <c r="G217" s="13"/>
      <c r="H217" s="13" t="s">
        <v>81</v>
      </c>
      <c r="I217" s="13">
        <v>0</v>
      </c>
      <c r="J217" s="13">
        <v>0</v>
      </c>
      <c r="K217" s="13"/>
      <c r="L217" s="13">
        <v>16</v>
      </c>
      <c r="M217" s="10"/>
      <c r="N217" t="str">
        <f t="shared" si="3"/>
        <v/>
      </c>
    </row>
    <row r="218" spans="1:14" x14ac:dyDescent="0.25">
      <c r="A218" t="s">
        <v>74</v>
      </c>
      <c r="B218">
        <v>23</v>
      </c>
      <c r="C218" s="7">
        <v>9.375E-2</v>
      </c>
      <c r="D218" s="9">
        <v>8.6999999999999993</v>
      </c>
      <c r="E218" s="1" t="s">
        <v>83</v>
      </c>
      <c r="H218" s="1" t="s">
        <v>81</v>
      </c>
      <c r="I218" s="1">
        <v>0</v>
      </c>
      <c r="J218" s="1">
        <v>1</v>
      </c>
      <c r="M218" s="14"/>
      <c r="N218" t="str">
        <f t="shared" si="3"/>
        <v>ERR3</v>
      </c>
    </row>
    <row r="219" spans="1:14" x14ac:dyDescent="0.25">
      <c r="A219" t="s">
        <v>74</v>
      </c>
      <c r="B219">
        <v>23</v>
      </c>
      <c r="C219" s="7">
        <v>0.10416666666666667</v>
      </c>
      <c r="D219" s="9">
        <v>8.1999999999999993</v>
      </c>
      <c r="E219" s="1" t="s">
        <v>83</v>
      </c>
      <c r="H219" s="1" t="s">
        <v>81</v>
      </c>
      <c r="I219" s="1">
        <v>0</v>
      </c>
      <c r="J219" s="1">
        <v>1</v>
      </c>
      <c r="M219" s="14"/>
      <c r="N219" t="str">
        <f t="shared" si="3"/>
        <v>ERR3</v>
      </c>
    </row>
    <row r="220" spans="1:14" x14ac:dyDescent="0.25">
      <c r="A220" t="s">
        <v>74</v>
      </c>
      <c r="B220">
        <v>23</v>
      </c>
      <c r="C220" s="7">
        <v>0.11458333333333333</v>
      </c>
      <c r="D220" s="9">
        <v>7.6</v>
      </c>
      <c r="E220" s="1" t="s">
        <v>83</v>
      </c>
      <c r="H220" s="1" t="s">
        <v>81</v>
      </c>
      <c r="I220" s="1">
        <v>0</v>
      </c>
      <c r="J220" s="1">
        <v>0</v>
      </c>
      <c r="N220" t="str">
        <f t="shared" si="3"/>
        <v/>
      </c>
    </row>
    <row r="221" spans="1:14" x14ac:dyDescent="0.25">
      <c r="A221" s="10" t="s">
        <v>74</v>
      </c>
      <c r="B221" s="10">
        <v>23</v>
      </c>
      <c r="C221" s="11">
        <v>0.125</v>
      </c>
      <c r="D221" s="13">
        <v>6.9</v>
      </c>
      <c r="E221" s="13" t="s">
        <v>83</v>
      </c>
      <c r="F221" s="13"/>
      <c r="G221" s="13"/>
      <c r="H221" s="13" t="s">
        <v>81</v>
      </c>
      <c r="I221" s="13">
        <v>0</v>
      </c>
      <c r="J221" s="13">
        <v>0</v>
      </c>
      <c r="K221" s="13"/>
      <c r="L221" s="13">
        <v>15</v>
      </c>
      <c r="M221" s="10"/>
      <c r="N221" t="str">
        <f t="shared" si="3"/>
        <v/>
      </c>
    </row>
    <row r="222" spans="1:14" x14ac:dyDescent="0.25">
      <c r="A222" t="s">
        <v>74</v>
      </c>
      <c r="B222">
        <v>23</v>
      </c>
      <c r="C222" s="7">
        <v>0.13541666666666666</v>
      </c>
      <c r="D222" s="9">
        <v>6.1</v>
      </c>
      <c r="E222" s="1" t="s">
        <v>83</v>
      </c>
      <c r="H222" s="1" t="s">
        <v>81</v>
      </c>
      <c r="I222" s="1">
        <v>0</v>
      </c>
      <c r="J222" s="1">
        <v>0</v>
      </c>
      <c r="K222" s="1">
        <v>755</v>
      </c>
      <c r="N222" t="str">
        <f t="shared" si="3"/>
        <v/>
      </c>
    </row>
    <row r="223" spans="1:14" x14ac:dyDescent="0.25">
      <c r="D223"/>
      <c r="N223" t="str">
        <f t="shared" si="3"/>
        <v/>
      </c>
    </row>
    <row r="224" spans="1:14" x14ac:dyDescent="0.25">
      <c r="A224" t="s">
        <v>74</v>
      </c>
      <c r="B224">
        <v>23</v>
      </c>
      <c r="C224" s="7">
        <v>0.97916666666666663</v>
      </c>
      <c r="D224" s="9">
        <v>6</v>
      </c>
      <c r="E224" s="1" t="s">
        <v>83</v>
      </c>
      <c r="H224" s="1" t="s">
        <v>81</v>
      </c>
      <c r="I224" s="1">
        <v>1</v>
      </c>
      <c r="J224" s="1">
        <v>0</v>
      </c>
      <c r="K224" s="1">
        <v>753.5</v>
      </c>
      <c r="N224" t="str">
        <f t="shared" si="3"/>
        <v/>
      </c>
    </row>
    <row r="225" spans="1:14" x14ac:dyDescent="0.25">
      <c r="A225" t="s">
        <v>74</v>
      </c>
      <c r="B225">
        <v>23</v>
      </c>
      <c r="C225" s="7">
        <v>0.98958333333333337</v>
      </c>
      <c r="D225" s="9">
        <v>6.9</v>
      </c>
      <c r="E225" s="1" t="s">
        <v>83</v>
      </c>
      <c r="H225" s="1" t="s">
        <v>81</v>
      </c>
      <c r="I225" s="1">
        <v>1</v>
      </c>
      <c r="J225" s="1">
        <v>0</v>
      </c>
      <c r="N225" t="str">
        <f t="shared" si="3"/>
        <v/>
      </c>
    </row>
    <row r="226" spans="1:14" x14ac:dyDescent="0.25">
      <c r="A226" s="10" t="s">
        <v>74</v>
      </c>
      <c r="B226" s="10">
        <v>24</v>
      </c>
      <c r="C226" s="11">
        <v>0</v>
      </c>
      <c r="D226" s="12">
        <v>7.6</v>
      </c>
      <c r="E226" s="13" t="s">
        <v>85</v>
      </c>
      <c r="F226" s="13">
        <v>1</v>
      </c>
      <c r="G226" s="13" t="s">
        <v>86</v>
      </c>
      <c r="H226" s="13" t="s">
        <v>81</v>
      </c>
      <c r="I226" s="13">
        <v>1</v>
      </c>
      <c r="J226" s="13">
        <v>0</v>
      </c>
      <c r="K226" s="13"/>
      <c r="L226" s="13">
        <v>11.5</v>
      </c>
      <c r="M226" s="10" t="s">
        <v>87</v>
      </c>
      <c r="N226" t="str">
        <f t="shared" si="3"/>
        <v/>
      </c>
    </row>
    <row r="227" spans="1:14" x14ac:dyDescent="0.25">
      <c r="A227" t="s">
        <v>74</v>
      </c>
      <c r="B227">
        <v>24</v>
      </c>
      <c r="C227" s="7">
        <v>1.0416666666666666E-2</v>
      </c>
      <c r="D227" s="9">
        <v>8.1999999999999993</v>
      </c>
      <c r="E227" s="1" t="s">
        <v>85</v>
      </c>
      <c r="F227" s="1">
        <v>2</v>
      </c>
      <c r="G227" s="1" t="s">
        <v>86</v>
      </c>
      <c r="H227" s="1" t="s">
        <v>80</v>
      </c>
      <c r="I227" s="1">
        <v>1</v>
      </c>
      <c r="J227" s="1">
        <v>0</v>
      </c>
      <c r="N227" t="str">
        <f t="shared" si="3"/>
        <v/>
      </c>
    </row>
    <row r="228" spans="1:14" x14ac:dyDescent="0.25">
      <c r="A228" t="s">
        <v>74</v>
      </c>
      <c r="B228">
        <v>24</v>
      </c>
      <c r="C228" s="7">
        <v>2.0833333333333332E-2</v>
      </c>
      <c r="D228" s="9">
        <v>8.6999999999999993</v>
      </c>
      <c r="E228" s="1" t="s">
        <v>85</v>
      </c>
      <c r="F228" s="1">
        <v>2</v>
      </c>
      <c r="G228" s="1" t="s">
        <v>86</v>
      </c>
      <c r="H228" s="1" t="s">
        <v>80</v>
      </c>
      <c r="I228" s="1">
        <v>1</v>
      </c>
      <c r="J228" s="1">
        <v>0</v>
      </c>
      <c r="N228" t="str">
        <f t="shared" si="3"/>
        <v/>
      </c>
    </row>
    <row r="229" spans="1:14" x14ac:dyDescent="0.25">
      <c r="A229" t="s">
        <v>74</v>
      </c>
      <c r="B229">
        <v>24</v>
      </c>
      <c r="C229" s="7">
        <v>3.125E-2</v>
      </c>
      <c r="D229" s="9">
        <v>9.1</v>
      </c>
      <c r="E229" s="1" t="s">
        <v>85</v>
      </c>
      <c r="F229" s="1">
        <v>3</v>
      </c>
      <c r="G229" s="1" t="s">
        <v>88</v>
      </c>
      <c r="H229" s="1" t="s">
        <v>80</v>
      </c>
      <c r="I229" s="1">
        <v>1</v>
      </c>
      <c r="J229" s="1">
        <v>0</v>
      </c>
      <c r="N229" t="str">
        <f t="shared" si="3"/>
        <v/>
      </c>
    </row>
    <row r="230" spans="1:14" x14ac:dyDescent="0.25">
      <c r="A230" s="10" t="s">
        <v>74</v>
      </c>
      <c r="B230" s="10">
        <v>24</v>
      </c>
      <c r="C230" s="11">
        <v>4.1666666666666664E-2</v>
      </c>
      <c r="D230" s="12">
        <v>9.3000000000000007</v>
      </c>
      <c r="E230" s="13" t="s">
        <v>85</v>
      </c>
      <c r="F230" s="13">
        <v>3</v>
      </c>
      <c r="G230" s="13" t="s">
        <v>88</v>
      </c>
      <c r="H230" s="13" t="s">
        <v>80</v>
      </c>
      <c r="I230" s="13">
        <v>1</v>
      </c>
      <c r="J230" s="13">
        <v>0</v>
      </c>
      <c r="K230" s="13"/>
      <c r="L230" s="13">
        <v>10.5</v>
      </c>
      <c r="M230" s="10" t="s">
        <v>89</v>
      </c>
      <c r="N230" t="str">
        <f t="shared" si="3"/>
        <v/>
      </c>
    </row>
    <row r="231" spans="1:14" x14ac:dyDescent="0.25">
      <c r="A231" t="s">
        <v>74</v>
      </c>
      <c r="B231">
        <v>24</v>
      </c>
      <c r="C231" s="7">
        <v>5.2083333333333336E-2</v>
      </c>
      <c r="D231" s="9">
        <v>9.4</v>
      </c>
      <c r="E231" s="1" t="s">
        <v>85</v>
      </c>
      <c r="F231" s="1">
        <v>3</v>
      </c>
      <c r="G231" s="1" t="s">
        <v>88</v>
      </c>
      <c r="H231" s="1" t="s">
        <v>80</v>
      </c>
      <c r="I231" s="1">
        <v>1</v>
      </c>
      <c r="J231" s="1">
        <v>0</v>
      </c>
      <c r="N231" t="str">
        <f t="shared" si="3"/>
        <v/>
      </c>
    </row>
    <row r="232" spans="1:14" x14ac:dyDescent="0.25">
      <c r="A232" t="s">
        <v>74</v>
      </c>
      <c r="B232">
        <v>24</v>
      </c>
      <c r="C232" s="7">
        <v>6.25E-2</v>
      </c>
      <c r="D232" s="9">
        <v>9.4</v>
      </c>
      <c r="E232" s="1" t="s">
        <v>85</v>
      </c>
      <c r="F232" s="1">
        <v>3</v>
      </c>
      <c r="G232" s="1" t="s">
        <v>88</v>
      </c>
      <c r="H232" s="1" t="s">
        <v>81</v>
      </c>
      <c r="I232" s="1">
        <v>0</v>
      </c>
      <c r="J232" s="1">
        <v>0</v>
      </c>
      <c r="N232" t="str">
        <f t="shared" si="3"/>
        <v/>
      </c>
    </row>
    <row r="233" spans="1:14" x14ac:dyDescent="0.25">
      <c r="A233" t="s">
        <v>74</v>
      </c>
      <c r="B233">
        <v>24</v>
      </c>
      <c r="C233" s="7">
        <v>7.2916666666666671E-2</v>
      </c>
      <c r="D233" s="9">
        <v>9.3000000000000007</v>
      </c>
      <c r="E233" s="1" t="s">
        <v>85</v>
      </c>
      <c r="F233" s="1">
        <v>3</v>
      </c>
      <c r="G233" s="1" t="s">
        <v>88</v>
      </c>
      <c r="H233" s="1" t="s">
        <v>81</v>
      </c>
      <c r="I233" s="1">
        <v>0</v>
      </c>
      <c r="J233" s="1">
        <v>0</v>
      </c>
      <c r="N233" t="str">
        <f t="shared" si="3"/>
        <v/>
      </c>
    </row>
    <row r="234" spans="1:14" x14ac:dyDescent="0.25">
      <c r="A234" s="10" t="s">
        <v>74</v>
      </c>
      <c r="B234" s="10">
        <v>24</v>
      </c>
      <c r="C234" s="11">
        <v>8.3333333333333329E-2</v>
      </c>
      <c r="D234" s="12">
        <v>9.1</v>
      </c>
      <c r="E234" s="13" t="s">
        <v>85</v>
      </c>
      <c r="F234" s="13">
        <v>3</v>
      </c>
      <c r="G234" s="13" t="s">
        <v>88</v>
      </c>
      <c r="H234" s="13" t="s">
        <v>81</v>
      </c>
      <c r="I234" s="13">
        <v>0</v>
      </c>
      <c r="J234" s="13">
        <v>0</v>
      </c>
      <c r="K234" s="13"/>
      <c r="L234" s="13">
        <v>10</v>
      </c>
      <c r="M234" s="10"/>
      <c r="N234" t="str">
        <f t="shared" si="3"/>
        <v/>
      </c>
    </row>
    <row r="235" spans="1:14" x14ac:dyDescent="0.25">
      <c r="A235" t="s">
        <v>74</v>
      </c>
      <c r="B235">
        <v>24</v>
      </c>
      <c r="C235" s="7">
        <v>9.375E-2</v>
      </c>
      <c r="D235" s="9">
        <v>8.6999999999999993</v>
      </c>
      <c r="E235" s="1" t="s">
        <v>85</v>
      </c>
      <c r="F235" s="1">
        <v>3</v>
      </c>
      <c r="G235" s="1" t="s">
        <v>90</v>
      </c>
      <c r="H235" s="1" t="s">
        <v>81</v>
      </c>
      <c r="I235" s="1">
        <v>1</v>
      </c>
      <c r="J235" s="1">
        <v>0</v>
      </c>
      <c r="N235" t="str">
        <f t="shared" si="3"/>
        <v/>
      </c>
    </row>
    <row r="236" spans="1:14" x14ac:dyDescent="0.25">
      <c r="A236" t="s">
        <v>74</v>
      </c>
      <c r="B236">
        <v>24</v>
      </c>
      <c r="C236" s="7">
        <v>0.10416666666666667</v>
      </c>
      <c r="D236" s="9">
        <v>8.1999999999999993</v>
      </c>
      <c r="E236" s="1" t="s">
        <v>85</v>
      </c>
      <c r="F236" s="1">
        <v>3</v>
      </c>
      <c r="G236" s="1" t="s">
        <v>90</v>
      </c>
      <c r="H236" s="1" t="s">
        <v>81</v>
      </c>
      <c r="I236" s="1">
        <v>1</v>
      </c>
      <c r="J236" s="1">
        <v>0</v>
      </c>
      <c r="N236" t="str">
        <f t="shared" si="3"/>
        <v/>
      </c>
    </row>
    <row r="237" spans="1:14" x14ac:dyDescent="0.25">
      <c r="A237" t="s">
        <v>74</v>
      </c>
      <c r="B237">
        <v>24</v>
      </c>
      <c r="C237" s="7">
        <v>0.11458333333333333</v>
      </c>
      <c r="D237" s="9">
        <v>7.6</v>
      </c>
      <c r="E237" s="1" t="s">
        <v>85</v>
      </c>
      <c r="F237" s="1">
        <v>2</v>
      </c>
      <c r="G237" s="1" t="s">
        <v>90</v>
      </c>
      <c r="H237" s="1" t="s">
        <v>81</v>
      </c>
      <c r="I237" s="1">
        <v>1</v>
      </c>
      <c r="J237" s="1">
        <v>0</v>
      </c>
      <c r="M237" t="s">
        <v>91</v>
      </c>
      <c r="N237" t="str">
        <f t="shared" si="3"/>
        <v/>
      </c>
    </row>
    <row r="238" spans="1:14" x14ac:dyDescent="0.25">
      <c r="A238" s="10" t="s">
        <v>74</v>
      </c>
      <c r="B238" s="10">
        <v>24</v>
      </c>
      <c r="C238" s="11">
        <v>0.125</v>
      </c>
      <c r="D238" s="12">
        <v>6.9</v>
      </c>
      <c r="E238" s="13" t="s">
        <v>85</v>
      </c>
      <c r="F238" s="13">
        <v>2</v>
      </c>
      <c r="G238" s="13">
        <v>2</v>
      </c>
      <c r="H238" s="13" t="s">
        <v>81</v>
      </c>
      <c r="I238" s="13">
        <v>0</v>
      </c>
      <c r="J238" s="13">
        <v>0</v>
      </c>
      <c r="K238" s="13"/>
      <c r="L238" s="13">
        <v>9</v>
      </c>
      <c r="M238" s="10" t="s">
        <v>92</v>
      </c>
      <c r="N238" t="str">
        <f t="shared" si="3"/>
        <v/>
      </c>
    </row>
    <row r="239" spans="1:14" x14ac:dyDescent="0.25">
      <c r="A239" t="s">
        <v>74</v>
      </c>
      <c r="B239">
        <v>24</v>
      </c>
      <c r="C239" s="7">
        <v>0.13541666666666666</v>
      </c>
      <c r="D239" s="9">
        <v>6.1</v>
      </c>
      <c r="E239" s="1" t="s">
        <v>85</v>
      </c>
      <c r="F239" s="1">
        <v>1</v>
      </c>
      <c r="G239" s="1">
        <v>2</v>
      </c>
      <c r="H239" s="1" t="s">
        <v>81</v>
      </c>
      <c r="I239" s="1">
        <v>0</v>
      </c>
      <c r="J239" s="1">
        <v>0</v>
      </c>
      <c r="K239" s="1">
        <v>753.5</v>
      </c>
      <c r="M239" t="s">
        <v>93</v>
      </c>
      <c r="N239" t="str">
        <f t="shared" si="3"/>
        <v/>
      </c>
    </row>
    <row r="240" spans="1:14" x14ac:dyDescent="0.25">
      <c r="D240"/>
      <c r="N240" t="str">
        <f t="shared" si="3"/>
        <v/>
      </c>
    </row>
    <row r="241" spans="1:14" x14ac:dyDescent="0.25">
      <c r="A241" t="s">
        <v>74</v>
      </c>
      <c r="B241">
        <v>24</v>
      </c>
      <c r="C241" s="7">
        <v>0.97916666666666663</v>
      </c>
      <c r="D241" s="9">
        <v>6</v>
      </c>
      <c r="E241" s="1" t="s">
        <v>83</v>
      </c>
      <c r="H241" s="1" t="s">
        <v>79</v>
      </c>
      <c r="I241" s="1">
        <v>4</v>
      </c>
      <c r="J241" s="1">
        <v>2</v>
      </c>
      <c r="K241" s="1">
        <v>752</v>
      </c>
      <c r="N241" t="str">
        <f t="shared" si="3"/>
        <v/>
      </c>
    </row>
    <row r="242" spans="1:14" x14ac:dyDescent="0.25">
      <c r="A242" t="s">
        <v>74</v>
      </c>
      <c r="B242">
        <v>24</v>
      </c>
      <c r="C242" s="7">
        <v>0.98958333333333337</v>
      </c>
      <c r="D242" s="9">
        <v>6.9</v>
      </c>
      <c r="E242" s="1" t="s">
        <v>83</v>
      </c>
      <c r="H242" s="1" t="s">
        <v>79</v>
      </c>
      <c r="I242" s="1">
        <v>4</v>
      </c>
      <c r="J242" s="1">
        <v>2</v>
      </c>
      <c r="N242" t="str">
        <f t="shared" si="3"/>
        <v/>
      </c>
    </row>
    <row r="243" spans="1:14" x14ac:dyDescent="0.25">
      <c r="A243" s="10" t="s">
        <v>74</v>
      </c>
      <c r="B243" s="10">
        <v>25</v>
      </c>
      <c r="C243" s="11">
        <v>0</v>
      </c>
      <c r="D243" s="12">
        <v>7.6</v>
      </c>
      <c r="E243" s="13" t="s">
        <v>83</v>
      </c>
      <c r="F243" s="13"/>
      <c r="G243" s="13"/>
      <c r="H243" s="13" t="s">
        <v>79</v>
      </c>
      <c r="I243" s="13">
        <v>4</v>
      </c>
      <c r="J243" s="13">
        <v>3</v>
      </c>
      <c r="K243" s="13"/>
      <c r="L243" s="13">
        <v>13</v>
      </c>
      <c r="M243" s="10"/>
      <c r="N243" t="str">
        <f t="shared" si="3"/>
        <v/>
      </c>
    </row>
    <row r="244" spans="1:14" x14ac:dyDescent="0.25">
      <c r="A244" t="s">
        <v>74</v>
      </c>
      <c r="B244">
        <v>25</v>
      </c>
      <c r="C244" s="7">
        <v>1.0416666666666666E-2</v>
      </c>
      <c r="D244" s="9">
        <v>8.1999999999999993</v>
      </c>
      <c r="E244" s="1" t="s">
        <v>75</v>
      </c>
      <c r="H244" s="1" t="s">
        <v>76</v>
      </c>
      <c r="I244" s="1">
        <v>6</v>
      </c>
      <c r="J244" s="1">
        <v>5</v>
      </c>
      <c r="N244" t="str">
        <f t="shared" si="3"/>
        <v/>
      </c>
    </row>
    <row r="245" spans="1:14" x14ac:dyDescent="0.25">
      <c r="A245" t="s">
        <v>74</v>
      </c>
      <c r="B245">
        <v>25</v>
      </c>
      <c r="C245" s="7">
        <v>2.0833333333333332E-2</v>
      </c>
      <c r="D245" s="9">
        <v>8.6999999999999993</v>
      </c>
      <c r="E245" s="1" t="s">
        <v>75</v>
      </c>
      <c r="H245" s="1" t="s">
        <v>76</v>
      </c>
      <c r="I245" s="1">
        <v>6</v>
      </c>
      <c r="J245" s="1">
        <v>6</v>
      </c>
      <c r="N245" t="str">
        <f t="shared" si="3"/>
        <v/>
      </c>
    </row>
    <row r="246" spans="1:14" x14ac:dyDescent="0.25">
      <c r="A246" t="s">
        <v>74</v>
      </c>
      <c r="B246">
        <v>25</v>
      </c>
      <c r="C246" s="7">
        <v>3.125E-2</v>
      </c>
      <c r="D246" s="9">
        <v>9.1</v>
      </c>
      <c r="E246" s="1" t="s">
        <v>75</v>
      </c>
      <c r="H246" s="1" t="s">
        <v>76</v>
      </c>
      <c r="I246" s="1">
        <v>7</v>
      </c>
      <c r="J246" s="1">
        <v>7</v>
      </c>
      <c r="N246" t="str">
        <f t="shared" si="3"/>
        <v/>
      </c>
    </row>
    <row r="247" spans="1:14" x14ac:dyDescent="0.25">
      <c r="A247" s="10" t="s">
        <v>74</v>
      </c>
      <c r="B247" s="10">
        <v>25</v>
      </c>
      <c r="C247" s="11">
        <v>4.1666666666666664E-2</v>
      </c>
      <c r="D247" s="12">
        <v>9.3000000000000007</v>
      </c>
      <c r="E247" s="13" t="s">
        <v>75</v>
      </c>
      <c r="F247" s="13"/>
      <c r="G247" s="13"/>
      <c r="H247" s="13" t="s">
        <v>78</v>
      </c>
      <c r="I247" s="13">
        <v>8</v>
      </c>
      <c r="J247" s="13">
        <v>7</v>
      </c>
      <c r="K247" s="13"/>
      <c r="L247" s="13"/>
      <c r="M247" s="10"/>
      <c r="N247" t="str">
        <f t="shared" si="3"/>
        <v/>
      </c>
    </row>
    <row r="248" spans="1:14" x14ac:dyDescent="0.25">
      <c r="A248" t="s">
        <v>74</v>
      </c>
      <c r="B248">
        <v>25</v>
      </c>
      <c r="C248" s="7">
        <v>5.2083333333333336E-2</v>
      </c>
      <c r="D248" s="9">
        <v>9.4</v>
      </c>
      <c r="E248" s="1" t="s">
        <v>75</v>
      </c>
      <c r="H248" s="1" t="s">
        <v>78</v>
      </c>
      <c r="I248" s="1">
        <v>8</v>
      </c>
      <c r="J248" s="1">
        <v>7</v>
      </c>
      <c r="N248" t="str">
        <f t="shared" si="3"/>
        <v/>
      </c>
    </row>
    <row r="249" spans="1:14" x14ac:dyDescent="0.25">
      <c r="A249" t="s">
        <v>74</v>
      </c>
      <c r="B249">
        <v>25</v>
      </c>
      <c r="C249" s="7">
        <v>6.25E-2</v>
      </c>
      <c r="D249" s="9">
        <v>9.4</v>
      </c>
      <c r="E249" s="1" t="s">
        <v>75</v>
      </c>
      <c r="H249" s="1" t="s">
        <v>78</v>
      </c>
      <c r="I249" s="1">
        <v>8</v>
      </c>
      <c r="J249" s="1">
        <v>7</v>
      </c>
      <c r="N249" t="str">
        <f t="shared" si="3"/>
        <v/>
      </c>
    </row>
    <row r="250" spans="1:14" x14ac:dyDescent="0.25">
      <c r="A250" t="s">
        <v>74</v>
      </c>
      <c r="B250">
        <v>25</v>
      </c>
      <c r="C250" s="7">
        <v>7.2916666666666671E-2</v>
      </c>
      <c r="D250" s="9">
        <v>9.3000000000000007</v>
      </c>
      <c r="E250" s="1" t="s">
        <v>75</v>
      </c>
      <c r="H250" s="1" t="s">
        <v>78</v>
      </c>
      <c r="I250" s="1">
        <v>9</v>
      </c>
      <c r="J250" s="1">
        <v>7</v>
      </c>
      <c r="N250" t="str">
        <f t="shared" si="3"/>
        <v/>
      </c>
    </row>
    <row r="251" spans="1:14" x14ac:dyDescent="0.25">
      <c r="A251" s="10" t="s">
        <v>74</v>
      </c>
      <c r="B251" s="10">
        <v>25</v>
      </c>
      <c r="C251" s="11">
        <v>8.3333333333333329E-2</v>
      </c>
      <c r="D251" s="12">
        <v>9.1</v>
      </c>
      <c r="E251" s="13" t="s">
        <v>75</v>
      </c>
      <c r="F251" s="13"/>
      <c r="G251" s="13"/>
      <c r="H251" s="13" t="s">
        <v>78</v>
      </c>
      <c r="I251" s="13">
        <v>10</v>
      </c>
      <c r="J251" s="13">
        <v>7</v>
      </c>
      <c r="K251" s="13"/>
      <c r="L251" s="13"/>
      <c r="M251" s="10"/>
      <c r="N251" t="str">
        <f t="shared" si="3"/>
        <v/>
      </c>
    </row>
    <row r="252" spans="1:14" x14ac:dyDescent="0.25">
      <c r="A252" t="s">
        <v>74</v>
      </c>
      <c r="B252">
        <v>25</v>
      </c>
      <c r="C252" s="7">
        <v>9.375E-2</v>
      </c>
      <c r="D252" s="9">
        <v>8.6999999999999993</v>
      </c>
      <c r="E252" s="1" t="s">
        <v>75</v>
      </c>
      <c r="H252" s="1" t="s">
        <v>78</v>
      </c>
      <c r="I252" s="1">
        <v>10</v>
      </c>
      <c r="J252" s="1">
        <v>7</v>
      </c>
      <c r="N252" t="str">
        <f t="shared" si="3"/>
        <v/>
      </c>
    </row>
    <row r="253" spans="1:14" x14ac:dyDescent="0.25">
      <c r="A253" t="s">
        <v>74</v>
      </c>
      <c r="B253">
        <v>25</v>
      </c>
      <c r="C253" s="7">
        <v>0.10416666666666667</v>
      </c>
      <c r="D253" s="9">
        <v>8.1999999999999993</v>
      </c>
      <c r="E253" s="1" t="s">
        <v>75</v>
      </c>
      <c r="H253" s="1" t="s">
        <v>78</v>
      </c>
      <c r="I253" s="1">
        <v>10</v>
      </c>
      <c r="J253" s="1">
        <v>7</v>
      </c>
      <c r="N253" t="str">
        <f t="shared" si="3"/>
        <v/>
      </c>
    </row>
    <row r="254" spans="1:14" x14ac:dyDescent="0.25">
      <c r="A254" t="s">
        <v>74</v>
      </c>
      <c r="B254">
        <v>25</v>
      </c>
      <c r="C254" s="7">
        <v>0.11458333333333333</v>
      </c>
      <c r="D254" s="9">
        <v>7.6</v>
      </c>
      <c r="E254" s="1" t="s">
        <v>75</v>
      </c>
      <c r="H254" s="1" t="s">
        <v>78</v>
      </c>
      <c r="I254" s="1">
        <v>10</v>
      </c>
      <c r="J254" s="1">
        <v>7</v>
      </c>
      <c r="N254" t="str">
        <f t="shared" si="3"/>
        <v/>
      </c>
    </row>
    <row r="255" spans="1:14" x14ac:dyDescent="0.25">
      <c r="A255" s="10" t="s">
        <v>74</v>
      </c>
      <c r="B255" s="10">
        <v>25</v>
      </c>
      <c r="C255" s="11">
        <v>0.125</v>
      </c>
      <c r="D255" s="12">
        <v>6.9</v>
      </c>
      <c r="E255" s="13" t="s">
        <v>75</v>
      </c>
      <c r="F255" s="13"/>
      <c r="G255" s="13"/>
      <c r="H255" s="13" t="s">
        <v>78</v>
      </c>
      <c r="I255" s="13">
        <v>10</v>
      </c>
      <c r="J255" s="13">
        <v>7</v>
      </c>
      <c r="K255" s="13"/>
      <c r="L255" s="13"/>
      <c r="M255" s="10"/>
      <c r="N255" t="str">
        <f t="shared" si="3"/>
        <v/>
      </c>
    </row>
    <row r="256" spans="1:14" x14ac:dyDescent="0.25">
      <c r="A256" t="s">
        <v>74</v>
      </c>
      <c r="B256">
        <v>25</v>
      </c>
      <c r="C256" s="7">
        <v>0.13541666666666666</v>
      </c>
      <c r="D256" s="9">
        <v>6.1</v>
      </c>
      <c r="E256" s="1" t="s">
        <v>75</v>
      </c>
      <c r="H256" s="1" t="s">
        <v>78</v>
      </c>
      <c r="I256" s="1">
        <v>10</v>
      </c>
      <c r="J256" s="1">
        <v>7</v>
      </c>
      <c r="K256" s="1">
        <v>752</v>
      </c>
      <c r="N256" t="str">
        <f t="shared" si="3"/>
        <v/>
      </c>
    </row>
    <row r="257" spans="1:14" x14ac:dyDescent="0.25">
      <c r="D257"/>
      <c r="N257" t="str">
        <f t="shared" si="3"/>
        <v/>
      </c>
    </row>
    <row r="258" spans="1:14" x14ac:dyDescent="0.25">
      <c r="A258" t="s">
        <v>74</v>
      </c>
      <c r="B258">
        <v>25</v>
      </c>
      <c r="C258" s="7">
        <v>0.97916666666666663</v>
      </c>
      <c r="D258" s="9">
        <v>6</v>
      </c>
      <c r="E258" s="1" t="s">
        <v>83</v>
      </c>
      <c r="H258" s="1" t="s">
        <v>81</v>
      </c>
      <c r="I258" s="1">
        <v>0</v>
      </c>
      <c r="J258" s="1">
        <v>0</v>
      </c>
      <c r="K258" s="1">
        <v>751</v>
      </c>
      <c r="N258" t="str">
        <f t="shared" si="3"/>
        <v/>
      </c>
    </row>
    <row r="259" spans="1:14" x14ac:dyDescent="0.25">
      <c r="A259" t="s">
        <v>74</v>
      </c>
      <c r="B259">
        <v>25</v>
      </c>
      <c r="C259" s="7">
        <v>0.98958333333333337</v>
      </c>
      <c r="D259" s="9">
        <v>6.9</v>
      </c>
      <c r="E259" s="1" t="s">
        <v>83</v>
      </c>
      <c r="H259" s="1" t="s">
        <v>81</v>
      </c>
      <c r="I259" s="1">
        <v>0</v>
      </c>
      <c r="J259" s="1">
        <v>0</v>
      </c>
      <c r="N259" t="str">
        <f t="shared" ref="N259:N322" si="4">IF(AND(I259=10,H259="D"),"ERR1",IF(AND(H259="B",I259=0),"ERR2",IF(J259&gt;I259,"ERR3","")))</f>
        <v/>
      </c>
    </row>
    <row r="260" spans="1:14" x14ac:dyDescent="0.25">
      <c r="A260" s="10" t="s">
        <v>74</v>
      </c>
      <c r="B260" s="10">
        <v>26</v>
      </c>
      <c r="C260" s="11">
        <v>0</v>
      </c>
      <c r="D260" s="12">
        <v>7.6</v>
      </c>
      <c r="E260" s="13" t="s">
        <v>83</v>
      </c>
      <c r="F260" s="13"/>
      <c r="G260" s="13"/>
      <c r="H260" s="13" t="s">
        <v>81</v>
      </c>
      <c r="I260" s="13">
        <v>0</v>
      </c>
      <c r="J260" s="13">
        <v>0</v>
      </c>
      <c r="K260" s="13"/>
      <c r="L260" s="13">
        <v>16</v>
      </c>
      <c r="M260" s="10"/>
      <c r="N260" t="str">
        <f t="shared" si="4"/>
        <v/>
      </c>
    </row>
    <row r="261" spans="1:14" x14ac:dyDescent="0.25">
      <c r="A261" t="s">
        <v>74</v>
      </c>
      <c r="B261">
        <v>26</v>
      </c>
      <c r="C261" s="7">
        <v>1.0416666666666666E-2</v>
      </c>
      <c r="D261" s="9">
        <v>8.1999999999999993</v>
      </c>
      <c r="E261" s="1" t="s">
        <v>83</v>
      </c>
      <c r="H261" s="1" t="s">
        <v>81</v>
      </c>
      <c r="I261" s="1">
        <v>0</v>
      </c>
      <c r="J261" s="1">
        <v>0</v>
      </c>
      <c r="N261" t="str">
        <f t="shared" si="4"/>
        <v/>
      </c>
    </row>
    <row r="262" spans="1:14" x14ac:dyDescent="0.25">
      <c r="A262" t="s">
        <v>74</v>
      </c>
      <c r="B262">
        <v>26</v>
      </c>
      <c r="C262" s="7">
        <v>2.0833333333333332E-2</v>
      </c>
      <c r="D262" s="9">
        <v>8.6999999999999993</v>
      </c>
      <c r="E262" s="1" t="s">
        <v>83</v>
      </c>
      <c r="H262" s="1" t="s">
        <v>81</v>
      </c>
      <c r="I262" s="1">
        <v>0</v>
      </c>
      <c r="J262" s="1">
        <v>0</v>
      </c>
      <c r="N262" t="str">
        <f t="shared" si="4"/>
        <v/>
      </c>
    </row>
    <row r="263" spans="1:14" x14ac:dyDescent="0.25">
      <c r="A263" t="s">
        <v>74</v>
      </c>
      <c r="B263">
        <v>26</v>
      </c>
      <c r="C263" s="7">
        <v>3.125E-2</v>
      </c>
      <c r="D263" s="9">
        <v>9.1</v>
      </c>
      <c r="E263" s="1" t="s">
        <v>83</v>
      </c>
      <c r="H263" s="1" t="s">
        <v>81</v>
      </c>
      <c r="I263" s="1">
        <v>0</v>
      </c>
      <c r="J263" s="1">
        <v>0</v>
      </c>
      <c r="N263" t="str">
        <f t="shared" si="4"/>
        <v/>
      </c>
    </row>
    <row r="264" spans="1:14" x14ac:dyDescent="0.25">
      <c r="A264" s="10" t="s">
        <v>74</v>
      </c>
      <c r="B264" s="10">
        <v>26</v>
      </c>
      <c r="C264" s="11">
        <v>4.1666666666666664E-2</v>
      </c>
      <c r="D264" s="12">
        <v>9.3000000000000007</v>
      </c>
      <c r="E264" s="13" t="s">
        <v>83</v>
      </c>
      <c r="F264" s="13"/>
      <c r="G264" s="13"/>
      <c r="H264" s="13" t="s">
        <v>81</v>
      </c>
      <c r="I264" s="13">
        <v>0</v>
      </c>
      <c r="J264" s="13">
        <v>0</v>
      </c>
      <c r="K264" s="13"/>
      <c r="L264" s="13">
        <v>14</v>
      </c>
      <c r="M264" s="10"/>
      <c r="N264" t="str">
        <f t="shared" si="4"/>
        <v/>
      </c>
    </row>
    <row r="265" spans="1:14" x14ac:dyDescent="0.25">
      <c r="A265" t="s">
        <v>74</v>
      </c>
      <c r="B265">
        <v>26</v>
      </c>
      <c r="C265" s="7">
        <v>5.2083333333333336E-2</v>
      </c>
      <c r="D265" s="9">
        <v>9.4</v>
      </c>
      <c r="E265" s="1" t="s">
        <v>83</v>
      </c>
      <c r="H265" s="1" t="s">
        <v>81</v>
      </c>
      <c r="I265" s="1">
        <v>0</v>
      </c>
      <c r="J265" s="1">
        <v>0</v>
      </c>
      <c r="N265" t="str">
        <f t="shared" si="4"/>
        <v/>
      </c>
    </row>
    <row r="266" spans="1:14" x14ac:dyDescent="0.25">
      <c r="A266" t="s">
        <v>74</v>
      </c>
      <c r="B266">
        <v>26</v>
      </c>
      <c r="C266" s="7">
        <v>6.25E-2</v>
      </c>
      <c r="D266" s="9">
        <v>9.4</v>
      </c>
      <c r="E266" s="1" t="s">
        <v>83</v>
      </c>
      <c r="H266" s="1" t="s">
        <v>81</v>
      </c>
      <c r="I266" s="1">
        <v>0</v>
      </c>
      <c r="J266" s="1">
        <v>0</v>
      </c>
      <c r="N266" t="str">
        <f t="shared" si="4"/>
        <v/>
      </c>
    </row>
    <row r="267" spans="1:14" x14ac:dyDescent="0.25">
      <c r="A267" t="s">
        <v>74</v>
      </c>
      <c r="B267">
        <v>26</v>
      </c>
      <c r="C267" s="7">
        <v>7.2916666666666671E-2</v>
      </c>
      <c r="D267" s="9">
        <v>9.3000000000000007</v>
      </c>
      <c r="E267" s="1" t="s">
        <v>83</v>
      </c>
      <c r="H267" s="1" t="s">
        <v>81</v>
      </c>
      <c r="I267" s="1">
        <v>0</v>
      </c>
      <c r="J267" s="1">
        <v>0</v>
      </c>
      <c r="N267" t="str">
        <f t="shared" si="4"/>
        <v/>
      </c>
    </row>
    <row r="268" spans="1:14" x14ac:dyDescent="0.25">
      <c r="A268" s="10" t="s">
        <v>74</v>
      </c>
      <c r="B268" s="10">
        <v>26</v>
      </c>
      <c r="C268" s="11">
        <v>8.3333333333333329E-2</v>
      </c>
      <c r="D268" s="12">
        <v>9.1</v>
      </c>
      <c r="E268" s="13" t="s">
        <v>83</v>
      </c>
      <c r="F268" s="13"/>
      <c r="G268" s="13"/>
      <c r="H268" s="13" t="s">
        <v>81</v>
      </c>
      <c r="I268" s="13">
        <v>0</v>
      </c>
      <c r="J268" s="13">
        <v>0</v>
      </c>
      <c r="K268" s="13"/>
      <c r="L268" s="13">
        <v>13</v>
      </c>
      <c r="M268" s="10"/>
      <c r="N268" t="str">
        <f t="shared" si="4"/>
        <v/>
      </c>
    </row>
    <row r="269" spans="1:14" x14ac:dyDescent="0.25">
      <c r="A269" t="s">
        <v>74</v>
      </c>
      <c r="B269">
        <v>26</v>
      </c>
      <c r="C269" s="7">
        <v>9.375E-2</v>
      </c>
      <c r="D269" s="9">
        <v>8.6999999999999993</v>
      </c>
      <c r="E269" s="1" t="s">
        <v>83</v>
      </c>
      <c r="H269" s="1" t="s">
        <v>81</v>
      </c>
      <c r="I269" s="1">
        <v>0</v>
      </c>
      <c r="J269" s="1">
        <v>0</v>
      </c>
      <c r="N269" t="str">
        <f t="shared" si="4"/>
        <v/>
      </c>
    </row>
    <row r="270" spans="1:14" x14ac:dyDescent="0.25">
      <c r="A270" t="s">
        <v>74</v>
      </c>
      <c r="B270">
        <v>26</v>
      </c>
      <c r="C270" s="7">
        <v>0.10416666666666667</v>
      </c>
      <c r="D270" s="9">
        <v>8.1999999999999993</v>
      </c>
      <c r="E270" s="1" t="s">
        <v>83</v>
      </c>
      <c r="H270" s="1" t="s">
        <v>81</v>
      </c>
      <c r="I270" s="1">
        <v>0</v>
      </c>
      <c r="J270" s="1">
        <v>0</v>
      </c>
      <c r="N270" t="str">
        <f t="shared" si="4"/>
        <v/>
      </c>
    </row>
    <row r="271" spans="1:14" x14ac:dyDescent="0.25">
      <c r="A271" t="s">
        <v>74</v>
      </c>
      <c r="B271">
        <v>26</v>
      </c>
      <c r="C271" s="7">
        <v>0.11458333333333333</v>
      </c>
      <c r="D271" s="9">
        <v>7.6</v>
      </c>
      <c r="E271" s="1" t="s">
        <v>83</v>
      </c>
      <c r="H271" s="1" t="s">
        <v>81</v>
      </c>
      <c r="I271" s="1">
        <v>0</v>
      </c>
      <c r="J271" s="1">
        <v>0</v>
      </c>
      <c r="N271" t="str">
        <f t="shared" si="4"/>
        <v/>
      </c>
    </row>
    <row r="272" spans="1:14" x14ac:dyDescent="0.25">
      <c r="A272" s="10" t="s">
        <v>74</v>
      </c>
      <c r="B272" s="10">
        <v>26</v>
      </c>
      <c r="C272" s="11">
        <v>0.125</v>
      </c>
      <c r="D272" s="12">
        <v>6.9</v>
      </c>
      <c r="E272" s="13" t="s">
        <v>83</v>
      </c>
      <c r="F272" s="13"/>
      <c r="G272" s="13"/>
      <c r="H272" s="13" t="s">
        <v>81</v>
      </c>
      <c r="I272" s="13">
        <v>0</v>
      </c>
      <c r="J272" s="13">
        <v>0</v>
      </c>
      <c r="K272" s="13"/>
      <c r="L272" s="13">
        <v>13</v>
      </c>
      <c r="M272" s="10"/>
      <c r="N272" t="str">
        <f t="shared" si="4"/>
        <v/>
      </c>
    </row>
    <row r="273" spans="1:14" x14ac:dyDescent="0.25">
      <c r="A273" t="s">
        <v>74</v>
      </c>
      <c r="B273">
        <v>26</v>
      </c>
      <c r="C273" s="7">
        <v>0.13541666666666666</v>
      </c>
      <c r="D273" s="9">
        <v>6.1</v>
      </c>
      <c r="E273" s="1" t="s">
        <v>83</v>
      </c>
      <c r="H273" s="1" t="s">
        <v>81</v>
      </c>
      <c r="I273" s="1">
        <v>0</v>
      </c>
      <c r="J273" s="1">
        <v>0</v>
      </c>
      <c r="K273" s="1">
        <v>750.5</v>
      </c>
      <c r="N273" t="str">
        <f t="shared" si="4"/>
        <v/>
      </c>
    </row>
    <row r="274" spans="1:14" x14ac:dyDescent="0.25">
      <c r="D274"/>
      <c r="N274" t="str">
        <f t="shared" si="4"/>
        <v/>
      </c>
    </row>
    <row r="275" spans="1:14" x14ac:dyDescent="0.25">
      <c r="A275" t="s">
        <v>74</v>
      </c>
      <c r="B275">
        <v>26</v>
      </c>
      <c r="C275" s="7">
        <v>0.97916666666666663</v>
      </c>
      <c r="D275" s="9">
        <v>6</v>
      </c>
      <c r="E275" s="1" t="s">
        <v>83</v>
      </c>
      <c r="H275" s="1" t="s">
        <v>80</v>
      </c>
      <c r="I275" s="1">
        <v>2</v>
      </c>
      <c r="J275" s="1">
        <v>1</v>
      </c>
      <c r="K275" s="1">
        <v>750</v>
      </c>
      <c r="N275" t="str">
        <f t="shared" si="4"/>
        <v/>
      </c>
    </row>
    <row r="276" spans="1:14" x14ac:dyDescent="0.25">
      <c r="A276" t="s">
        <v>74</v>
      </c>
      <c r="B276">
        <v>26</v>
      </c>
      <c r="C276" s="7">
        <v>0.98958333333333337</v>
      </c>
      <c r="D276" s="9">
        <v>6.9</v>
      </c>
      <c r="E276" s="1" t="s">
        <v>83</v>
      </c>
      <c r="H276" s="1" t="s">
        <v>80</v>
      </c>
      <c r="I276" s="1">
        <v>2</v>
      </c>
      <c r="J276" s="1">
        <v>1</v>
      </c>
      <c r="N276" t="str">
        <f t="shared" si="4"/>
        <v/>
      </c>
    </row>
    <row r="277" spans="1:14" x14ac:dyDescent="0.25">
      <c r="A277" s="10" t="s">
        <v>74</v>
      </c>
      <c r="B277" s="10">
        <v>27</v>
      </c>
      <c r="C277" s="11">
        <v>0</v>
      </c>
      <c r="D277" s="12">
        <v>7.6</v>
      </c>
      <c r="E277" s="13" t="s">
        <v>83</v>
      </c>
      <c r="F277" s="13"/>
      <c r="G277" s="13"/>
      <c r="H277" s="13" t="s">
        <v>80</v>
      </c>
      <c r="I277" s="13">
        <v>2</v>
      </c>
      <c r="J277" s="13">
        <v>1</v>
      </c>
      <c r="K277" s="13"/>
      <c r="L277" s="13">
        <v>14</v>
      </c>
      <c r="M277" s="10"/>
      <c r="N277" t="str">
        <f t="shared" si="4"/>
        <v/>
      </c>
    </row>
    <row r="278" spans="1:14" x14ac:dyDescent="0.25">
      <c r="A278" t="s">
        <v>74</v>
      </c>
      <c r="B278">
        <v>27</v>
      </c>
      <c r="C278" s="7">
        <v>1.0416666666666666E-2</v>
      </c>
      <c r="D278" s="9">
        <v>8.1999999999999993</v>
      </c>
      <c r="E278" s="1" t="s">
        <v>83</v>
      </c>
      <c r="H278" s="1" t="s">
        <v>80</v>
      </c>
      <c r="I278" s="1">
        <v>2</v>
      </c>
      <c r="J278" s="1">
        <v>2</v>
      </c>
      <c r="N278" t="str">
        <f t="shared" si="4"/>
        <v/>
      </c>
    </row>
    <row r="279" spans="1:14" x14ac:dyDescent="0.25">
      <c r="A279" t="s">
        <v>74</v>
      </c>
      <c r="B279">
        <v>27</v>
      </c>
      <c r="C279" s="7">
        <v>2.0833333333333332E-2</v>
      </c>
      <c r="D279" s="9">
        <v>8.6999999999999993</v>
      </c>
      <c r="E279" s="1" t="s">
        <v>83</v>
      </c>
      <c r="H279" s="1" t="s">
        <v>80</v>
      </c>
      <c r="I279" s="1">
        <v>2</v>
      </c>
      <c r="J279" s="1">
        <v>2</v>
      </c>
      <c r="N279" t="str">
        <f t="shared" si="4"/>
        <v/>
      </c>
    </row>
    <row r="280" spans="1:14" x14ac:dyDescent="0.25">
      <c r="A280" t="s">
        <v>74</v>
      </c>
      <c r="B280">
        <v>27</v>
      </c>
      <c r="C280" s="7">
        <v>3.125E-2</v>
      </c>
      <c r="D280" s="9">
        <v>9.1</v>
      </c>
      <c r="E280" s="1" t="s">
        <v>83</v>
      </c>
      <c r="H280" s="1" t="s">
        <v>80</v>
      </c>
      <c r="I280" s="1">
        <v>2</v>
      </c>
      <c r="J280" s="1">
        <v>1</v>
      </c>
      <c r="N280" t="str">
        <f t="shared" si="4"/>
        <v/>
      </c>
    </row>
    <row r="281" spans="1:14" x14ac:dyDescent="0.25">
      <c r="A281" s="10" t="s">
        <v>74</v>
      </c>
      <c r="B281" s="10">
        <v>27</v>
      </c>
      <c r="C281" s="11">
        <v>4.1666666666666664E-2</v>
      </c>
      <c r="D281" s="12">
        <v>9.3000000000000007</v>
      </c>
      <c r="E281" s="13" t="s">
        <v>83</v>
      </c>
      <c r="F281" s="13"/>
      <c r="G281" s="13"/>
      <c r="H281" s="13" t="s">
        <v>80</v>
      </c>
      <c r="I281" s="13">
        <v>2</v>
      </c>
      <c r="J281" s="13">
        <v>1</v>
      </c>
      <c r="K281" s="13"/>
      <c r="L281" s="13"/>
      <c r="M281" s="10"/>
      <c r="N281" t="str">
        <f t="shared" si="4"/>
        <v/>
      </c>
    </row>
    <row r="282" spans="1:14" x14ac:dyDescent="0.25">
      <c r="A282" t="s">
        <v>74</v>
      </c>
      <c r="B282">
        <v>27</v>
      </c>
      <c r="C282" s="7">
        <v>5.2083333333333336E-2</v>
      </c>
      <c r="D282" s="9">
        <v>9.5</v>
      </c>
      <c r="E282" s="1" t="s">
        <v>83</v>
      </c>
      <c r="H282" s="1" t="s">
        <v>81</v>
      </c>
      <c r="I282" s="1">
        <v>1</v>
      </c>
      <c r="J282" s="1">
        <v>1</v>
      </c>
      <c r="N282" t="str">
        <f t="shared" si="4"/>
        <v/>
      </c>
    </row>
    <row r="283" spans="1:14" x14ac:dyDescent="0.25">
      <c r="A283" t="s">
        <v>74</v>
      </c>
      <c r="B283">
        <v>27</v>
      </c>
      <c r="C283" s="7">
        <v>6.25E-2</v>
      </c>
      <c r="D283" s="9">
        <v>9.5</v>
      </c>
      <c r="E283" s="1" t="s">
        <v>83</v>
      </c>
      <c r="H283" s="1" t="s">
        <v>81</v>
      </c>
      <c r="I283" s="1">
        <v>1</v>
      </c>
      <c r="J283" s="1">
        <v>0</v>
      </c>
      <c r="N283" t="str">
        <f t="shared" si="4"/>
        <v/>
      </c>
    </row>
    <row r="284" spans="1:14" x14ac:dyDescent="0.25">
      <c r="A284" t="s">
        <v>74</v>
      </c>
      <c r="B284">
        <v>27</v>
      </c>
      <c r="C284" s="7">
        <v>7.2916666666666671E-2</v>
      </c>
      <c r="D284" s="9">
        <v>9.4</v>
      </c>
      <c r="E284" s="1" t="s">
        <v>83</v>
      </c>
      <c r="H284" s="1" t="s">
        <v>81</v>
      </c>
      <c r="I284" s="1">
        <v>1</v>
      </c>
      <c r="J284" s="1">
        <v>0</v>
      </c>
      <c r="N284" t="str">
        <f t="shared" si="4"/>
        <v/>
      </c>
    </row>
    <row r="285" spans="1:14" x14ac:dyDescent="0.25">
      <c r="A285" s="10" t="s">
        <v>74</v>
      </c>
      <c r="B285" s="10">
        <v>27</v>
      </c>
      <c r="C285" s="11">
        <v>8.3333333333333329E-2</v>
      </c>
      <c r="D285" s="12">
        <v>9.1</v>
      </c>
      <c r="E285" s="13" t="s">
        <v>83</v>
      </c>
      <c r="F285" s="13"/>
      <c r="G285" s="13"/>
      <c r="H285" s="13" t="s">
        <v>81</v>
      </c>
      <c r="I285" s="13">
        <v>1</v>
      </c>
      <c r="J285" s="13">
        <v>0</v>
      </c>
      <c r="K285" s="13"/>
      <c r="L285" s="13"/>
      <c r="M285" s="10"/>
      <c r="N285" t="str">
        <f t="shared" si="4"/>
        <v/>
      </c>
    </row>
    <row r="286" spans="1:14" x14ac:dyDescent="0.25">
      <c r="A286" t="s">
        <v>74</v>
      </c>
      <c r="B286">
        <v>27</v>
      </c>
      <c r="C286" s="7">
        <v>9.375E-2</v>
      </c>
      <c r="D286" s="9">
        <v>8.8000000000000007</v>
      </c>
      <c r="E286" s="1" t="s">
        <v>83</v>
      </c>
      <c r="H286" s="1" t="s">
        <v>81</v>
      </c>
      <c r="I286" s="1">
        <v>2</v>
      </c>
      <c r="J286" s="1">
        <v>0</v>
      </c>
      <c r="N286" t="str">
        <f t="shared" si="4"/>
        <v/>
      </c>
    </row>
    <row r="287" spans="1:14" x14ac:dyDescent="0.25">
      <c r="A287" t="s">
        <v>74</v>
      </c>
      <c r="B287">
        <v>27</v>
      </c>
      <c r="C287" s="7">
        <v>0.10416666666666667</v>
      </c>
      <c r="D287" s="9">
        <v>8.3000000000000007</v>
      </c>
      <c r="E287" s="1" t="s">
        <v>83</v>
      </c>
      <c r="H287" s="1" t="s">
        <v>81</v>
      </c>
      <c r="I287" s="1">
        <v>2</v>
      </c>
      <c r="J287" s="1">
        <v>0</v>
      </c>
      <c r="N287" t="str">
        <f t="shared" si="4"/>
        <v/>
      </c>
    </row>
    <row r="288" spans="1:14" x14ac:dyDescent="0.25">
      <c r="A288" t="s">
        <v>74</v>
      </c>
      <c r="B288">
        <v>27</v>
      </c>
      <c r="C288" s="7">
        <v>0.11458333333333333</v>
      </c>
      <c r="D288" s="9">
        <v>7.7</v>
      </c>
      <c r="E288" s="1" t="s">
        <v>83</v>
      </c>
      <c r="H288" s="1" t="s">
        <v>81</v>
      </c>
      <c r="I288" s="1">
        <v>2</v>
      </c>
      <c r="J288" s="1">
        <v>0</v>
      </c>
      <c r="N288" t="str">
        <f t="shared" si="4"/>
        <v/>
      </c>
    </row>
    <row r="289" spans="1:14" x14ac:dyDescent="0.25">
      <c r="A289" s="10" t="s">
        <v>74</v>
      </c>
      <c r="B289" s="10">
        <v>27</v>
      </c>
      <c r="C289" s="11">
        <v>0.125</v>
      </c>
      <c r="D289" s="12">
        <v>7</v>
      </c>
      <c r="E289" s="13" t="s">
        <v>83</v>
      </c>
      <c r="F289" s="13"/>
      <c r="G289" s="13"/>
      <c r="H289" s="13" t="s">
        <v>81</v>
      </c>
      <c r="I289" s="13">
        <v>2</v>
      </c>
      <c r="J289" s="13">
        <v>0</v>
      </c>
      <c r="K289" s="13"/>
      <c r="L289" s="13"/>
      <c r="M289" s="10"/>
      <c r="N289" t="str">
        <f t="shared" si="4"/>
        <v/>
      </c>
    </row>
    <row r="290" spans="1:14" x14ac:dyDescent="0.25">
      <c r="A290" t="s">
        <v>74</v>
      </c>
      <c r="B290">
        <v>27</v>
      </c>
      <c r="C290" s="7">
        <v>0.13541666666666666</v>
      </c>
      <c r="D290" s="9">
        <v>6.2</v>
      </c>
      <c r="E290" s="1" t="s">
        <v>83</v>
      </c>
      <c r="H290" s="1" t="s">
        <v>81</v>
      </c>
      <c r="I290" s="1">
        <v>1</v>
      </c>
      <c r="J290" s="1">
        <v>0</v>
      </c>
      <c r="N290" t="str">
        <f t="shared" si="4"/>
        <v/>
      </c>
    </row>
    <row r="291" spans="1:14" x14ac:dyDescent="0.25">
      <c r="D291"/>
      <c r="N291" t="str">
        <f t="shared" si="4"/>
        <v/>
      </c>
    </row>
    <row r="292" spans="1:14" x14ac:dyDescent="0.25">
      <c r="A292" t="s">
        <v>74</v>
      </c>
      <c r="B292">
        <v>27</v>
      </c>
      <c r="C292" s="7">
        <v>0.97916666666666663</v>
      </c>
      <c r="D292" s="9">
        <v>6</v>
      </c>
      <c r="E292" s="1" t="s">
        <v>83</v>
      </c>
      <c r="H292" s="1" t="s">
        <v>79</v>
      </c>
      <c r="I292" s="1">
        <v>4</v>
      </c>
      <c r="J292" s="1">
        <v>3</v>
      </c>
      <c r="K292" s="1">
        <v>752</v>
      </c>
      <c r="N292" t="str">
        <f t="shared" si="4"/>
        <v/>
      </c>
    </row>
    <row r="293" spans="1:14" x14ac:dyDescent="0.25">
      <c r="A293" t="s">
        <v>74</v>
      </c>
      <c r="B293">
        <v>27</v>
      </c>
      <c r="C293" s="7">
        <v>0.98958333333333337</v>
      </c>
      <c r="D293" s="9">
        <v>6.9</v>
      </c>
      <c r="E293" s="1" t="s">
        <v>83</v>
      </c>
      <c r="H293" s="1" t="s">
        <v>80</v>
      </c>
      <c r="I293" s="1">
        <v>3</v>
      </c>
      <c r="J293" s="1">
        <v>1</v>
      </c>
      <c r="N293" t="str">
        <f t="shared" si="4"/>
        <v/>
      </c>
    </row>
    <row r="294" spans="1:14" x14ac:dyDescent="0.25">
      <c r="A294" s="10" t="s">
        <v>74</v>
      </c>
      <c r="B294" s="10">
        <v>28</v>
      </c>
      <c r="C294" s="11">
        <v>0</v>
      </c>
      <c r="D294" s="12">
        <v>7.6</v>
      </c>
      <c r="E294" s="13" t="s">
        <v>83</v>
      </c>
      <c r="F294" s="13"/>
      <c r="G294" s="13"/>
      <c r="H294" s="13" t="s">
        <v>80</v>
      </c>
      <c r="I294" s="13">
        <v>3</v>
      </c>
      <c r="J294" s="13">
        <v>1</v>
      </c>
      <c r="K294" s="13"/>
      <c r="L294" s="13">
        <v>15</v>
      </c>
      <c r="M294" s="10"/>
      <c r="N294" t="str">
        <f t="shared" si="4"/>
        <v/>
      </c>
    </row>
    <row r="295" spans="1:14" x14ac:dyDescent="0.25">
      <c r="A295" t="s">
        <v>74</v>
      </c>
      <c r="B295">
        <v>28</v>
      </c>
      <c r="C295" s="7">
        <v>1.0416666666666666E-2</v>
      </c>
      <c r="D295" s="9">
        <v>8.1999999999999993</v>
      </c>
      <c r="E295" s="1" t="s">
        <v>83</v>
      </c>
      <c r="H295" s="1" t="s">
        <v>80</v>
      </c>
      <c r="I295" s="1">
        <v>1</v>
      </c>
      <c r="J295" s="1">
        <v>1</v>
      </c>
      <c r="N295" t="str">
        <f t="shared" si="4"/>
        <v/>
      </c>
    </row>
    <row r="296" spans="1:14" x14ac:dyDescent="0.25">
      <c r="A296" t="s">
        <v>74</v>
      </c>
      <c r="B296">
        <v>28</v>
      </c>
      <c r="C296" s="7">
        <v>2.0833333333333332E-2</v>
      </c>
      <c r="D296" s="9">
        <v>8.6999999999999993</v>
      </c>
      <c r="E296" s="1" t="s">
        <v>83</v>
      </c>
      <c r="H296" s="1" t="s">
        <v>80</v>
      </c>
      <c r="I296" s="1">
        <v>1</v>
      </c>
      <c r="J296" s="1">
        <v>1</v>
      </c>
      <c r="N296" t="str">
        <f t="shared" si="4"/>
        <v/>
      </c>
    </row>
    <row r="297" spans="1:14" x14ac:dyDescent="0.25">
      <c r="A297" t="s">
        <v>74</v>
      </c>
      <c r="B297">
        <v>28</v>
      </c>
      <c r="C297" s="7">
        <v>3.125E-2</v>
      </c>
      <c r="D297" s="9">
        <v>9.1</v>
      </c>
      <c r="E297" s="1" t="s">
        <v>83</v>
      </c>
      <c r="H297" s="1" t="s">
        <v>80</v>
      </c>
      <c r="I297" s="1">
        <v>2</v>
      </c>
      <c r="J297" s="1">
        <v>2</v>
      </c>
      <c r="N297" t="str">
        <f t="shared" si="4"/>
        <v/>
      </c>
    </row>
    <row r="298" spans="1:14" x14ac:dyDescent="0.25">
      <c r="A298" s="10" t="s">
        <v>74</v>
      </c>
      <c r="B298" s="10">
        <v>28</v>
      </c>
      <c r="C298" s="11">
        <v>4.1666666666666664E-2</v>
      </c>
      <c r="D298" s="12">
        <v>9.3000000000000007</v>
      </c>
      <c r="E298" s="13" t="s">
        <v>83</v>
      </c>
      <c r="F298" s="13"/>
      <c r="G298" s="13"/>
      <c r="H298" s="13" t="s">
        <v>80</v>
      </c>
      <c r="I298" s="13">
        <v>2</v>
      </c>
      <c r="J298" s="13">
        <v>2</v>
      </c>
      <c r="K298" s="13"/>
      <c r="L298" s="13">
        <v>13</v>
      </c>
      <c r="M298" s="10"/>
      <c r="N298" t="str">
        <f t="shared" si="4"/>
        <v/>
      </c>
    </row>
    <row r="299" spans="1:14" x14ac:dyDescent="0.25">
      <c r="A299" t="s">
        <v>74</v>
      </c>
      <c r="B299">
        <v>28</v>
      </c>
      <c r="C299" s="7">
        <v>5.2083333333333336E-2</v>
      </c>
      <c r="D299" s="9">
        <v>9.5</v>
      </c>
      <c r="E299" s="1" t="s">
        <v>83</v>
      </c>
      <c r="H299" s="1" t="s">
        <v>80</v>
      </c>
      <c r="I299" s="1">
        <v>2</v>
      </c>
      <c r="J299" s="1">
        <v>2</v>
      </c>
      <c r="N299" t="str">
        <f t="shared" si="4"/>
        <v/>
      </c>
    </row>
    <row r="300" spans="1:14" x14ac:dyDescent="0.25">
      <c r="A300" t="s">
        <v>74</v>
      </c>
      <c r="B300">
        <v>28</v>
      </c>
      <c r="C300" s="7">
        <v>6.25E-2</v>
      </c>
      <c r="D300" s="9">
        <v>9.5</v>
      </c>
      <c r="E300" s="1" t="s">
        <v>83</v>
      </c>
      <c r="H300" s="1" t="s">
        <v>80</v>
      </c>
      <c r="I300" s="1">
        <v>3</v>
      </c>
      <c r="J300" s="1">
        <v>2</v>
      </c>
      <c r="N300" t="str">
        <f t="shared" si="4"/>
        <v/>
      </c>
    </row>
    <row r="301" spans="1:14" x14ac:dyDescent="0.25">
      <c r="A301" t="s">
        <v>74</v>
      </c>
      <c r="B301">
        <v>28</v>
      </c>
      <c r="C301" s="7">
        <v>7.2916666666666671E-2</v>
      </c>
      <c r="D301" s="9">
        <v>9.4</v>
      </c>
      <c r="E301" s="1" t="s">
        <v>83</v>
      </c>
      <c r="H301" s="1" t="s">
        <v>80</v>
      </c>
      <c r="I301" s="1">
        <v>3</v>
      </c>
      <c r="J301" s="1">
        <v>2</v>
      </c>
      <c r="N301" t="str">
        <f t="shared" si="4"/>
        <v/>
      </c>
    </row>
    <row r="302" spans="1:14" x14ac:dyDescent="0.25">
      <c r="A302" s="10" t="s">
        <v>74</v>
      </c>
      <c r="B302" s="10">
        <v>28</v>
      </c>
      <c r="C302" s="11">
        <v>8.3333333333333329E-2</v>
      </c>
      <c r="D302" s="12">
        <v>9.1</v>
      </c>
      <c r="E302" s="13" t="s">
        <v>75</v>
      </c>
      <c r="F302" s="13"/>
      <c r="G302" s="13"/>
      <c r="H302" s="13" t="s">
        <v>79</v>
      </c>
      <c r="I302" s="13">
        <v>4</v>
      </c>
      <c r="J302" s="13">
        <v>3</v>
      </c>
      <c r="K302" s="13"/>
      <c r="L302" s="13">
        <v>12</v>
      </c>
      <c r="M302" s="10"/>
      <c r="N302" t="str">
        <f t="shared" si="4"/>
        <v/>
      </c>
    </row>
    <row r="303" spans="1:14" x14ac:dyDescent="0.25">
      <c r="A303" t="s">
        <v>74</v>
      </c>
      <c r="B303">
        <v>28</v>
      </c>
      <c r="C303" s="7">
        <v>9.375E-2</v>
      </c>
      <c r="D303" s="9">
        <v>8.8000000000000007</v>
      </c>
      <c r="E303" s="1" t="s">
        <v>75</v>
      </c>
      <c r="H303" s="1" t="s">
        <v>79</v>
      </c>
      <c r="I303" s="1">
        <v>4</v>
      </c>
      <c r="J303" s="1">
        <v>2</v>
      </c>
      <c r="N303" t="str">
        <f t="shared" si="4"/>
        <v/>
      </c>
    </row>
    <row r="304" spans="1:14" x14ac:dyDescent="0.25">
      <c r="A304" t="s">
        <v>74</v>
      </c>
      <c r="B304">
        <v>28</v>
      </c>
      <c r="C304" s="7">
        <v>0.10416666666666667</v>
      </c>
      <c r="D304" s="9">
        <v>8.3000000000000007</v>
      </c>
      <c r="E304" s="1" t="s">
        <v>75</v>
      </c>
      <c r="H304" s="1" t="s">
        <v>79</v>
      </c>
      <c r="I304" s="1">
        <v>4</v>
      </c>
      <c r="J304" s="1">
        <v>3</v>
      </c>
      <c r="N304" t="str">
        <f t="shared" si="4"/>
        <v/>
      </c>
    </row>
    <row r="305" spans="1:14" x14ac:dyDescent="0.25">
      <c r="A305" t="s">
        <v>74</v>
      </c>
      <c r="B305">
        <v>28</v>
      </c>
      <c r="C305" s="7">
        <v>0.11458333333333333</v>
      </c>
      <c r="D305" s="9">
        <v>7.7</v>
      </c>
      <c r="E305" s="1" t="s">
        <v>75</v>
      </c>
      <c r="H305" s="1" t="s">
        <v>76</v>
      </c>
      <c r="I305" s="1">
        <v>6</v>
      </c>
      <c r="J305" s="1">
        <v>5</v>
      </c>
      <c r="N305" t="str">
        <f t="shared" si="4"/>
        <v/>
      </c>
    </row>
    <row r="306" spans="1:14" x14ac:dyDescent="0.25">
      <c r="A306" s="10" t="s">
        <v>74</v>
      </c>
      <c r="B306" s="10">
        <v>28</v>
      </c>
      <c r="C306" s="11">
        <v>0.125</v>
      </c>
      <c r="D306" s="12">
        <v>7</v>
      </c>
      <c r="E306" s="13" t="s">
        <v>75</v>
      </c>
      <c r="F306" s="13"/>
      <c r="G306" s="13"/>
      <c r="H306" s="13" t="s">
        <v>76</v>
      </c>
      <c r="I306" s="13">
        <v>7</v>
      </c>
      <c r="J306" s="13">
        <v>5</v>
      </c>
      <c r="K306" s="13"/>
      <c r="L306" s="13">
        <v>11</v>
      </c>
      <c r="M306" s="10"/>
      <c r="N306" t="str">
        <f t="shared" si="4"/>
        <v/>
      </c>
    </row>
    <row r="307" spans="1:14" x14ac:dyDescent="0.25">
      <c r="A307" t="s">
        <v>74</v>
      </c>
      <c r="B307">
        <v>28</v>
      </c>
      <c r="C307" s="7">
        <v>0.13541666666666666</v>
      </c>
      <c r="D307" s="9">
        <v>6.2</v>
      </c>
      <c r="E307" s="1" t="s">
        <v>75</v>
      </c>
      <c r="H307" s="1" t="s">
        <v>76</v>
      </c>
      <c r="I307" s="1">
        <v>7</v>
      </c>
      <c r="J307" s="1">
        <v>6</v>
      </c>
      <c r="K307" s="1">
        <v>752</v>
      </c>
      <c r="N307" t="str">
        <f t="shared" si="4"/>
        <v/>
      </c>
    </row>
    <row r="308" spans="1:14" x14ac:dyDescent="0.25">
      <c r="D308"/>
      <c r="N308" t="str">
        <f t="shared" si="4"/>
        <v/>
      </c>
    </row>
    <row r="309" spans="1:14" x14ac:dyDescent="0.25">
      <c r="A309" t="s">
        <v>74</v>
      </c>
      <c r="B309">
        <v>28</v>
      </c>
      <c r="C309" s="7">
        <v>0.97916666666666663</v>
      </c>
      <c r="D309" s="9"/>
      <c r="E309" s="1" t="s">
        <v>75</v>
      </c>
      <c r="H309" s="1" t="s">
        <v>76</v>
      </c>
      <c r="I309" s="1">
        <v>7</v>
      </c>
      <c r="J309" s="1">
        <v>2</v>
      </c>
      <c r="K309" s="1">
        <v>479</v>
      </c>
      <c r="N309" t="str">
        <f t="shared" si="4"/>
        <v/>
      </c>
    </row>
    <row r="310" spans="1:14" x14ac:dyDescent="0.25">
      <c r="A310" t="s">
        <v>74</v>
      </c>
      <c r="B310">
        <v>28</v>
      </c>
      <c r="C310" s="7">
        <v>0.98958333333333337</v>
      </c>
      <c r="D310" s="9"/>
      <c r="E310" s="1" t="s">
        <v>83</v>
      </c>
      <c r="H310" s="1" t="s">
        <v>80</v>
      </c>
      <c r="I310" s="1">
        <v>7</v>
      </c>
      <c r="J310" s="1">
        <v>1</v>
      </c>
      <c r="N310" t="str">
        <f t="shared" si="4"/>
        <v/>
      </c>
    </row>
    <row r="311" spans="1:14" x14ac:dyDescent="0.25">
      <c r="A311" s="10" t="s">
        <v>74</v>
      </c>
      <c r="B311" s="10">
        <v>29</v>
      </c>
      <c r="C311" s="11">
        <v>0</v>
      </c>
      <c r="D311" s="12"/>
      <c r="E311" s="13" t="s">
        <v>75</v>
      </c>
      <c r="F311" s="13"/>
      <c r="G311" s="13"/>
      <c r="H311" s="13" t="s">
        <v>79</v>
      </c>
      <c r="I311" s="13">
        <v>7</v>
      </c>
      <c r="J311" s="13">
        <v>2</v>
      </c>
      <c r="K311" s="13"/>
      <c r="L311" s="13">
        <v>18</v>
      </c>
      <c r="M311" s="10"/>
      <c r="N311" t="str">
        <f t="shared" si="4"/>
        <v/>
      </c>
    </row>
    <row r="312" spans="1:14" x14ac:dyDescent="0.25">
      <c r="A312" t="s">
        <v>74</v>
      </c>
      <c r="B312">
        <v>29</v>
      </c>
      <c r="C312" s="7">
        <v>1.0416666666666666E-2</v>
      </c>
      <c r="D312" s="9"/>
      <c r="E312" s="1" t="s">
        <v>75</v>
      </c>
      <c r="H312" s="1" t="s">
        <v>79</v>
      </c>
      <c r="I312" s="1">
        <v>5</v>
      </c>
      <c r="J312" s="1">
        <v>1</v>
      </c>
      <c r="N312" t="str">
        <f t="shared" si="4"/>
        <v/>
      </c>
    </row>
    <row r="313" spans="1:14" x14ac:dyDescent="0.25">
      <c r="A313" t="s">
        <v>74</v>
      </c>
      <c r="B313">
        <v>29</v>
      </c>
      <c r="C313" s="7">
        <v>2.0833333333333332E-2</v>
      </c>
      <c r="D313" s="9"/>
      <c r="E313" s="1" t="s">
        <v>75</v>
      </c>
      <c r="H313" s="1" t="s">
        <v>79</v>
      </c>
      <c r="I313" s="1">
        <v>3</v>
      </c>
      <c r="J313" s="1">
        <v>2</v>
      </c>
      <c r="N313" t="str">
        <f t="shared" si="4"/>
        <v/>
      </c>
    </row>
    <row r="314" spans="1:14" x14ac:dyDescent="0.25">
      <c r="A314" t="s">
        <v>74</v>
      </c>
      <c r="B314">
        <v>29</v>
      </c>
      <c r="C314" s="7">
        <v>3.125E-2</v>
      </c>
      <c r="D314" s="9"/>
      <c r="E314" s="1" t="s">
        <v>83</v>
      </c>
      <c r="H314" s="1" t="s">
        <v>80</v>
      </c>
      <c r="I314" s="1">
        <v>4</v>
      </c>
      <c r="J314" s="1">
        <v>2</v>
      </c>
      <c r="N314" t="str">
        <f t="shared" si="4"/>
        <v/>
      </c>
    </row>
    <row r="315" spans="1:14" x14ac:dyDescent="0.25">
      <c r="A315" s="10" t="s">
        <v>74</v>
      </c>
      <c r="B315" s="10">
        <v>29</v>
      </c>
      <c r="C315" s="11">
        <v>4.1666666666666664E-2</v>
      </c>
      <c r="D315" s="12"/>
      <c r="E315" s="13" t="s">
        <v>75</v>
      </c>
      <c r="F315" s="13"/>
      <c r="G315" s="13"/>
      <c r="H315" s="13" t="s">
        <v>79</v>
      </c>
      <c r="I315" s="13">
        <v>7</v>
      </c>
      <c r="J315" s="13">
        <v>3</v>
      </c>
      <c r="K315" s="13"/>
      <c r="L315" s="13">
        <v>18.5</v>
      </c>
      <c r="M315" s="10"/>
      <c r="N315" t="str">
        <f t="shared" si="4"/>
        <v/>
      </c>
    </row>
    <row r="316" spans="1:14" x14ac:dyDescent="0.25">
      <c r="A316" t="s">
        <v>74</v>
      </c>
      <c r="B316">
        <v>29</v>
      </c>
      <c r="C316" s="7">
        <v>5.2083333333333336E-2</v>
      </c>
      <c r="D316" s="9"/>
      <c r="E316" s="1" t="s">
        <v>75</v>
      </c>
      <c r="H316" s="1" t="s">
        <v>79</v>
      </c>
      <c r="I316" s="1">
        <v>6</v>
      </c>
      <c r="J316" s="1">
        <v>3</v>
      </c>
      <c r="N316" t="str">
        <f t="shared" si="4"/>
        <v/>
      </c>
    </row>
    <row r="317" spans="1:14" x14ac:dyDescent="0.25">
      <c r="A317" t="s">
        <v>74</v>
      </c>
      <c r="B317">
        <v>29</v>
      </c>
      <c r="C317" s="7">
        <v>6.25E-2</v>
      </c>
      <c r="D317" s="9"/>
      <c r="E317" s="1" t="s">
        <v>83</v>
      </c>
      <c r="H317" s="1" t="s">
        <v>80</v>
      </c>
      <c r="I317" s="1">
        <v>8</v>
      </c>
      <c r="J317" s="1">
        <v>2</v>
      </c>
      <c r="N317" t="str">
        <f t="shared" si="4"/>
        <v/>
      </c>
    </row>
    <row r="318" spans="1:14" x14ac:dyDescent="0.25">
      <c r="A318" t="s">
        <v>74</v>
      </c>
      <c r="B318">
        <v>29</v>
      </c>
      <c r="C318" s="7">
        <v>7.2916666666666671E-2</v>
      </c>
      <c r="D318" s="9"/>
      <c r="E318" s="1" t="s">
        <v>75</v>
      </c>
      <c r="H318" s="1" t="s">
        <v>79</v>
      </c>
      <c r="I318" s="1">
        <v>7</v>
      </c>
      <c r="J318" s="1">
        <v>2</v>
      </c>
      <c r="N318" t="str">
        <f t="shared" si="4"/>
        <v/>
      </c>
    </row>
    <row r="319" spans="1:14" x14ac:dyDescent="0.25">
      <c r="A319" s="10" t="s">
        <v>74</v>
      </c>
      <c r="B319" s="10">
        <v>29</v>
      </c>
      <c r="C319" s="11">
        <v>8.3333333333333329E-2</v>
      </c>
      <c r="D319" s="12"/>
      <c r="E319" s="13" t="s">
        <v>75</v>
      </c>
      <c r="F319" s="13"/>
      <c r="G319" s="13"/>
      <c r="H319" s="13" t="s">
        <v>79</v>
      </c>
      <c r="I319" s="13">
        <v>7</v>
      </c>
      <c r="J319" s="13">
        <v>3</v>
      </c>
      <c r="K319" s="13"/>
      <c r="L319" s="13"/>
      <c r="M319" s="10"/>
      <c r="N319" t="str">
        <f t="shared" si="4"/>
        <v/>
      </c>
    </row>
    <row r="320" spans="1:14" x14ac:dyDescent="0.25">
      <c r="A320" t="s">
        <v>74</v>
      </c>
      <c r="B320">
        <v>29</v>
      </c>
      <c r="C320" s="7">
        <v>9.375E-2</v>
      </c>
      <c r="D320" s="9"/>
      <c r="E320" s="1" t="s">
        <v>75</v>
      </c>
      <c r="H320" s="1" t="s">
        <v>76</v>
      </c>
      <c r="I320" s="1">
        <v>6</v>
      </c>
      <c r="J320" s="1">
        <v>3</v>
      </c>
      <c r="N320" t="str">
        <f t="shared" si="4"/>
        <v/>
      </c>
    </row>
    <row r="321" spans="1:14" x14ac:dyDescent="0.25">
      <c r="A321" t="s">
        <v>74</v>
      </c>
      <c r="B321">
        <v>29</v>
      </c>
      <c r="C321" s="7">
        <v>0.10416666666666667</v>
      </c>
      <c r="D321" s="9"/>
      <c r="E321" s="1" t="s">
        <v>75</v>
      </c>
      <c r="H321" s="1" t="s">
        <v>76</v>
      </c>
      <c r="I321" s="1">
        <v>7</v>
      </c>
      <c r="J321" s="1">
        <v>4</v>
      </c>
      <c r="N321" t="str">
        <f t="shared" si="4"/>
        <v/>
      </c>
    </row>
    <row r="322" spans="1:14" x14ac:dyDescent="0.25">
      <c r="A322" t="s">
        <v>74</v>
      </c>
      <c r="B322">
        <v>29</v>
      </c>
      <c r="C322" s="7">
        <v>0.11458333333333333</v>
      </c>
      <c r="D322" s="9"/>
      <c r="H322" s="1" t="s">
        <v>76</v>
      </c>
      <c r="I322" s="1">
        <v>8</v>
      </c>
      <c r="J322" s="1">
        <v>3</v>
      </c>
      <c r="N322" t="str">
        <f t="shared" si="4"/>
        <v/>
      </c>
    </row>
    <row r="323" spans="1:14" x14ac:dyDescent="0.25">
      <c r="A323" s="10" t="s">
        <v>74</v>
      </c>
      <c r="B323" s="10">
        <v>29</v>
      </c>
      <c r="C323" s="11">
        <v>0.125</v>
      </c>
      <c r="D323" s="12"/>
      <c r="E323" s="13"/>
      <c r="F323" s="13"/>
      <c r="G323" s="13"/>
      <c r="H323" s="13" t="s">
        <v>76</v>
      </c>
      <c r="I323" s="13">
        <v>7</v>
      </c>
      <c r="J323" s="13">
        <v>3</v>
      </c>
      <c r="K323" s="13"/>
      <c r="L323" s="13"/>
      <c r="M323" s="10"/>
      <c r="N323" t="str">
        <f t="shared" ref="N323:N386" si="5">IF(AND(I323=10,H323="D"),"ERR1",IF(AND(H323="B",I323=0),"ERR2",IF(J323&gt;I323,"ERR3","")))</f>
        <v/>
      </c>
    </row>
    <row r="324" spans="1:14" x14ac:dyDescent="0.25">
      <c r="A324" t="s">
        <v>74</v>
      </c>
      <c r="B324">
        <v>29</v>
      </c>
      <c r="C324" s="7">
        <v>0.13541666666666666</v>
      </c>
      <c r="D324" s="9"/>
      <c r="H324" s="1" t="s">
        <v>76</v>
      </c>
      <c r="I324" s="1">
        <v>7</v>
      </c>
      <c r="J324" s="1">
        <v>4</v>
      </c>
      <c r="N324" t="str">
        <f t="shared" si="5"/>
        <v/>
      </c>
    </row>
    <row r="325" spans="1:14" x14ac:dyDescent="0.25">
      <c r="D325"/>
      <c r="N325" t="str">
        <f t="shared" si="5"/>
        <v/>
      </c>
    </row>
    <row r="326" spans="1:14" x14ac:dyDescent="0.25">
      <c r="A326" t="s">
        <v>74</v>
      </c>
      <c r="B326">
        <v>29</v>
      </c>
      <c r="C326" s="7">
        <v>0.97916666666666663</v>
      </c>
      <c r="D326" s="9"/>
      <c r="E326" s="1" t="s">
        <v>75</v>
      </c>
      <c r="H326" s="1" t="s">
        <v>80</v>
      </c>
      <c r="I326" s="1">
        <v>1</v>
      </c>
      <c r="J326" s="1">
        <v>0</v>
      </c>
      <c r="K326" s="1">
        <v>745.5</v>
      </c>
      <c r="N326" t="str">
        <f t="shared" si="5"/>
        <v/>
      </c>
    </row>
    <row r="327" spans="1:14" x14ac:dyDescent="0.25">
      <c r="A327" t="s">
        <v>74</v>
      </c>
      <c r="B327">
        <v>29</v>
      </c>
      <c r="C327" s="7">
        <v>0.98958333333333337</v>
      </c>
      <c r="D327" s="9"/>
      <c r="E327" s="1" t="s">
        <v>75</v>
      </c>
      <c r="H327" s="1" t="s">
        <v>80</v>
      </c>
      <c r="I327" s="1">
        <v>1</v>
      </c>
      <c r="J327" s="1">
        <v>0</v>
      </c>
      <c r="N327" t="str">
        <f t="shared" si="5"/>
        <v/>
      </c>
    </row>
    <row r="328" spans="1:14" x14ac:dyDescent="0.25">
      <c r="A328" s="10" t="s">
        <v>74</v>
      </c>
      <c r="B328" s="10">
        <v>30</v>
      </c>
      <c r="C328" s="11">
        <v>0</v>
      </c>
      <c r="D328" s="12"/>
      <c r="E328" s="13" t="s">
        <v>75</v>
      </c>
      <c r="F328" s="13"/>
      <c r="G328" s="13"/>
      <c r="H328" s="13" t="s">
        <v>80</v>
      </c>
      <c r="I328" s="13">
        <v>1</v>
      </c>
      <c r="J328" s="13">
        <v>0</v>
      </c>
      <c r="K328" s="13"/>
      <c r="L328" s="13">
        <v>16.5</v>
      </c>
      <c r="M328" s="10"/>
      <c r="N328" t="str">
        <f t="shared" si="5"/>
        <v/>
      </c>
    </row>
    <row r="329" spans="1:14" x14ac:dyDescent="0.25">
      <c r="A329" t="s">
        <v>74</v>
      </c>
      <c r="B329">
        <v>30</v>
      </c>
      <c r="C329" s="7">
        <v>1.0416666666666666E-2</v>
      </c>
      <c r="D329" s="9"/>
      <c r="E329" s="1" t="s">
        <v>75</v>
      </c>
      <c r="H329" s="1" t="s">
        <v>80</v>
      </c>
      <c r="I329" s="1">
        <v>1</v>
      </c>
      <c r="J329" s="1">
        <v>0</v>
      </c>
      <c r="N329" t="str">
        <f t="shared" si="5"/>
        <v/>
      </c>
    </row>
    <row r="330" spans="1:14" x14ac:dyDescent="0.25">
      <c r="A330" t="s">
        <v>74</v>
      </c>
      <c r="B330">
        <v>30</v>
      </c>
      <c r="C330" s="7">
        <v>2.0833333333333332E-2</v>
      </c>
      <c r="D330" s="9"/>
      <c r="E330" s="1" t="s">
        <v>75</v>
      </c>
      <c r="H330" s="1" t="s">
        <v>80</v>
      </c>
      <c r="I330" s="1">
        <v>1</v>
      </c>
      <c r="J330" s="1">
        <v>0</v>
      </c>
      <c r="N330" t="str">
        <f t="shared" si="5"/>
        <v/>
      </c>
    </row>
    <row r="331" spans="1:14" x14ac:dyDescent="0.25">
      <c r="A331" t="s">
        <v>74</v>
      </c>
      <c r="B331">
        <v>30</v>
      </c>
      <c r="C331" s="7">
        <v>3.125E-2</v>
      </c>
      <c r="D331" s="9"/>
      <c r="E331" s="1" t="s">
        <v>75</v>
      </c>
      <c r="H331" s="1" t="s">
        <v>80</v>
      </c>
      <c r="I331" s="1">
        <v>1</v>
      </c>
      <c r="J331" s="1">
        <v>0</v>
      </c>
      <c r="N331" t="str">
        <f t="shared" si="5"/>
        <v/>
      </c>
    </row>
    <row r="332" spans="1:14" x14ac:dyDescent="0.25">
      <c r="A332" s="10" t="s">
        <v>74</v>
      </c>
      <c r="B332" s="10">
        <v>30</v>
      </c>
      <c r="C332" s="11">
        <v>4.1666666666666664E-2</v>
      </c>
      <c r="D332" s="12"/>
      <c r="E332" s="13" t="s">
        <v>75</v>
      </c>
      <c r="F332" s="13"/>
      <c r="G332" s="13"/>
      <c r="H332" s="13" t="s">
        <v>80</v>
      </c>
      <c r="I332" s="13">
        <v>2</v>
      </c>
      <c r="J332" s="13">
        <v>1</v>
      </c>
      <c r="K332" s="13"/>
      <c r="L332" s="13">
        <v>16</v>
      </c>
      <c r="M332" s="10"/>
      <c r="N332" t="str">
        <f t="shared" si="5"/>
        <v/>
      </c>
    </row>
    <row r="333" spans="1:14" x14ac:dyDescent="0.25">
      <c r="A333" t="s">
        <v>74</v>
      </c>
      <c r="B333">
        <v>30</v>
      </c>
      <c r="C333" s="7">
        <v>5.2083333333333336E-2</v>
      </c>
      <c r="D333" s="9"/>
      <c r="E333" s="1" t="s">
        <v>77</v>
      </c>
      <c r="H333" s="1" t="s">
        <v>76</v>
      </c>
      <c r="I333" s="1">
        <v>3</v>
      </c>
      <c r="J333" s="1">
        <v>2</v>
      </c>
      <c r="N333" t="str">
        <f t="shared" si="5"/>
        <v/>
      </c>
    </row>
    <row r="334" spans="1:14" x14ac:dyDescent="0.25">
      <c r="A334" t="s">
        <v>74</v>
      </c>
      <c r="B334">
        <v>30</v>
      </c>
      <c r="C334" s="7">
        <v>6.25E-2</v>
      </c>
      <c r="D334" s="9"/>
      <c r="E334" s="1" t="s">
        <v>77</v>
      </c>
      <c r="H334" s="1" t="s">
        <v>76</v>
      </c>
      <c r="I334" s="1">
        <v>4</v>
      </c>
      <c r="J334" s="1">
        <v>3</v>
      </c>
      <c r="N334" t="str">
        <f t="shared" si="5"/>
        <v/>
      </c>
    </row>
    <row r="335" spans="1:14" x14ac:dyDescent="0.25">
      <c r="A335" t="s">
        <v>74</v>
      </c>
      <c r="B335">
        <v>30</v>
      </c>
      <c r="C335" s="7">
        <v>7.2916666666666671E-2</v>
      </c>
      <c r="D335" s="9"/>
      <c r="E335" s="1" t="s">
        <v>77</v>
      </c>
      <c r="H335" s="1" t="s">
        <v>78</v>
      </c>
      <c r="I335" s="1">
        <v>8</v>
      </c>
      <c r="J335" s="1">
        <v>6</v>
      </c>
      <c r="N335" t="str">
        <f t="shared" si="5"/>
        <v/>
      </c>
    </row>
    <row r="336" spans="1:14" x14ac:dyDescent="0.25">
      <c r="A336" s="10" t="s">
        <v>74</v>
      </c>
      <c r="B336" s="10">
        <v>30</v>
      </c>
      <c r="C336" s="11">
        <v>8.3333333333333329E-2</v>
      </c>
      <c r="D336" s="12"/>
      <c r="E336" s="13" t="s">
        <v>107</v>
      </c>
      <c r="F336" s="13"/>
      <c r="G336" s="13"/>
      <c r="H336" s="13" t="s">
        <v>78</v>
      </c>
      <c r="I336" s="13">
        <v>10</v>
      </c>
      <c r="J336" s="13">
        <v>10</v>
      </c>
      <c r="K336" s="13"/>
      <c r="L336" s="13">
        <v>16</v>
      </c>
      <c r="M336" s="10"/>
      <c r="N336" t="str">
        <f t="shared" si="5"/>
        <v/>
      </c>
    </row>
    <row r="337" spans="1:14" x14ac:dyDescent="0.25">
      <c r="A337" t="s">
        <v>74</v>
      </c>
      <c r="B337">
        <v>30</v>
      </c>
      <c r="C337" s="7">
        <v>9.375E-2</v>
      </c>
      <c r="D337" s="9"/>
      <c r="E337" s="1" t="s">
        <v>107</v>
      </c>
      <c r="H337" s="1" t="s">
        <v>78</v>
      </c>
      <c r="I337" s="1">
        <v>10</v>
      </c>
      <c r="J337" s="1">
        <v>10</v>
      </c>
      <c r="N337" t="str">
        <f t="shared" si="5"/>
        <v/>
      </c>
    </row>
    <row r="338" spans="1:14" x14ac:dyDescent="0.25">
      <c r="A338" t="s">
        <v>74</v>
      </c>
      <c r="B338">
        <v>30</v>
      </c>
      <c r="C338" s="7">
        <v>0.10416666666666667</v>
      </c>
      <c r="D338" s="9"/>
      <c r="E338" s="1" t="s">
        <v>107</v>
      </c>
      <c r="H338" s="1" t="s">
        <v>78</v>
      </c>
      <c r="I338" s="1">
        <v>10</v>
      </c>
      <c r="J338" s="1">
        <v>10</v>
      </c>
      <c r="N338" t="str">
        <f t="shared" si="5"/>
        <v/>
      </c>
    </row>
    <row r="339" spans="1:14" x14ac:dyDescent="0.25">
      <c r="A339" t="s">
        <v>74</v>
      </c>
      <c r="B339">
        <v>30</v>
      </c>
      <c r="C339" s="7">
        <v>0.11458333333333333</v>
      </c>
      <c r="D339" s="9"/>
      <c r="E339" s="1" t="s">
        <v>107</v>
      </c>
      <c r="H339" s="1" t="s">
        <v>78</v>
      </c>
      <c r="I339" s="1">
        <v>10</v>
      </c>
      <c r="J339" s="1">
        <v>10</v>
      </c>
      <c r="N339" t="str">
        <f t="shared" si="5"/>
        <v/>
      </c>
    </row>
    <row r="340" spans="1:14" x14ac:dyDescent="0.25">
      <c r="A340" s="10" t="s">
        <v>74</v>
      </c>
      <c r="B340" s="10">
        <v>30</v>
      </c>
      <c r="C340" s="11">
        <v>0.125</v>
      </c>
      <c r="D340" s="12"/>
      <c r="E340" s="13" t="s">
        <v>107</v>
      </c>
      <c r="F340" s="13"/>
      <c r="G340" s="13"/>
      <c r="H340" s="13" t="s">
        <v>78</v>
      </c>
      <c r="I340" s="13">
        <v>10</v>
      </c>
      <c r="J340" s="13">
        <v>10</v>
      </c>
      <c r="K340" s="13"/>
      <c r="L340" s="13">
        <v>16</v>
      </c>
      <c r="M340" s="10"/>
      <c r="N340" t="str">
        <f t="shared" si="5"/>
        <v/>
      </c>
    </row>
    <row r="341" spans="1:14" x14ac:dyDescent="0.25">
      <c r="A341" t="s">
        <v>74</v>
      </c>
      <c r="B341">
        <v>30</v>
      </c>
      <c r="C341" s="7">
        <v>0.13541666666666666</v>
      </c>
      <c r="D341" s="9"/>
      <c r="E341" s="1" t="s">
        <v>107</v>
      </c>
      <c r="H341" s="1" t="s">
        <v>78</v>
      </c>
      <c r="I341" s="1">
        <v>10</v>
      </c>
      <c r="J341" s="1">
        <v>10</v>
      </c>
      <c r="K341" s="1">
        <v>755.5</v>
      </c>
      <c r="N341" t="str">
        <f t="shared" si="5"/>
        <v/>
      </c>
    </row>
    <row r="342" spans="1:14" x14ac:dyDescent="0.25">
      <c r="D342"/>
      <c r="N342" t="str">
        <f t="shared" si="5"/>
        <v/>
      </c>
    </row>
    <row r="343" spans="1:14" x14ac:dyDescent="0.25">
      <c r="A343" t="s">
        <v>74</v>
      </c>
      <c r="B343">
        <v>30</v>
      </c>
      <c r="C343" s="7">
        <v>0.97916666666666663</v>
      </c>
      <c r="D343" s="9">
        <v>6.2</v>
      </c>
      <c r="E343" s="1" t="s">
        <v>75</v>
      </c>
      <c r="H343" s="1" t="s">
        <v>81</v>
      </c>
      <c r="I343" s="1">
        <v>0</v>
      </c>
      <c r="J343" s="1">
        <v>0</v>
      </c>
      <c r="K343" s="1">
        <v>751</v>
      </c>
      <c r="N343" t="str">
        <f t="shared" si="5"/>
        <v/>
      </c>
    </row>
    <row r="344" spans="1:14" x14ac:dyDescent="0.25">
      <c r="A344" t="s">
        <v>74</v>
      </c>
      <c r="B344">
        <v>30</v>
      </c>
      <c r="C344" s="7">
        <v>0.98958333333333337</v>
      </c>
      <c r="D344" s="9">
        <v>7</v>
      </c>
      <c r="E344" s="1" t="s">
        <v>75</v>
      </c>
      <c r="H344" s="1" t="s">
        <v>81</v>
      </c>
      <c r="I344" s="1">
        <v>0</v>
      </c>
      <c r="J344" s="1">
        <v>0</v>
      </c>
      <c r="N344" t="str">
        <f t="shared" si="5"/>
        <v/>
      </c>
    </row>
    <row r="345" spans="1:14" x14ac:dyDescent="0.25">
      <c r="A345" s="10" t="s">
        <v>94</v>
      </c>
      <c r="B345" s="10">
        <v>1</v>
      </c>
      <c r="C345" s="11">
        <v>0</v>
      </c>
      <c r="D345" s="12">
        <v>7.8</v>
      </c>
      <c r="E345" s="13" t="s">
        <v>75</v>
      </c>
      <c r="F345" s="13"/>
      <c r="G345" s="13"/>
      <c r="H345" s="13" t="s">
        <v>81</v>
      </c>
      <c r="I345" s="13">
        <v>0</v>
      </c>
      <c r="J345" s="13">
        <v>0</v>
      </c>
      <c r="K345" s="13"/>
      <c r="L345" s="13">
        <v>14.5</v>
      </c>
      <c r="M345" s="10"/>
      <c r="N345" t="str">
        <f t="shared" si="5"/>
        <v/>
      </c>
    </row>
    <row r="346" spans="1:14" x14ac:dyDescent="0.25">
      <c r="A346" t="s">
        <v>94</v>
      </c>
      <c r="B346">
        <v>1</v>
      </c>
      <c r="C346" s="7">
        <v>1.0416666666666666E-2</v>
      </c>
      <c r="D346" s="9">
        <v>8.4</v>
      </c>
      <c r="E346" s="1" t="s">
        <v>75</v>
      </c>
      <c r="H346" s="1" t="s">
        <v>81</v>
      </c>
      <c r="I346" s="1">
        <v>0</v>
      </c>
      <c r="J346" s="1">
        <v>0</v>
      </c>
      <c r="N346" t="str">
        <f t="shared" si="5"/>
        <v/>
      </c>
    </row>
    <row r="347" spans="1:14" x14ac:dyDescent="0.25">
      <c r="A347" t="s">
        <v>94</v>
      </c>
      <c r="B347">
        <v>1</v>
      </c>
      <c r="C347" s="7">
        <v>2.0833333333333332E-2</v>
      </c>
      <c r="D347" s="9">
        <v>8.9</v>
      </c>
      <c r="E347" s="1" t="s">
        <v>75</v>
      </c>
      <c r="H347" s="1" t="s">
        <v>81</v>
      </c>
      <c r="I347" s="1">
        <v>0</v>
      </c>
      <c r="J347" s="1">
        <v>0</v>
      </c>
      <c r="N347" t="str">
        <f t="shared" si="5"/>
        <v/>
      </c>
    </row>
    <row r="348" spans="1:14" x14ac:dyDescent="0.25">
      <c r="A348" t="s">
        <v>94</v>
      </c>
      <c r="B348">
        <v>1</v>
      </c>
      <c r="C348" s="7">
        <v>3.125E-2</v>
      </c>
      <c r="D348" s="9">
        <v>9.3000000000000007</v>
      </c>
      <c r="E348" s="1" t="s">
        <v>75</v>
      </c>
      <c r="H348" s="1" t="s">
        <v>81</v>
      </c>
      <c r="I348" s="1">
        <v>0</v>
      </c>
      <c r="J348" s="1">
        <v>0</v>
      </c>
      <c r="N348" t="str">
        <f t="shared" si="5"/>
        <v/>
      </c>
    </row>
    <row r="349" spans="1:14" x14ac:dyDescent="0.25">
      <c r="A349" s="10" t="s">
        <v>94</v>
      </c>
      <c r="B349" s="10">
        <v>1</v>
      </c>
      <c r="C349" s="11">
        <v>4.1666666666666664E-2</v>
      </c>
      <c r="D349" s="12">
        <v>9.5</v>
      </c>
      <c r="E349" s="13" t="s">
        <v>75</v>
      </c>
      <c r="F349" s="13"/>
      <c r="G349" s="13"/>
      <c r="H349" s="13" t="s">
        <v>81</v>
      </c>
      <c r="I349" s="13">
        <v>0</v>
      </c>
      <c r="J349" s="13">
        <v>0</v>
      </c>
      <c r="K349" s="13"/>
      <c r="L349" s="13">
        <v>14</v>
      </c>
      <c r="M349" s="10"/>
      <c r="N349" t="str">
        <f t="shared" si="5"/>
        <v/>
      </c>
    </row>
    <row r="350" spans="1:14" x14ac:dyDescent="0.25">
      <c r="A350" t="s">
        <v>94</v>
      </c>
      <c r="B350">
        <v>1</v>
      </c>
      <c r="C350" s="7">
        <v>5.2083333333333336E-2</v>
      </c>
      <c r="D350" s="9">
        <v>9.6999999999999993</v>
      </c>
      <c r="E350" s="1" t="s">
        <v>75</v>
      </c>
      <c r="H350" s="1" t="s">
        <v>81</v>
      </c>
      <c r="I350" s="1">
        <v>0</v>
      </c>
      <c r="J350" s="1">
        <v>0</v>
      </c>
      <c r="N350" t="str">
        <f t="shared" si="5"/>
        <v/>
      </c>
    </row>
    <row r="351" spans="1:14" x14ac:dyDescent="0.25">
      <c r="A351" t="s">
        <v>94</v>
      </c>
      <c r="B351">
        <v>1</v>
      </c>
      <c r="C351" s="7">
        <v>6.25E-2</v>
      </c>
      <c r="D351" s="9">
        <v>9.6999999999999993</v>
      </c>
      <c r="E351" s="1" t="s">
        <v>75</v>
      </c>
      <c r="H351" s="1" t="s">
        <v>81</v>
      </c>
      <c r="I351" s="1">
        <v>0</v>
      </c>
      <c r="J351" s="1">
        <v>0</v>
      </c>
      <c r="N351" t="str">
        <f t="shared" si="5"/>
        <v/>
      </c>
    </row>
    <row r="352" spans="1:14" x14ac:dyDescent="0.25">
      <c r="A352" t="s">
        <v>94</v>
      </c>
      <c r="B352">
        <v>1</v>
      </c>
      <c r="C352" s="7">
        <v>7.2916666666666671E-2</v>
      </c>
      <c r="D352" s="9">
        <v>9.6</v>
      </c>
      <c r="E352" s="1" t="s">
        <v>75</v>
      </c>
      <c r="H352" s="1" t="s">
        <v>81</v>
      </c>
      <c r="I352" s="1">
        <v>0</v>
      </c>
      <c r="J352" s="1">
        <v>0</v>
      </c>
      <c r="N352" t="str">
        <f t="shared" si="5"/>
        <v/>
      </c>
    </row>
    <row r="353" spans="1:14" x14ac:dyDescent="0.25">
      <c r="A353" s="10" t="s">
        <v>94</v>
      </c>
      <c r="B353" s="10">
        <v>1</v>
      </c>
      <c r="C353" s="11">
        <v>8.3333333333333329E-2</v>
      </c>
      <c r="D353" s="12">
        <v>9.3000000000000007</v>
      </c>
      <c r="E353" s="13" t="s">
        <v>75</v>
      </c>
      <c r="F353" s="13"/>
      <c r="G353" s="13"/>
      <c r="H353" s="13" t="s">
        <v>81</v>
      </c>
      <c r="I353" s="13">
        <v>0</v>
      </c>
      <c r="J353" s="13">
        <v>0</v>
      </c>
      <c r="K353" s="13"/>
      <c r="L353" s="13">
        <v>14</v>
      </c>
      <c r="M353" s="10"/>
      <c r="N353" t="str">
        <f t="shared" si="5"/>
        <v/>
      </c>
    </row>
    <row r="354" spans="1:14" x14ac:dyDescent="0.25">
      <c r="A354" t="s">
        <v>94</v>
      </c>
      <c r="B354">
        <v>1</v>
      </c>
      <c r="C354" s="7">
        <v>9.375E-2</v>
      </c>
      <c r="D354" s="9">
        <v>9</v>
      </c>
      <c r="E354" s="1" t="s">
        <v>75</v>
      </c>
      <c r="H354" s="1" t="s">
        <v>81</v>
      </c>
      <c r="I354" s="1">
        <v>0</v>
      </c>
      <c r="J354" s="1">
        <v>0</v>
      </c>
      <c r="N354" t="str">
        <f t="shared" si="5"/>
        <v/>
      </c>
    </row>
    <row r="355" spans="1:14" x14ac:dyDescent="0.25">
      <c r="A355" t="s">
        <v>94</v>
      </c>
      <c r="B355">
        <v>1</v>
      </c>
      <c r="C355" s="7">
        <v>0.10416666666666667</v>
      </c>
      <c r="D355" s="9">
        <v>8.5</v>
      </c>
      <c r="E355" s="1" t="s">
        <v>75</v>
      </c>
      <c r="H355" s="1" t="s">
        <v>81</v>
      </c>
      <c r="I355" s="1">
        <v>0</v>
      </c>
      <c r="J355" s="1">
        <v>0</v>
      </c>
      <c r="N355" t="str">
        <f t="shared" si="5"/>
        <v/>
      </c>
    </row>
    <row r="356" spans="1:14" x14ac:dyDescent="0.25">
      <c r="A356" t="s">
        <v>94</v>
      </c>
      <c r="B356">
        <v>1</v>
      </c>
      <c r="C356" s="7">
        <v>0.11458333333333333</v>
      </c>
      <c r="D356" s="9">
        <v>7.9</v>
      </c>
      <c r="E356" s="1" t="s">
        <v>75</v>
      </c>
      <c r="H356" s="1" t="s">
        <v>81</v>
      </c>
      <c r="I356" s="1">
        <v>0</v>
      </c>
      <c r="J356" s="1">
        <v>0</v>
      </c>
      <c r="N356" t="str">
        <f t="shared" si="5"/>
        <v/>
      </c>
    </row>
    <row r="357" spans="1:14" x14ac:dyDescent="0.25">
      <c r="A357" s="10" t="s">
        <v>94</v>
      </c>
      <c r="B357" s="10">
        <v>1</v>
      </c>
      <c r="C357" s="11">
        <v>0.125</v>
      </c>
      <c r="D357" s="12">
        <v>7.2</v>
      </c>
      <c r="E357" s="13" t="s">
        <v>75</v>
      </c>
      <c r="F357" s="13"/>
      <c r="G357" s="13"/>
      <c r="H357" s="13" t="s">
        <v>81</v>
      </c>
      <c r="I357" s="13">
        <v>0</v>
      </c>
      <c r="J357" s="13">
        <v>0</v>
      </c>
      <c r="K357" s="13"/>
      <c r="L357" s="13">
        <v>14</v>
      </c>
      <c r="M357" s="10"/>
      <c r="N357" t="str">
        <f t="shared" si="5"/>
        <v/>
      </c>
    </row>
    <row r="358" spans="1:14" x14ac:dyDescent="0.25">
      <c r="A358" t="s">
        <v>94</v>
      </c>
      <c r="B358">
        <v>1</v>
      </c>
      <c r="C358" s="7">
        <v>0.13541666666666666</v>
      </c>
      <c r="D358" s="9">
        <v>6.4</v>
      </c>
      <c r="E358" s="1" t="s">
        <v>75</v>
      </c>
      <c r="H358" s="1" t="s">
        <v>81</v>
      </c>
      <c r="I358" s="1">
        <v>0</v>
      </c>
      <c r="J358" s="1">
        <v>0</v>
      </c>
      <c r="K358" s="1">
        <v>751</v>
      </c>
      <c r="N358" t="str">
        <f t="shared" si="5"/>
        <v/>
      </c>
    </row>
    <row r="359" spans="1:14" x14ac:dyDescent="0.25">
      <c r="D359"/>
      <c r="N359" t="str">
        <f t="shared" si="5"/>
        <v/>
      </c>
    </row>
    <row r="360" spans="1:14" x14ac:dyDescent="0.25">
      <c r="A360" t="s">
        <v>94</v>
      </c>
      <c r="B360">
        <v>1</v>
      </c>
      <c r="C360" s="7">
        <v>0.97916666666666663</v>
      </c>
      <c r="D360" s="9">
        <v>6.2</v>
      </c>
      <c r="E360" s="1" t="s">
        <v>75</v>
      </c>
      <c r="H360" s="1" t="s">
        <v>81</v>
      </c>
      <c r="I360" s="1">
        <v>0</v>
      </c>
      <c r="J360" s="1">
        <v>0</v>
      </c>
      <c r="K360" s="1">
        <v>755</v>
      </c>
      <c r="N360" t="str">
        <f t="shared" si="5"/>
        <v/>
      </c>
    </row>
    <row r="361" spans="1:14" x14ac:dyDescent="0.25">
      <c r="A361" t="s">
        <v>94</v>
      </c>
      <c r="B361">
        <v>1</v>
      </c>
      <c r="C361" s="7">
        <v>0.98958333333333337</v>
      </c>
      <c r="D361" s="9">
        <v>7</v>
      </c>
      <c r="E361" s="1" t="s">
        <v>75</v>
      </c>
      <c r="H361" s="1" t="s">
        <v>81</v>
      </c>
      <c r="I361" s="1">
        <v>0</v>
      </c>
      <c r="J361" s="1">
        <v>0</v>
      </c>
      <c r="N361" t="str">
        <f t="shared" si="5"/>
        <v/>
      </c>
    </row>
    <row r="362" spans="1:14" x14ac:dyDescent="0.25">
      <c r="A362" s="10" t="s">
        <v>94</v>
      </c>
      <c r="B362" s="10">
        <v>2</v>
      </c>
      <c r="C362" s="11">
        <v>0</v>
      </c>
      <c r="D362" s="12">
        <v>7.8</v>
      </c>
      <c r="E362" s="13" t="s">
        <v>75</v>
      </c>
      <c r="F362" s="13"/>
      <c r="G362" s="13"/>
      <c r="H362" s="13" t="s">
        <v>81</v>
      </c>
      <c r="I362" s="13">
        <v>0</v>
      </c>
      <c r="J362" s="13">
        <v>0</v>
      </c>
      <c r="K362" s="13"/>
      <c r="L362" s="13">
        <v>15.5</v>
      </c>
      <c r="M362" s="10"/>
      <c r="N362" t="str">
        <f t="shared" si="5"/>
        <v/>
      </c>
    </row>
    <row r="363" spans="1:14" x14ac:dyDescent="0.25">
      <c r="A363" t="s">
        <v>94</v>
      </c>
      <c r="B363">
        <v>2</v>
      </c>
      <c r="C363" s="7">
        <v>1.0416666666666666E-2</v>
      </c>
      <c r="D363" s="9">
        <v>8.4</v>
      </c>
      <c r="E363" s="1" t="s">
        <v>75</v>
      </c>
      <c r="H363" s="1" t="s">
        <v>81</v>
      </c>
      <c r="I363" s="1">
        <v>0</v>
      </c>
      <c r="J363" s="1">
        <v>0</v>
      </c>
      <c r="N363" t="str">
        <f t="shared" si="5"/>
        <v/>
      </c>
    </row>
    <row r="364" spans="1:14" x14ac:dyDescent="0.25">
      <c r="A364" t="s">
        <v>94</v>
      </c>
      <c r="B364">
        <v>2</v>
      </c>
      <c r="C364" s="7">
        <v>2.0833333333333332E-2</v>
      </c>
      <c r="D364" s="9">
        <v>8.9</v>
      </c>
      <c r="E364" s="1" t="s">
        <v>75</v>
      </c>
      <c r="H364" s="1" t="s">
        <v>81</v>
      </c>
      <c r="I364" s="1">
        <v>0</v>
      </c>
      <c r="J364" s="1">
        <v>0</v>
      </c>
      <c r="N364" t="str">
        <f t="shared" si="5"/>
        <v/>
      </c>
    </row>
    <row r="365" spans="1:14" x14ac:dyDescent="0.25">
      <c r="A365" t="s">
        <v>94</v>
      </c>
      <c r="B365">
        <v>2</v>
      </c>
      <c r="C365" s="7">
        <v>3.125E-2</v>
      </c>
      <c r="D365" s="9">
        <v>9.3000000000000007</v>
      </c>
      <c r="E365" s="1" t="s">
        <v>75</v>
      </c>
      <c r="H365" s="1" t="s">
        <v>81</v>
      </c>
      <c r="I365" s="1">
        <v>0</v>
      </c>
      <c r="J365" s="1">
        <v>0</v>
      </c>
      <c r="N365" t="str">
        <f t="shared" si="5"/>
        <v/>
      </c>
    </row>
    <row r="366" spans="1:14" x14ac:dyDescent="0.25">
      <c r="A366" s="10" t="s">
        <v>94</v>
      </c>
      <c r="B366" s="10">
        <v>2</v>
      </c>
      <c r="C366" s="11">
        <v>4.1666666666666664E-2</v>
      </c>
      <c r="D366" s="12">
        <v>9.5</v>
      </c>
      <c r="E366" s="13" t="s">
        <v>75</v>
      </c>
      <c r="F366" s="13"/>
      <c r="G366" s="13"/>
      <c r="H366" s="13" t="s">
        <v>81</v>
      </c>
      <c r="I366" s="13">
        <v>0</v>
      </c>
      <c r="J366" s="13">
        <v>0</v>
      </c>
      <c r="K366" s="13"/>
      <c r="L366" s="13">
        <v>15</v>
      </c>
      <c r="M366" s="10"/>
      <c r="N366" t="str">
        <f t="shared" si="5"/>
        <v/>
      </c>
    </row>
    <row r="367" spans="1:14" x14ac:dyDescent="0.25">
      <c r="A367" t="s">
        <v>94</v>
      </c>
      <c r="B367">
        <v>2</v>
      </c>
      <c r="C367" s="7">
        <v>5.2083333333333336E-2</v>
      </c>
      <c r="D367" s="9">
        <v>9.6999999999999993</v>
      </c>
      <c r="E367" s="1" t="s">
        <v>75</v>
      </c>
      <c r="H367" s="1" t="s">
        <v>81</v>
      </c>
      <c r="I367" s="1">
        <v>0</v>
      </c>
      <c r="J367" s="1">
        <v>0</v>
      </c>
      <c r="N367" t="str">
        <f t="shared" si="5"/>
        <v/>
      </c>
    </row>
    <row r="368" spans="1:14" x14ac:dyDescent="0.25">
      <c r="A368" t="s">
        <v>94</v>
      </c>
      <c r="B368">
        <v>2</v>
      </c>
      <c r="C368" s="7">
        <v>6.25E-2</v>
      </c>
      <c r="D368" s="9">
        <v>9.6999999999999993</v>
      </c>
      <c r="E368" s="1" t="s">
        <v>75</v>
      </c>
      <c r="H368" s="1" t="s">
        <v>81</v>
      </c>
      <c r="I368" s="1">
        <v>0</v>
      </c>
      <c r="J368" s="1">
        <v>0</v>
      </c>
      <c r="N368" t="str">
        <f t="shared" si="5"/>
        <v/>
      </c>
    </row>
    <row r="369" spans="1:14" x14ac:dyDescent="0.25">
      <c r="A369" t="s">
        <v>94</v>
      </c>
      <c r="B369">
        <v>2</v>
      </c>
      <c r="C369" s="7">
        <v>7.2916666666666671E-2</v>
      </c>
      <c r="D369" s="9">
        <v>9.6</v>
      </c>
      <c r="E369" s="1" t="s">
        <v>75</v>
      </c>
      <c r="H369" s="1" t="s">
        <v>81</v>
      </c>
      <c r="I369" s="1">
        <v>0</v>
      </c>
      <c r="J369" s="1">
        <v>0</v>
      </c>
      <c r="N369" t="str">
        <f t="shared" si="5"/>
        <v/>
      </c>
    </row>
    <row r="370" spans="1:14" x14ac:dyDescent="0.25">
      <c r="A370" s="10" t="s">
        <v>94</v>
      </c>
      <c r="B370" s="10">
        <v>2</v>
      </c>
      <c r="C370" s="11">
        <v>8.3333333333333329E-2</v>
      </c>
      <c r="D370" s="12">
        <v>9.3000000000000007</v>
      </c>
      <c r="E370" s="13" t="s">
        <v>75</v>
      </c>
      <c r="F370" s="13"/>
      <c r="G370" s="13"/>
      <c r="H370" s="13" t="s">
        <v>81</v>
      </c>
      <c r="I370" s="13">
        <v>0</v>
      </c>
      <c r="J370" s="13">
        <v>0</v>
      </c>
      <c r="K370" s="13"/>
      <c r="L370" s="13">
        <v>15</v>
      </c>
      <c r="M370" s="10"/>
      <c r="N370" t="str">
        <f t="shared" si="5"/>
        <v/>
      </c>
    </row>
    <row r="371" spans="1:14" x14ac:dyDescent="0.25">
      <c r="A371" t="s">
        <v>94</v>
      </c>
      <c r="B371">
        <v>2</v>
      </c>
      <c r="C371" s="7">
        <v>9.375E-2</v>
      </c>
      <c r="D371" s="9">
        <v>9</v>
      </c>
      <c r="E371" s="1" t="s">
        <v>75</v>
      </c>
      <c r="H371" s="1" t="s">
        <v>81</v>
      </c>
      <c r="I371" s="1">
        <v>0</v>
      </c>
      <c r="J371" s="1">
        <v>0</v>
      </c>
      <c r="N371" t="str">
        <f t="shared" si="5"/>
        <v/>
      </c>
    </row>
    <row r="372" spans="1:14" x14ac:dyDescent="0.25">
      <c r="A372" t="s">
        <v>94</v>
      </c>
      <c r="B372">
        <v>2</v>
      </c>
      <c r="C372" s="7">
        <v>0.10416666666666667</v>
      </c>
      <c r="D372" s="9">
        <v>8.5</v>
      </c>
      <c r="E372" s="1" t="s">
        <v>75</v>
      </c>
      <c r="H372" s="1" t="s">
        <v>81</v>
      </c>
      <c r="I372" s="1">
        <v>0</v>
      </c>
      <c r="J372" s="1">
        <v>0</v>
      </c>
      <c r="N372" t="str">
        <f t="shared" si="5"/>
        <v/>
      </c>
    </row>
    <row r="373" spans="1:14" x14ac:dyDescent="0.25">
      <c r="A373" t="s">
        <v>94</v>
      </c>
      <c r="B373">
        <v>2</v>
      </c>
      <c r="C373" s="7">
        <v>0.11458333333333333</v>
      </c>
      <c r="D373" s="9">
        <v>7.9</v>
      </c>
      <c r="E373" s="1" t="s">
        <v>75</v>
      </c>
      <c r="H373" s="1" t="s">
        <v>81</v>
      </c>
      <c r="I373" s="1">
        <v>0</v>
      </c>
      <c r="J373" s="1">
        <v>0</v>
      </c>
      <c r="N373" t="str">
        <f t="shared" si="5"/>
        <v/>
      </c>
    </row>
    <row r="374" spans="1:14" x14ac:dyDescent="0.25">
      <c r="A374" s="10" t="s">
        <v>94</v>
      </c>
      <c r="B374" s="10">
        <v>2</v>
      </c>
      <c r="C374" s="11">
        <v>0.125</v>
      </c>
      <c r="D374" s="12">
        <v>7.2</v>
      </c>
      <c r="E374" s="13" t="s">
        <v>75</v>
      </c>
      <c r="F374" s="13"/>
      <c r="G374" s="13"/>
      <c r="H374" s="13" t="s">
        <v>81</v>
      </c>
      <c r="I374" s="13">
        <v>0</v>
      </c>
      <c r="J374" s="13">
        <v>0</v>
      </c>
      <c r="K374" s="13"/>
      <c r="L374" s="13">
        <v>15</v>
      </c>
      <c r="M374" s="10"/>
      <c r="N374" t="str">
        <f t="shared" si="5"/>
        <v/>
      </c>
    </row>
    <row r="375" spans="1:14" x14ac:dyDescent="0.25">
      <c r="A375" t="s">
        <v>94</v>
      </c>
      <c r="B375">
        <v>2</v>
      </c>
      <c r="C375" s="7">
        <v>0.13541666666666666</v>
      </c>
      <c r="D375" s="9">
        <v>6.4</v>
      </c>
      <c r="E375" s="1" t="s">
        <v>75</v>
      </c>
      <c r="H375" s="1" t="s">
        <v>81</v>
      </c>
      <c r="I375" s="1">
        <v>0</v>
      </c>
      <c r="J375" s="1">
        <v>0</v>
      </c>
      <c r="K375" s="1">
        <v>755</v>
      </c>
      <c r="N375" t="str">
        <f t="shared" si="5"/>
        <v/>
      </c>
    </row>
    <row r="376" spans="1:14" x14ac:dyDescent="0.25">
      <c r="D376"/>
      <c r="N376" t="str">
        <f t="shared" si="5"/>
        <v/>
      </c>
    </row>
    <row r="377" spans="1:14" x14ac:dyDescent="0.25">
      <c r="A377" t="s">
        <v>94</v>
      </c>
      <c r="B377">
        <v>2</v>
      </c>
      <c r="C377" s="7">
        <v>0.97916666666666663</v>
      </c>
      <c r="D377" s="9">
        <v>6.3</v>
      </c>
      <c r="E377" s="1" t="s">
        <v>75</v>
      </c>
      <c r="H377" s="1" t="s">
        <v>81</v>
      </c>
      <c r="I377" s="1">
        <v>0</v>
      </c>
      <c r="J377" s="1">
        <v>0</v>
      </c>
      <c r="K377" s="1">
        <v>755</v>
      </c>
      <c r="N377" t="str">
        <f t="shared" si="5"/>
        <v/>
      </c>
    </row>
    <row r="378" spans="1:14" x14ac:dyDescent="0.25">
      <c r="A378" t="s">
        <v>94</v>
      </c>
      <c r="B378">
        <v>2</v>
      </c>
      <c r="C378" s="7">
        <v>0.98958333333333337</v>
      </c>
      <c r="D378" s="9">
        <v>7.2</v>
      </c>
      <c r="E378" s="1" t="s">
        <v>75</v>
      </c>
      <c r="H378" s="1" t="s">
        <v>81</v>
      </c>
      <c r="I378" s="1">
        <v>0</v>
      </c>
      <c r="J378" s="1">
        <v>0</v>
      </c>
      <c r="N378" t="str">
        <f t="shared" si="5"/>
        <v/>
      </c>
    </row>
    <row r="379" spans="1:14" x14ac:dyDescent="0.25">
      <c r="A379" s="10" t="s">
        <v>94</v>
      </c>
      <c r="B379" s="10">
        <v>3</v>
      </c>
      <c r="C379" s="11">
        <v>0</v>
      </c>
      <c r="D379" s="12">
        <v>7.9</v>
      </c>
      <c r="E379" s="13" t="s">
        <v>75</v>
      </c>
      <c r="F379" s="13"/>
      <c r="G379" s="13"/>
      <c r="H379" s="13" t="s">
        <v>81</v>
      </c>
      <c r="I379" s="13">
        <v>0</v>
      </c>
      <c r="J379" s="13">
        <v>0</v>
      </c>
      <c r="K379" s="13"/>
      <c r="L379" s="13">
        <v>14.5</v>
      </c>
      <c r="M379" s="10"/>
      <c r="N379" t="str">
        <f t="shared" si="5"/>
        <v/>
      </c>
    </row>
    <row r="380" spans="1:14" x14ac:dyDescent="0.25">
      <c r="A380" t="s">
        <v>94</v>
      </c>
      <c r="B380">
        <v>3</v>
      </c>
      <c r="C380" s="7">
        <v>1.0416666666666666E-2</v>
      </c>
      <c r="D380" s="9">
        <v>8.5</v>
      </c>
      <c r="E380" s="1" t="s">
        <v>75</v>
      </c>
      <c r="H380" s="1" t="s">
        <v>81</v>
      </c>
      <c r="I380" s="1">
        <v>0</v>
      </c>
      <c r="J380" s="1">
        <v>0</v>
      </c>
      <c r="N380" t="str">
        <f t="shared" si="5"/>
        <v/>
      </c>
    </row>
    <row r="381" spans="1:14" x14ac:dyDescent="0.25">
      <c r="A381" t="s">
        <v>94</v>
      </c>
      <c r="B381">
        <v>3</v>
      </c>
      <c r="C381" s="7">
        <v>2.0833333333333332E-2</v>
      </c>
      <c r="D381" s="9">
        <v>9</v>
      </c>
      <c r="E381" s="1" t="s">
        <v>75</v>
      </c>
      <c r="H381" s="1" t="s">
        <v>81</v>
      </c>
      <c r="I381" s="1">
        <v>0</v>
      </c>
      <c r="J381" s="1">
        <v>0</v>
      </c>
      <c r="N381" t="str">
        <f t="shared" si="5"/>
        <v/>
      </c>
    </row>
    <row r="382" spans="1:14" x14ac:dyDescent="0.25">
      <c r="A382" t="s">
        <v>94</v>
      </c>
      <c r="B382">
        <v>3</v>
      </c>
      <c r="C382" s="7">
        <v>3.125E-2</v>
      </c>
      <c r="D382" s="9">
        <v>9.4</v>
      </c>
      <c r="E382" s="1" t="s">
        <v>75</v>
      </c>
      <c r="H382" s="1" t="s">
        <v>81</v>
      </c>
      <c r="I382" s="1">
        <v>0</v>
      </c>
      <c r="J382" s="1">
        <v>0</v>
      </c>
      <c r="N382" t="str">
        <f t="shared" si="5"/>
        <v/>
      </c>
    </row>
    <row r="383" spans="1:14" x14ac:dyDescent="0.25">
      <c r="A383" s="10" t="s">
        <v>94</v>
      </c>
      <c r="B383" s="10">
        <v>3</v>
      </c>
      <c r="C383" s="11">
        <v>4.1666666666666664E-2</v>
      </c>
      <c r="D383" s="12">
        <v>9.6999999999999993</v>
      </c>
      <c r="E383" s="13" t="s">
        <v>75</v>
      </c>
      <c r="F383" s="13"/>
      <c r="G383" s="13"/>
      <c r="H383" s="13" t="s">
        <v>81</v>
      </c>
      <c r="I383" s="13">
        <v>0</v>
      </c>
      <c r="J383" s="13">
        <v>0</v>
      </c>
      <c r="K383" s="13"/>
      <c r="L383" s="13">
        <v>13.8</v>
      </c>
      <c r="M383" s="10"/>
      <c r="N383" t="str">
        <f t="shared" si="5"/>
        <v/>
      </c>
    </row>
    <row r="384" spans="1:14" x14ac:dyDescent="0.25">
      <c r="A384" t="s">
        <v>94</v>
      </c>
      <c r="B384">
        <v>3</v>
      </c>
      <c r="C384" s="7">
        <v>5.2083333333333336E-2</v>
      </c>
      <c r="D384" s="9">
        <v>9.8000000000000007</v>
      </c>
      <c r="E384" s="1" t="s">
        <v>85</v>
      </c>
      <c r="F384" s="1">
        <v>1</v>
      </c>
      <c r="G384" s="1" t="s">
        <v>95</v>
      </c>
      <c r="H384" s="1" t="s">
        <v>81</v>
      </c>
      <c r="I384" s="1">
        <v>0</v>
      </c>
      <c r="J384" s="1">
        <v>0</v>
      </c>
      <c r="N384" t="str">
        <f t="shared" si="5"/>
        <v/>
      </c>
    </row>
    <row r="385" spans="1:14" x14ac:dyDescent="0.25">
      <c r="A385" t="s">
        <v>94</v>
      </c>
      <c r="B385">
        <v>3</v>
      </c>
      <c r="C385" s="7">
        <v>6.25E-2</v>
      </c>
      <c r="D385" s="9">
        <v>9.8000000000000007</v>
      </c>
      <c r="E385" s="1" t="s">
        <v>85</v>
      </c>
      <c r="F385" s="1">
        <v>1</v>
      </c>
      <c r="G385" s="1" t="s">
        <v>95</v>
      </c>
      <c r="H385" s="1" t="s">
        <v>81</v>
      </c>
      <c r="I385" s="1">
        <v>0</v>
      </c>
      <c r="J385" s="1">
        <v>0</v>
      </c>
      <c r="M385" t="s">
        <v>96</v>
      </c>
      <c r="N385" t="str">
        <f t="shared" si="5"/>
        <v/>
      </c>
    </row>
    <row r="386" spans="1:14" x14ac:dyDescent="0.25">
      <c r="A386" t="s">
        <v>94</v>
      </c>
      <c r="B386">
        <v>3</v>
      </c>
      <c r="C386" s="7">
        <v>7.2916666666666671E-2</v>
      </c>
      <c r="D386" s="9">
        <v>9.6999999999999993</v>
      </c>
      <c r="E386" s="1" t="s">
        <v>85</v>
      </c>
      <c r="F386" s="1">
        <v>1</v>
      </c>
      <c r="G386" s="1">
        <v>1</v>
      </c>
      <c r="H386" s="1" t="s">
        <v>81</v>
      </c>
      <c r="I386" s="1">
        <v>0</v>
      </c>
      <c r="J386" s="1">
        <v>0</v>
      </c>
      <c r="N386" t="str">
        <f t="shared" si="5"/>
        <v/>
      </c>
    </row>
    <row r="387" spans="1:14" x14ac:dyDescent="0.25">
      <c r="A387" s="10" t="s">
        <v>94</v>
      </c>
      <c r="B387" s="10">
        <v>3</v>
      </c>
      <c r="C387" s="11">
        <v>8.3333333333333329E-2</v>
      </c>
      <c r="D387" s="12">
        <v>9.5</v>
      </c>
      <c r="E387" s="13" t="s">
        <v>85</v>
      </c>
      <c r="F387" s="13">
        <v>2</v>
      </c>
      <c r="G387" s="13" t="s">
        <v>95</v>
      </c>
      <c r="H387" s="13" t="s">
        <v>81</v>
      </c>
      <c r="I387" s="13">
        <v>0</v>
      </c>
      <c r="J387" s="13">
        <v>0</v>
      </c>
      <c r="K387" s="13"/>
      <c r="L387" s="13">
        <v>13.1</v>
      </c>
      <c r="M387" s="10"/>
      <c r="N387" t="str">
        <f t="shared" ref="N387:N450" si="6">IF(AND(I387=10,H387="D"),"ERR1",IF(AND(H387="B",I387=0),"ERR2",IF(J387&gt;I387,"ERR3","")))</f>
        <v/>
      </c>
    </row>
    <row r="388" spans="1:14" x14ac:dyDescent="0.25">
      <c r="A388" t="s">
        <v>94</v>
      </c>
      <c r="B388">
        <v>3</v>
      </c>
      <c r="C388" s="7">
        <v>9.375E-2</v>
      </c>
      <c r="D388" s="9">
        <v>9.1999999999999993</v>
      </c>
      <c r="E388" s="1" t="s">
        <v>85</v>
      </c>
      <c r="F388" s="1">
        <v>1</v>
      </c>
      <c r="G388" s="1">
        <v>1</v>
      </c>
      <c r="H388" s="1" t="s">
        <v>81</v>
      </c>
      <c r="I388" s="1">
        <v>0</v>
      </c>
      <c r="J388" s="1">
        <v>0</v>
      </c>
      <c r="N388" t="str">
        <f t="shared" si="6"/>
        <v/>
      </c>
    </row>
    <row r="389" spans="1:14" x14ac:dyDescent="0.25">
      <c r="A389" t="s">
        <v>94</v>
      </c>
      <c r="B389">
        <v>3</v>
      </c>
      <c r="C389" s="7">
        <v>0.10416666666666667</v>
      </c>
      <c r="D389" s="9">
        <v>8.6999999999999993</v>
      </c>
      <c r="E389" s="1" t="s">
        <v>75</v>
      </c>
      <c r="H389" s="1" t="s">
        <v>81</v>
      </c>
      <c r="I389" s="1">
        <v>0</v>
      </c>
      <c r="J389" s="1">
        <v>0</v>
      </c>
      <c r="N389" t="str">
        <f t="shared" si="6"/>
        <v/>
      </c>
    </row>
    <row r="390" spans="1:14" x14ac:dyDescent="0.25">
      <c r="A390" t="s">
        <v>94</v>
      </c>
      <c r="B390">
        <v>3</v>
      </c>
      <c r="C390" s="7">
        <v>0.11458333333333333</v>
      </c>
      <c r="D390" s="9">
        <v>8.1</v>
      </c>
      <c r="E390" s="1" t="s">
        <v>75</v>
      </c>
      <c r="H390" s="1" t="s">
        <v>81</v>
      </c>
      <c r="I390" s="1">
        <v>0</v>
      </c>
      <c r="J390" s="1">
        <v>0</v>
      </c>
      <c r="N390" t="str">
        <f t="shared" si="6"/>
        <v/>
      </c>
    </row>
    <row r="391" spans="1:14" x14ac:dyDescent="0.25">
      <c r="A391" s="10" t="s">
        <v>94</v>
      </c>
      <c r="B391" s="10">
        <v>3</v>
      </c>
      <c r="C391" s="11">
        <v>0.125</v>
      </c>
      <c r="D391" s="12">
        <v>7.4</v>
      </c>
      <c r="E391" s="13" t="s">
        <v>75</v>
      </c>
      <c r="F391" s="13"/>
      <c r="G391" s="13"/>
      <c r="H391" s="13" t="s">
        <v>81</v>
      </c>
      <c r="I391" s="13">
        <v>0</v>
      </c>
      <c r="J391" s="13">
        <v>0</v>
      </c>
      <c r="K391" s="13"/>
      <c r="L391" s="13">
        <v>12.5</v>
      </c>
      <c r="M391" s="10"/>
      <c r="N391" t="str">
        <f t="shared" si="6"/>
        <v/>
      </c>
    </row>
    <row r="392" spans="1:14" x14ac:dyDescent="0.25">
      <c r="A392" t="s">
        <v>94</v>
      </c>
      <c r="B392">
        <v>3</v>
      </c>
      <c r="C392" s="7">
        <v>0.13541666666666666</v>
      </c>
      <c r="D392" s="9">
        <v>6.6</v>
      </c>
      <c r="E392" s="1" t="s">
        <v>75</v>
      </c>
      <c r="H392" s="1" t="s">
        <v>81</v>
      </c>
      <c r="I392" s="1">
        <v>0</v>
      </c>
      <c r="J392" s="1">
        <v>0</v>
      </c>
      <c r="K392" s="1">
        <v>755</v>
      </c>
      <c r="N392" t="str">
        <f t="shared" si="6"/>
        <v/>
      </c>
    </row>
    <row r="393" spans="1:14" x14ac:dyDescent="0.25">
      <c r="A393" t="s">
        <v>94</v>
      </c>
      <c r="B393">
        <v>3</v>
      </c>
      <c r="C393" s="7">
        <v>0.14583333333333334</v>
      </c>
      <c r="D393" s="9">
        <v>5.6</v>
      </c>
      <c r="E393" s="1" t="s">
        <v>75</v>
      </c>
      <c r="M393" t="s">
        <v>97</v>
      </c>
      <c r="N393" t="str">
        <f t="shared" si="6"/>
        <v/>
      </c>
    </row>
    <row r="394" spans="1:14" x14ac:dyDescent="0.25">
      <c r="D394"/>
      <c r="N394" t="str">
        <f t="shared" si="6"/>
        <v/>
      </c>
    </row>
    <row r="395" spans="1:14" x14ac:dyDescent="0.25">
      <c r="A395" t="s">
        <v>94</v>
      </c>
      <c r="B395">
        <v>3</v>
      </c>
      <c r="C395" s="7">
        <v>0.97916666666666663</v>
      </c>
      <c r="D395" s="9">
        <v>6.3</v>
      </c>
      <c r="E395" s="1" t="s">
        <v>77</v>
      </c>
      <c r="H395" s="1" t="s">
        <v>79</v>
      </c>
      <c r="I395" s="1">
        <v>1</v>
      </c>
      <c r="J395" s="1">
        <v>1</v>
      </c>
      <c r="K395" s="1">
        <v>753</v>
      </c>
      <c r="N395" t="str">
        <f t="shared" si="6"/>
        <v/>
      </c>
    </row>
    <row r="396" spans="1:14" x14ac:dyDescent="0.25">
      <c r="A396" t="s">
        <v>94</v>
      </c>
      <c r="B396">
        <v>3</v>
      </c>
      <c r="C396" s="7">
        <v>0.98958333333333337</v>
      </c>
      <c r="D396" s="9">
        <v>7.2</v>
      </c>
      <c r="E396" s="1" t="s">
        <v>77</v>
      </c>
      <c r="H396" s="1" t="s">
        <v>79</v>
      </c>
      <c r="I396" s="1">
        <v>1</v>
      </c>
      <c r="J396" s="1">
        <v>1</v>
      </c>
      <c r="N396" t="str">
        <f t="shared" si="6"/>
        <v/>
      </c>
    </row>
    <row r="397" spans="1:14" x14ac:dyDescent="0.25">
      <c r="A397" s="10" t="s">
        <v>94</v>
      </c>
      <c r="B397" s="10">
        <v>4</v>
      </c>
      <c r="C397" s="11">
        <v>0</v>
      </c>
      <c r="D397" s="12">
        <v>7.9</v>
      </c>
      <c r="E397" s="13" t="s">
        <v>77</v>
      </c>
      <c r="F397" s="13"/>
      <c r="G397" s="13"/>
      <c r="H397" s="13" t="s">
        <v>80</v>
      </c>
      <c r="I397" s="13">
        <v>1</v>
      </c>
      <c r="J397" s="13">
        <v>1</v>
      </c>
      <c r="K397" s="13"/>
      <c r="L397" s="13">
        <v>16</v>
      </c>
      <c r="M397" s="10"/>
      <c r="N397" t="str">
        <f t="shared" si="6"/>
        <v/>
      </c>
    </row>
    <row r="398" spans="1:14" x14ac:dyDescent="0.25">
      <c r="A398" t="s">
        <v>94</v>
      </c>
      <c r="B398">
        <v>4</v>
      </c>
      <c r="C398" s="7">
        <v>1.0416666666666666E-2</v>
      </c>
      <c r="D398" s="9">
        <v>8.5</v>
      </c>
      <c r="E398" s="1" t="s">
        <v>84</v>
      </c>
      <c r="H398" s="1" t="s">
        <v>80</v>
      </c>
      <c r="I398" s="1">
        <v>1</v>
      </c>
      <c r="J398" s="1">
        <v>1</v>
      </c>
      <c r="N398" t="str">
        <f t="shared" si="6"/>
        <v/>
      </c>
    </row>
    <row r="399" spans="1:14" x14ac:dyDescent="0.25">
      <c r="A399" t="s">
        <v>94</v>
      </c>
      <c r="B399">
        <v>4</v>
      </c>
      <c r="C399" s="7">
        <v>2.0833333333333332E-2</v>
      </c>
      <c r="D399" s="9">
        <v>9</v>
      </c>
      <c r="E399" s="1" t="s">
        <v>85</v>
      </c>
      <c r="F399" s="1">
        <v>1</v>
      </c>
      <c r="H399" s="1" t="s">
        <v>80</v>
      </c>
      <c r="I399" s="1">
        <v>1</v>
      </c>
      <c r="J399" s="1">
        <v>1</v>
      </c>
      <c r="N399" t="str">
        <f t="shared" si="6"/>
        <v/>
      </c>
    </row>
    <row r="400" spans="1:14" x14ac:dyDescent="0.25">
      <c r="A400" t="s">
        <v>94</v>
      </c>
      <c r="B400">
        <v>4</v>
      </c>
      <c r="C400" s="7">
        <v>3.125E-2</v>
      </c>
      <c r="D400" s="9">
        <v>9.4</v>
      </c>
      <c r="E400" s="1" t="s">
        <v>85</v>
      </c>
      <c r="F400" s="1">
        <v>2</v>
      </c>
      <c r="G400" s="1">
        <v>2</v>
      </c>
      <c r="H400" s="1" t="s">
        <v>80</v>
      </c>
      <c r="I400" s="1">
        <v>1</v>
      </c>
      <c r="J400" s="1">
        <v>1</v>
      </c>
      <c r="N400" t="str">
        <f t="shared" si="6"/>
        <v/>
      </c>
    </row>
    <row r="401" spans="1:14" x14ac:dyDescent="0.25">
      <c r="A401" s="10" t="s">
        <v>94</v>
      </c>
      <c r="B401" s="10">
        <v>4</v>
      </c>
      <c r="C401" s="11">
        <v>4.1666666666666664E-2</v>
      </c>
      <c r="D401" s="12">
        <v>9.6999999999999993</v>
      </c>
      <c r="E401" s="13" t="s">
        <v>85</v>
      </c>
      <c r="F401" s="13">
        <v>3</v>
      </c>
      <c r="G401" s="13" t="s">
        <v>98</v>
      </c>
      <c r="H401" s="13" t="s">
        <v>80</v>
      </c>
      <c r="I401" s="13">
        <v>1</v>
      </c>
      <c r="J401" s="13">
        <v>1</v>
      </c>
      <c r="K401" s="13"/>
      <c r="L401" s="13">
        <v>15</v>
      </c>
      <c r="M401" s="10"/>
      <c r="N401" t="str">
        <f t="shared" si="6"/>
        <v/>
      </c>
    </row>
    <row r="402" spans="1:14" x14ac:dyDescent="0.25">
      <c r="A402" t="s">
        <v>94</v>
      </c>
      <c r="B402">
        <v>4</v>
      </c>
      <c r="C402" s="7">
        <v>5.2083333333333336E-2</v>
      </c>
      <c r="D402" s="9">
        <v>9.8000000000000007</v>
      </c>
      <c r="E402" s="1" t="s">
        <v>85</v>
      </c>
      <c r="F402" s="1">
        <v>2</v>
      </c>
      <c r="G402" s="1" t="s">
        <v>99</v>
      </c>
      <c r="H402" s="1" t="s">
        <v>80</v>
      </c>
      <c r="I402" s="1">
        <v>1</v>
      </c>
      <c r="J402" s="1">
        <v>1</v>
      </c>
      <c r="N402" t="str">
        <f t="shared" si="6"/>
        <v/>
      </c>
    </row>
    <row r="403" spans="1:14" x14ac:dyDescent="0.25">
      <c r="A403" t="s">
        <v>94</v>
      </c>
      <c r="B403">
        <v>4</v>
      </c>
      <c r="C403" s="7">
        <v>6.25E-2</v>
      </c>
      <c r="D403" s="9">
        <v>9.8000000000000007</v>
      </c>
      <c r="E403" s="1" t="s">
        <v>85</v>
      </c>
      <c r="F403" s="1">
        <v>3</v>
      </c>
      <c r="G403" s="1" t="s">
        <v>100</v>
      </c>
      <c r="H403" s="1" t="s">
        <v>80</v>
      </c>
      <c r="I403" s="1">
        <v>1</v>
      </c>
      <c r="J403" s="1">
        <v>1</v>
      </c>
      <c r="N403" t="str">
        <f t="shared" si="6"/>
        <v/>
      </c>
    </row>
    <row r="404" spans="1:14" x14ac:dyDescent="0.25">
      <c r="A404" t="s">
        <v>94</v>
      </c>
      <c r="B404">
        <v>4</v>
      </c>
      <c r="C404" s="7">
        <v>7.2916666666666671E-2</v>
      </c>
      <c r="D404" s="9">
        <v>9.6999999999999993</v>
      </c>
      <c r="E404" s="1" t="s">
        <v>85</v>
      </c>
      <c r="F404" s="1">
        <v>2</v>
      </c>
      <c r="G404" s="1" t="s">
        <v>99</v>
      </c>
      <c r="H404" s="1" t="s">
        <v>81</v>
      </c>
      <c r="I404" s="1">
        <v>0</v>
      </c>
      <c r="J404" s="1">
        <v>0</v>
      </c>
      <c r="N404" t="str">
        <f t="shared" si="6"/>
        <v/>
      </c>
    </row>
    <row r="405" spans="1:14" x14ac:dyDescent="0.25">
      <c r="A405" s="10" t="s">
        <v>94</v>
      </c>
      <c r="B405" s="10">
        <v>4</v>
      </c>
      <c r="C405" s="11">
        <v>8.3333333333333329E-2</v>
      </c>
      <c r="D405" s="12">
        <v>9.5</v>
      </c>
      <c r="E405" s="13" t="s">
        <v>85</v>
      </c>
      <c r="F405" s="13">
        <v>2</v>
      </c>
      <c r="G405" s="13">
        <v>2</v>
      </c>
      <c r="H405" s="13" t="s">
        <v>81</v>
      </c>
      <c r="I405" s="13">
        <v>0</v>
      </c>
      <c r="J405" s="13">
        <v>0</v>
      </c>
      <c r="K405" s="13"/>
      <c r="L405" s="13">
        <v>14</v>
      </c>
      <c r="M405" s="10"/>
      <c r="N405" t="str">
        <f t="shared" si="6"/>
        <v/>
      </c>
    </row>
    <row r="406" spans="1:14" x14ac:dyDescent="0.25">
      <c r="A406" t="s">
        <v>94</v>
      </c>
      <c r="B406">
        <v>4</v>
      </c>
      <c r="C406" s="7">
        <v>9.375E-2</v>
      </c>
      <c r="D406" s="9">
        <v>9.1999999999999993</v>
      </c>
      <c r="E406" s="1" t="s">
        <v>85</v>
      </c>
      <c r="F406" s="1">
        <v>1</v>
      </c>
      <c r="G406" s="1">
        <v>2</v>
      </c>
      <c r="H406" s="1" t="s">
        <v>81</v>
      </c>
      <c r="I406" s="1">
        <v>1</v>
      </c>
      <c r="J406" s="1">
        <v>1</v>
      </c>
      <c r="N406" t="str">
        <f t="shared" si="6"/>
        <v/>
      </c>
    </row>
    <row r="407" spans="1:14" x14ac:dyDescent="0.25">
      <c r="A407" t="s">
        <v>94</v>
      </c>
      <c r="B407">
        <v>4</v>
      </c>
      <c r="C407" s="7">
        <v>0.10416666666666667</v>
      </c>
      <c r="D407" s="9">
        <v>8.6999999999999993</v>
      </c>
      <c r="E407" s="1" t="s">
        <v>85</v>
      </c>
      <c r="F407" s="1">
        <v>1</v>
      </c>
      <c r="G407" s="1">
        <v>2</v>
      </c>
      <c r="H407" s="1" t="s">
        <v>80</v>
      </c>
      <c r="I407" s="1">
        <v>1</v>
      </c>
      <c r="J407" s="1">
        <v>1</v>
      </c>
      <c r="N407" t="str">
        <f t="shared" si="6"/>
        <v/>
      </c>
    </row>
    <row r="408" spans="1:14" x14ac:dyDescent="0.25">
      <c r="A408" t="s">
        <v>94</v>
      </c>
      <c r="B408">
        <v>4</v>
      </c>
      <c r="C408" s="7">
        <v>0.11458333333333333</v>
      </c>
      <c r="D408" s="9">
        <v>8.1</v>
      </c>
      <c r="E408" s="1" t="s">
        <v>75</v>
      </c>
      <c r="H408" s="1" t="s">
        <v>80</v>
      </c>
      <c r="I408" s="1">
        <v>1</v>
      </c>
      <c r="J408" s="1">
        <v>1</v>
      </c>
      <c r="N408" t="str">
        <f t="shared" si="6"/>
        <v/>
      </c>
    </row>
    <row r="409" spans="1:14" x14ac:dyDescent="0.25">
      <c r="A409" s="10" t="s">
        <v>94</v>
      </c>
      <c r="B409" s="10">
        <v>4</v>
      </c>
      <c r="C409" s="11">
        <v>0.125</v>
      </c>
      <c r="D409" s="12">
        <v>7.4</v>
      </c>
      <c r="E409" s="13" t="s">
        <v>75</v>
      </c>
      <c r="F409" s="13"/>
      <c r="G409" s="13"/>
      <c r="H409" s="13" t="s">
        <v>80</v>
      </c>
      <c r="I409" s="13">
        <v>1</v>
      </c>
      <c r="J409" s="13">
        <v>1</v>
      </c>
      <c r="K409" s="13"/>
      <c r="L409" s="13">
        <v>13.5</v>
      </c>
      <c r="M409" s="10"/>
      <c r="N409" t="str">
        <f t="shared" si="6"/>
        <v/>
      </c>
    </row>
    <row r="410" spans="1:14" x14ac:dyDescent="0.25">
      <c r="A410" t="s">
        <v>94</v>
      </c>
      <c r="B410">
        <v>4</v>
      </c>
      <c r="C410" s="7">
        <v>0.13541666666666666</v>
      </c>
      <c r="D410" s="9">
        <v>6.6</v>
      </c>
      <c r="E410" s="1" t="s">
        <v>75</v>
      </c>
      <c r="H410" s="1" t="s">
        <v>80</v>
      </c>
      <c r="I410" s="1">
        <v>1</v>
      </c>
      <c r="J410" s="1">
        <v>1</v>
      </c>
      <c r="N410" t="str">
        <f t="shared" si="6"/>
        <v/>
      </c>
    </row>
    <row r="411" spans="1:14" x14ac:dyDescent="0.25">
      <c r="A411" t="s">
        <v>94</v>
      </c>
      <c r="B411">
        <v>4</v>
      </c>
      <c r="C411" s="7">
        <v>0.14583333333333334</v>
      </c>
      <c r="D411" s="9">
        <v>5.6</v>
      </c>
      <c r="E411" s="1" t="s">
        <v>75</v>
      </c>
      <c r="H411" s="1" t="s">
        <v>80</v>
      </c>
      <c r="I411" s="1">
        <v>1</v>
      </c>
      <c r="J411" s="1">
        <v>1</v>
      </c>
      <c r="K411" s="1">
        <v>753</v>
      </c>
      <c r="N411" t="str">
        <f t="shared" si="6"/>
        <v/>
      </c>
    </row>
    <row r="412" spans="1:14" x14ac:dyDescent="0.25">
      <c r="D412"/>
      <c r="N412" t="str">
        <f t="shared" si="6"/>
        <v/>
      </c>
    </row>
    <row r="413" spans="1:14" x14ac:dyDescent="0.25">
      <c r="A413" t="s">
        <v>94</v>
      </c>
      <c r="B413">
        <v>4</v>
      </c>
      <c r="C413" s="7">
        <v>0.97916666666666663</v>
      </c>
      <c r="D413" s="9">
        <v>6.4</v>
      </c>
      <c r="E413" s="1" t="s">
        <v>75</v>
      </c>
      <c r="H413" s="1" t="s">
        <v>81</v>
      </c>
      <c r="I413" s="1">
        <v>0</v>
      </c>
      <c r="J413" s="1">
        <v>0</v>
      </c>
      <c r="K413" s="1">
        <v>752</v>
      </c>
      <c r="N413" t="str">
        <f t="shared" si="6"/>
        <v/>
      </c>
    </row>
    <row r="414" spans="1:14" x14ac:dyDescent="0.25">
      <c r="A414" t="s">
        <v>94</v>
      </c>
      <c r="B414">
        <v>4</v>
      </c>
      <c r="C414" s="7">
        <v>0.98958333333333337</v>
      </c>
      <c r="D414" s="9">
        <v>7.3</v>
      </c>
      <c r="E414" s="1" t="s">
        <v>75</v>
      </c>
      <c r="H414" s="1" t="s">
        <v>81</v>
      </c>
      <c r="I414" s="1">
        <v>0</v>
      </c>
      <c r="J414" s="1">
        <v>0</v>
      </c>
      <c r="N414" t="str">
        <f t="shared" si="6"/>
        <v/>
      </c>
    </row>
    <row r="415" spans="1:14" x14ac:dyDescent="0.25">
      <c r="A415" s="10" t="s">
        <v>94</v>
      </c>
      <c r="B415" s="10">
        <v>5</v>
      </c>
      <c r="C415" s="11">
        <v>0</v>
      </c>
      <c r="D415" s="12">
        <v>8</v>
      </c>
      <c r="E415" s="13" t="s">
        <v>75</v>
      </c>
      <c r="F415" s="13"/>
      <c r="G415" s="13"/>
      <c r="H415" s="13" t="s">
        <v>81</v>
      </c>
      <c r="I415" s="13">
        <v>0</v>
      </c>
      <c r="J415" s="13">
        <v>0</v>
      </c>
      <c r="K415" s="13"/>
      <c r="L415" s="13">
        <v>16.5</v>
      </c>
      <c r="M415" s="10"/>
      <c r="N415" t="str">
        <f t="shared" si="6"/>
        <v/>
      </c>
    </row>
    <row r="416" spans="1:14" x14ac:dyDescent="0.25">
      <c r="A416" t="s">
        <v>94</v>
      </c>
      <c r="B416">
        <v>5</v>
      </c>
      <c r="C416" s="7">
        <v>1.0416666666666666E-2</v>
      </c>
      <c r="D416" s="9">
        <v>8.6999999999999993</v>
      </c>
      <c r="E416" s="1" t="s">
        <v>75</v>
      </c>
      <c r="H416" s="1" t="s">
        <v>81</v>
      </c>
      <c r="I416" s="1">
        <v>0</v>
      </c>
      <c r="J416" s="1">
        <v>0</v>
      </c>
      <c r="N416" t="str">
        <f t="shared" si="6"/>
        <v/>
      </c>
    </row>
    <row r="417" spans="1:14" x14ac:dyDescent="0.25">
      <c r="A417" t="s">
        <v>94</v>
      </c>
      <c r="B417">
        <v>5</v>
      </c>
      <c r="C417" s="7">
        <v>2.0833333333333332E-2</v>
      </c>
      <c r="D417" s="9">
        <v>9.1999999999999993</v>
      </c>
      <c r="E417" s="1" t="s">
        <v>75</v>
      </c>
      <c r="H417" s="1" t="s">
        <v>81</v>
      </c>
      <c r="I417" s="1">
        <v>0</v>
      </c>
      <c r="J417" s="1">
        <v>0</v>
      </c>
      <c r="N417" t="str">
        <f t="shared" si="6"/>
        <v/>
      </c>
    </row>
    <row r="418" spans="1:14" x14ac:dyDescent="0.25">
      <c r="A418" t="s">
        <v>94</v>
      </c>
      <c r="B418">
        <v>5</v>
      </c>
      <c r="C418" s="7">
        <v>3.125E-2</v>
      </c>
      <c r="D418" s="9">
        <v>9.5</v>
      </c>
      <c r="E418" s="1" t="s">
        <v>75</v>
      </c>
      <c r="H418" s="1" t="s">
        <v>81</v>
      </c>
      <c r="I418" s="1">
        <v>0</v>
      </c>
      <c r="J418" s="1">
        <v>0</v>
      </c>
      <c r="N418" t="str">
        <f t="shared" si="6"/>
        <v/>
      </c>
    </row>
    <row r="419" spans="1:14" x14ac:dyDescent="0.25">
      <c r="A419" s="10" t="s">
        <v>94</v>
      </c>
      <c r="B419" s="10">
        <v>5</v>
      </c>
      <c r="C419" s="11">
        <v>4.1666666666666664E-2</v>
      </c>
      <c r="D419" s="12">
        <v>9.8000000000000007</v>
      </c>
      <c r="E419" s="13" t="s">
        <v>75</v>
      </c>
      <c r="F419" s="13"/>
      <c r="G419" s="13"/>
      <c r="H419" s="13" t="s">
        <v>81</v>
      </c>
      <c r="I419" s="13">
        <v>0</v>
      </c>
      <c r="J419" s="13">
        <v>0</v>
      </c>
      <c r="K419" s="13"/>
      <c r="L419" s="13">
        <v>15.5</v>
      </c>
      <c r="M419" s="10"/>
      <c r="N419" t="str">
        <f t="shared" si="6"/>
        <v/>
      </c>
    </row>
    <row r="420" spans="1:14" x14ac:dyDescent="0.25">
      <c r="A420" t="s">
        <v>94</v>
      </c>
      <c r="B420">
        <v>5</v>
      </c>
      <c r="C420" s="7">
        <v>5.2083333333333336E-2</v>
      </c>
      <c r="D420" s="9">
        <v>10</v>
      </c>
      <c r="E420" s="1" t="s">
        <v>75</v>
      </c>
      <c r="H420" s="1" t="s">
        <v>81</v>
      </c>
      <c r="I420" s="1">
        <v>0</v>
      </c>
      <c r="J420" s="1">
        <v>0</v>
      </c>
      <c r="N420" t="str">
        <f t="shared" si="6"/>
        <v/>
      </c>
    </row>
    <row r="421" spans="1:14" x14ac:dyDescent="0.25">
      <c r="A421" t="s">
        <v>94</v>
      </c>
      <c r="B421">
        <v>5</v>
      </c>
      <c r="C421" s="7">
        <v>6.25E-2</v>
      </c>
      <c r="D421" s="9">
        <v>10</v>
      </c>
      <c r="E421" s="1" t="s">
        <v>75</v>
      </c>
      <c r="H421" s="1" t="s">
        <v>81</v>
      </c>
      <c r="I421" s="1">
        <v>0</v>
      </c>
      <c r="J421" s="1">
        <v>0</v>
      </c>
      <c r="N421" t="str">
        <f t="shared" si="6"/>
        <v/>
      </c>
    </row>
    <row r="422" spans="1:14" x14ac:dyDescent="0.25">
      <c r="A422" t="s">
        <v>94</v>
      </c>
      <c r="B422">
        <v>5</v>
      </c>
      <c r="C422" s="7">
        <v>7.2916666666666671E-2</v>
      </c>
      <c r="D422" s="9">
        <v>9.9</v>
      </c>
      <c r="E422" s="1" t="s">
        <v>75</v>
      </c>
      <c r="H422" s="1" t="s">
        <v>81</v>
      </c>
      <c r="I422" s="1">
        <v>0</v>
      </c>
      <c r="J422" s="1">
        <v>0</v>
      </c>
      <c r="N422" t="str">
        <f t="shared" si="6"/>
        <v/>
      </c>
    </row>
    <row r="423" spans="1:14" x14ac:dyDescent="0.25">
      <c r="A423" s="10" t="s">
        <v>94</v>
      </c>
      <c r="B423" s="10">
        <v>5</v>
      </c>
      <c r="C423" s="11">
        <v>8.3333333333333329E-2</v>
      </c>
      <c r="D423" s="12">
        <v>9.6999999999999993</v>
      </c>
      <c r="E423" s="13" t="s">
        <v>75</v>
      </c>
      <c r="F423" s="13"/>
      <c r="G423" s="13"/>
      <c r="H423" s="13" t="s">
        <v>81</v>
      </c>
      <c r="I423" s="13">
        <v>0</v>
      </c>
      <c r="J423" s="13">
        <v>0</v>
      </c>
      <c r="K423" s="13"/>
      <c r="L423" s="13">
        <v>15</v>
      </c>
      <c r="M423" s="10"/>
      <c r="N423" t="str">
        <f t="shared" si="6"/>
        <v/>
      </c>
    </row>
    <row r="424" spans="1:14" x14ac:dyDescent="0.25">
      <c r="A424" t="s">
        <v>94</v>
      </c>
      <c r="B424">
        <v>5</v>
      </c>
      <c r="C424" s="7">
        <v>9.375E-2</v>
      </c>
      <c r="D424" s="9">
        <v>9.3000000000000007</v>
      </c>
      <c r="E424" s="1" t="s">
        <v>75</v>
      </c>
      <c r="H424" s="1" t="s">
        <v>81</v>
      </c>
      <c r="I424" s="1">
        <v>0</v>
      </c>
      <c r="J424" s="1">
        <v>0</v>
      </c>
      <c r="N424" t="str">
        <f t="shared" si="6"/>
        <v/>
      </c>
    </row>
    <row r="425" spans="1:14" x14ac:dyDescent="0.25">
      <c r="A425" t="s">
        <v>94</v>
      </c>
      <c r="B425">
        <v>5</v>
      </c>
      <c r="C425" s="7">
        <v>0.10416666666666667</v>
      </c>
      <c r="D425" s="9">
        <v>8.8000000000000007</v>
      </c>
      <c r="E425" s="1" t="s">
        <v>75</v>
      </c>
      <c r="H425" s="1" t="s">
        <v>81</v>
      </c>
      <c r="I425" s="1">
        <v>0</v>
      </c>
      <c r="J425" s="1">
        <v>0</v>
      </c>
      <c r="N425" t="str">
        <f t="shared" si="6"/>
        <v/>
      </c>
    </row>
    <row r="426" spans="1:14" x14ac:dyDescent="0.25">
      <c r="A426" t="s">
        <v>94</v>
      </c>
      <c r="B426">
        <v>5</v>
      </c>
      <c r="C426" s="7">
        <v>0.11458333333333333</v>
      </c>
      <c r="D426" s="9">
        <v>8.3000000000000007</v>
      </c>
      <c r="E426" s="1" t="s">
        <v>75</v>
      </c>
      <c r="H426" s="1" t="s">
        <v>81</v>
      </c>
      <c r="I426" s="1">
        <v>0</v>
      </c>
      <c r="J426" s="1">
        <v>0</v>
      </c>
      <c r="N426" t="str">
        <f t="shared" si="6"/>
        <v/>
      </c>
    </row>
    <row r="427" spans="1:14" x14ac:dyDescent="0.25">
      <c r="A427" s="10" t="s">
        <v>94</v>
      </c>
      <c r="B427" s="10">
        <v>5</v>
      </c>
      <c r="C427" s="11">
        <v>0.125</v>
      </c>
      <c r="D427" s="12">
        <v>7.6</v>
      </c>
      <c r="E427" s="13" t="s">
        <v>75</v>
      </c>
      <c r="F427" s="13"/>
      <c r="G427" s="13"/>
      <c r="H427" s="13" t="s">
        <v>81</v>
      </c>
      <c r="I427" s="13">
        <v>0</v>
      </c>
      <c r="J427" s="13">
        <v>0</v>
      </c>
      <c r="K427" s="13"/>
      <c r="L427" s="13">
        <v>14</v>
      </c>
      <c r="M427" s="10"/>
      <c r="N427" t="str">
        <f t="shared" si="6"/>
        <v/>
      </c>
    </row>
    <row r="428" spans="1:14" x14ac:dyDescent="0.25">
      <c r="A428" t="s">
        <v>94</v>
      </c>
      <c r="B428">
        <v>5</v>
      </c>
      <c r="C428" s="7">
        <v>0.13541666666666666</v>
      </c>
      <c r="D428" s="9">
        <v>6.7</v>
      </c>
      <c r="E428" s="1" t="s">
        <v>75</v>
      </c>
      <c r="H428" s="1" t="s">
        <v>81</v>
      </c>
      <c r="I428" s="1">
        <v>0</v>
      </c>
      <c r="J428" s="1">
        <v>0</v>
      </c>
      <c r="N428" t="str">
        <f t="shared" si="6"/>
        <v/>
      </c>
    </row>
    <row r="429" spans="1:14" x14ac:dyDescent="0.25">
      <c r="A429" t="s">
        <v>94</v>
      </c>
      <c r="B429">
        <v>5</v>
      </c>
      <c r="C429" s="7">
        <v>0.14583333333333334</v>
      </c>
      <c r="D429" s="9">
        <v>5.8</v>
      </c>
      <c r="E429" s="1" t="s">
        <v>75</v>
      </c>
      <c r="H429" s="1" t="s">
        <v>81</v>
      </c>
      <c r="I429" s="1">
        <v>0</v>
      </c>
      <c r="J429" s="1">
        <v>0</v>
      </c>
      <c r="K429" s="1">
        <v>751.5</v>
      </c>
      <c r="N429" t="str">
        <f t="shared" si="6"/>
        <v/>
      </c>
    </row>
    <row r="430" spans="1:14" x14ac:dyDescent="0.25">
      <c r="D430"/>
      <c r="N430" t="str">
        <f t="shared" si="6"/>
        <v/>
      </c>
    </row>
    <row r="431" spans="1:14" x14ac:dyDescent="0.25">
      <c r="A431" t="s">
        <v>94</v>
      </c>
      <c r="B431">
        <v>5</v>
      </c>
      <c r="C431" s="7">
        <v>0.97916666666666663</v>
      </c>
      <c r="D431" s="9">
        <v>6.5</v>
      </c>
      <c r="E431" s="1" t="s">
        <v>75</v>
      </c>
      <c r="H431" s="1" t="s">
        <v>81</v>
      </c>
      <c r="I431" s="1">
        <v>0</v>
      </c>
      <c r="J431" s="1">
        <v>0</v>
      </c>
      <c r="K431" s="1">
        <v>748</v>
      </c>
      <c r="N431" t="str">
        <f t="shared" si="6"/>
        <v/>
      </c>
    </row>
    <row r="432" spans="1:14" x14ac:dyDescent="0.25">
      <c r="A432" t="s">
        <v>94</v>
      </c>
      <c r="B432">
        <v>5</v>
      </c>
      <c r="C432" s="7">
        <v>0.98958333333333337</v>
      </c>
      <c r="D432" s="9">
        <v>7.4</v>
      </c>
      <c r="E432" s="1" t="s">
        <v>75</v>
      </c>
      <c r="H432" s="1" t="s">
        <v>81</v>
      </c>
      <c r="I432" s="1">
        <v>1</v>
      </c>
      <c r="J432" s="1">
        <v>0</v>
      </c>
      <c r="N432" t="str">
        <f t="shared" si="6"/>
        <v/>
      </c>
    </row>
    <row r="433" spans="1:14" x14ac:dyDescent="0.25">
      <c r="A433" s="10" t="s">
        <v>94</v>
      </c>
      <c r="B433" s="10">
        <v>6</v>
      </c>
      <c r="C433" s="11">
        <v>0</v>
      </c>
      <c r="D433" s="12">
        <v>8.1</v>
      </c>
      <c r="E433" s="13" t="s">
        <v>75</v>
      </c>
      <c r="F433" s="13"/>
      <c r="G433" s="13"/>
      <c r="H433" s="13" t="s">
        <v>81</v>
      </c>
      <c r="I433" s="13">
        <v>2</v>
      </c>
      <c r="J433" s="13">
        <v>0</v>
      </c>
      <c r="K433" s="13"/>
      <c r="L433" s="13">
        <v>18</v>
      </c>
      <c r="M433" s="10"/>
      <c r="N433" t="str">
        <f t="shared" si="6"/>
        <v/>
      </c>
    </row>
    <row r="434" spans="1:14" x14ac:dyDescent="0.25">
      <c r="A434" t="s">
        <v>94</v>
      </c>
      <c r="B434">
        <v>6</v>
      </c>
      <c r="C434" s="7">
        <v>1.0416666666666666E-2</v>
      </c>
      <c r="D434" s="9">
        <v>8.6999999999999993</v>
      </c>
      <c r="E434" s="1" t="s">
        <v>75</v>
      </c>
      <c r="H434" s="1" t="s">
        <v>81</v>
      </c>
      <c r="I434" s="1">
        <v>2</v>
      </c>
      <c r="J434" s="1">
        <v>0</v>
      </c>
      <c r="N434" t="str">
        <f t="shared" si="6"/>
        <v/>
      </c>
    </row>
    <row r="435" spans="1:14" x14ac:dyDescent="0.25">
      <c r="A435" t="s">
        <v>94</v>
      </c>
      <c r="B435">
        <v>6</v>
      </c>
      <c r="C435" s="7">
        <v>2.0833333333333332E-2</v>
      </c>
      <c r="D435" s="9">
        <v>9.3000000000000007</v>
      </c>
      <c r="E435" s="1" t="s">
        <v>75</v>
      </c>
      <c r="H435" s="1" t="s">
        <v>81</v>
      </c>
      <c r="I435" s="1">
        <v>2</v>
      </c>
      <c r="J435" s="1">
        <v>0</v>
      </c>
      <c r="N435" t="str">
        <f t="shared" si="6"/>
        <v/>
      </c>
    </row>
    <row r="436" spans="1:14" x14ac:dyDescent="0.25">
      <c r="A436" t="s">
        <v>94</v>
      </c>
      <c r="B436">
        <v>6</v>
      </c>
      <c r="C436" s="7">
        <v>3.125E-2</v>
      </c>
      <c r="D436" s="9">
        <v>9.6999999999999993</v>
      </c>
      <c r="E436" s="1" t="s">
        <v>75</v>
      </c>
      <c r="H436" s="1" t="s">
        <v>81</v>
      </c>
      <c r="I436" s="1">
        <v>2</v>
      </c>
      <c r="J436" s="1">
        <v>0</v>
      </c>
      <c r="N436" t="str">
        <f t="shared" si="6"/>
        <v/>
      </c>
    </row>
    <row r="437" spans="1:14" x14ac:dyDescent="0.25">
      <c r="A437" s="10" t="s">
        <v>94</v>
      </c>
      <c r="B437" s="10">
        <v>6</v>
      </c>
      <c r="C437" s="11">
        <v>4.1666666666666664E-2</v>
      </c>
      <c r="D437" s="12">
        <v>9.9</v>
      </c>
      <c r="E437" s="13" t="s">
        <v>75</v>
      </c>
      <c r="F437" s="13"/>
      <c r="G437" s="13"/>
      <c r="H437" s="13" t="s">
        <v>81</v>
      </c>
      <c r="I437" s="13">
        <v>2</v>
      </c>
      <c r="J437" s="13">
        <v>0</v>
      </c>
      <c r="K437" s="13"/>
      <c r="L437" s="13">
        <v>14.5</v>
      </c>
      <c r="M437" s="10"/>
      <c r="N437" t="str">
        <f t="shared" si="6"/>
        <v/>
      </c>
    </row>
    <row r="438" spans="1:14" x14ac:dyDescent="0.25">
      <c r="A438" t="s">
        <v>94</v>
      </c>
      <c r="B438">
        <v>6</v>
      </c>
      <c r="C438" s="7">
        <v>5.2083333333333336E-2</v>
      </c>
      <c r="D438" s="9">
        <v>10.1</v>
      </c>
      <c r="E438" s="1" t="s">
        <v>75</v>
      </c>
      <c r="H438" s="1" t="s">
        <v>81</v>
      </c>
      <c r="I438" s="1">
        <v>2</v>
      </c>
      <c r="J438" s="1">
        <v>0</v>
      </c>
      <c r="N438" t="str">
        <f t="shared" si="6"/>
        <v/>
      </c>
    </row>
    <row r="439" spans="1:14" x14ac:dyDescent="0.25">
      <c r="A439" t="s">
        <v>94</v>
      </c>
      <c r="B439">
        <v>6</v>
      </c>
      <c r="C439" s="7">
        <v>6.25E-2</v>
      </c>
      <c r="D439" s="9">
        <v>10.1</v>
      </c>
      <c r="E439" s="1" t="s">
        <v>75</v>
      </c>
      <c r="H439" s="1" t="s">
        <v>81</v>
      </c>
      <c r="I439" s="1">
        <v>2</v>
      </c>
      <c r="J439" s="1">
        <v>0</v>
      </c>
      <c r="N439" t="str">
        <f t="shared" si="6"/>
        <v/>
      </c>
    </row>
    <row r="440" spans="1:14" x14ac:dyDescent="0.25">
      <c r="A440" t="s">
        <v>94</v>
      </c>
      <c r="B440">
        <v>6</v>
      </c>
      <c r="C440" s="7">
        <v>7.2916666666666671E-2</v>
      </c>
      <c r="D440" s="9">
        <v>10</v>
      </c>
      <c r="E440" s="1" t="s">
        <v>75</v>
      </c>
      <c r="H440" s="1" t="s">
        <v>81</v>
      </c>
      <c r="I440" s="1">
        <v>2</v>
      </c>
      <c r="J440" s="1">
        <v>0</v>
      </c>
      <c r="N440" t="str">
        <f t="shared" si="6"/>
        <v/>
      </c>
    </row>
    <row r="441" spans="1:14" x14ac:dyDescent="0.25">
      <c r="A441" s="10" t="s">
        <v>94</v>
      </c>
      <c r="B441" s="10">
        <v>6</v>
      </c>
      <c r="C441" s="11">
        <v>8.3333333333333329E-2</v>
      </c>
      <c r="D441" s="12">
        <v>9.6999999999999993</v>
      </c>
      <c r="E441" s="13" t="s">
        <v>75</v>
      </c>
      <c r="F441" s="13"/>
      <c r="G441" s="13"/>
      <c r="H441" s="13" t="s">
        <v>80</v>
      </c>
      <c r="I441" s="13">
        <v>2</v>
      </c>
      <c r="J441" s="13">
        <v>1</v>
      </c>
      <c r="K441" s="13"/>
      <c r="L441" s="13">
        <v>14</v>
      </c>
      <c r="M441" s="10"/>
      <c r="N441" t="str">
        <f t="shared" si="6"/>
        <v/>
      </c>
    </row>
    <row r="442" spans="1:14" x14ac:dyDescent="0.25">
      <c r="A442" t="s">
        <v>94</v>
      </c>
      <c r="B442">
        <v>6</v>
      </c>
      <c r="C442" s="7">
        <v>9.375E-2</v>
      </c>
      <c r="D442" s="9">
        <v>9.4</v>
      </c>
      <c r="E442" s="1" t="s">
        <v>75</v>
      </c>
      <c r="H442" s="1" t="s">
        <v>80</v>
      </c>
      <c r="I442" s="1">
        <v>2</v>
      </c>
      <c r="J442" s="1">
        <v>1</v>
      </c>
      <c r="N442" t="str">
        <f t="shared" si="6"/>
        <v/>
      </c>
    </row>
    <row r="443" spans="1:14" x14ac:dyDescent="0.25">
      <c r="A443" t="s">
        <v>94</v>
      </c>
      <c r="B443">
        <v>6</v>
      </c>
      <c r="C443" s="7">
        <v>0.10416666666666667</v>
      </c>
      <c r="D443" s="9">
        <v>8.9</v>
      </c>
      <c r="E443" s="1" t="s">
        <v>75</v>
      </c>
      <c r="H443" s="1" t="s">
        <v>80</v>
      </c>
      <c r="I443" s="1">
        <v>2</v>
      </c>
      <c r="J443" s="1">
        <v>1</v>
      </c>
      <c r="N443" t="str">
        <f t="shared" si="6"/>
        <v/>
      </c>
    </row>
    <row r="444" spans="1:14" x14ac:dyDescent="0.25">
      <c r="A444" t="s">
        <v>94</v>
      </c>
      <c r="B444">
        <v>6</v>
      </c>
      <c r="C444" s="7">
        <v>0.11458333333333333</v>
      </c>
      <c r="D444" s="9">
        <v>8.4</v>
      </c>
      <c r="E444" s="1" t="s">
        <v>75</v>
      </c>
      <c r="H444" s="1" t="s">
        <v>80</v>
      </c>
      <c r="I444" s="1">
        <v>2</v>
      </c>
      <c r="J444" s="1">
        <v>2</v>
      </c>
      <c r="N444" t="str">
        <f t="shared" si="6"/>
        <v/>
      </c>
    </row>
    <row r="445" spans="1:14" x14ac:dyDescent="0.25">
      <c r="A445" s="10" t="s">
        <v>94</v>
      </c>
      <c r="B445" s="10">
        <v>6</v>
      </c>
      <c r="C445" s="11">
        <v>0.125</v>
      </c>
      <c r="D445" s="12">
        <v>7.7</v>
      </c>
      <c r="E445" s="13" t="s">
        <v>75</v>
      </c>
      <c r="F445" s="13"/>
      <c r="G445" s="13"/>
      <c r="H445" s="13" t="s">
        <v>81</v>
      </c>
      <c r="I445" s="13">
        <v>2</v>
      </c>
      <c r="J445" s="13">
        <v>1</v>
      </c>
      <c r="K445" s="13"/>
      <c r="L445" s="13">
        <v>14</v>
      </c>
      <c r="M445" s="10"/>
      <c r="N445" t="str">
        <f t="shared" si="6"/>
        <v/>
      </c>
    </row>
    <row r="446" spans="1:14" x14ac:dyDescent="0.25">
      <c r="A446" t="s">
        <v>94</v>
      </c>
      <c r="B446">
        <v>6</v>
      </c>
      <c r="C446" s="7">
        <v>0.13541666666666666</v>
      </c>
      <c r="D446" s="9">
        <v>6.8</v>
      </c>
      <c r="E446" s="1" t="s">
        <v>75</v>
      </c>
      <c r="H446" s="1" t="s">
        <v>81</v>
      </c>
      <c r="I446" s="1">
        <v>2</v>
      </c>
      <c r="J446" s="1">
        <v>1</v>
      </c>
      <c r="N446" t="str">
        <f t="shared" si="6"/>
        <v/>
      </c>
    </row>
    <row r="447" spans="1:14" x14ac:dyDescent="0.25">
      <c r="A447" t="s">
        <v>94</v>
      </c>
      <c r="B447">
        <v>6</v>
      </c>
      <c r="C447" s="7">
        <v>0.14583333333333334</v>
      </c>
      <c r="D447" s="9">
        <v>5.9</v>
      </c>
      <c r="E447" s="1" t="s">
        <v>75</v>
      </c>
      <c r="H447" s="1" t="s">
        <v>81</v>
      </c>
      <c r="I447" s="1">
        <v>1</v>
      </c>
      <c r="J447" s="1">
        <v>0</v>
      </c>
      <c r="N447" t="str">
        <f t="shared" si="6"/>
        <v/>
      </c>
    </row>
    <row r="448" spans="1:14" x14ac:dyDescent="0.25">
      <c r="D448"/>
      <c r="N448" t="str">
        <f t="shared" si="6"/>
        <v/>
      </c>
    </row>
    <row r="449" spans="1:14" x14ac:dyDescent="0.25">
      <c r="A449" t="s">
        <v>94</v>
      </c>
      <c r="B449">
        <v>6</v>
      </c>
      <c r="C449" s="7">
        <v>0.97916666666666663</v>
      </c>
      <c r="D449" s="9">
        <v>6.6</v>
      </c>
      <c r="E449" s="1" t="s">
        <v>75</v>
      </c>
      <c r="H449" s="1" t="s">
        <v>79</v>
      </c>
      <c r="I449" s="1">
        <v>4</v>
      </c>
      <c r="J449" s="1">
        <v>1</v>
      </c>
      <c r="K449" s="1">
        <v>652.29999999999995</v>
      </c>
      <c r="M449" s="14" t="s">
        <v>170</v>
      </c>
      <c r="N449" t="str">
        <f t="shared" si="6"/>
        <v/>
      </c>
    </row>
    <row r="450" spans="1:14" x14ac:dyDescent="0.25">
      <c r="A450" t="s">
        <v>94</v>
      </c>
      <c r="B450">
        <v>6</v>
      </c>
      <c r="C450" s="7">
        <v>0.98958333333333337</v>
      </c>
      <c r="D450" s="9">
        <v>7.5</v>
      </c>
      <c r="E450" s="1" t="s">
        <v>75</v>
      </c>
      <c r="H450" s="1" t="s">
        <v>80</v>
      </c>
      <c r="I450" s="1">
        <v>3</v>
      </c>
      <c r="J450" s="1">
        <v>0</v>
      </c>
      <c r="N450" t="str">
        <f t="shared" si="6"/>
        <v/>
      </c>
    </row>
    <row r="451" spans="1:14" x14ac:dyDescent="0.25">
      <c r="A451" s="10" t="s">
        <v>94</v>
      </c>
      <c r="B451" s="10">
        <v>7</v>
      </c>
      <c r="C451" s="11">
        <v>0</v>
      </c>
      <c r="D451" s="12">
        <v>8.1999999999999993</v>
      </c>
      <c r="E451" s="13" t="s">
        <v>75</v>
      </c>
      <c r="F451" s="13"/>
      <c r="G451" s="13"/>
      <c r="H451" s="13" t="s">
        <v>80</v>
      </c>
      <c r="I451" s="13">
        <v>3</v>
      </c>
      <c r="J451" s="13">
        <v>0</v>
      </c>
      <c r="K451" s="13"/>
      <c r="L451" s="13">
        <v>16.7</v>
      </c>
      <c r="M451" s="10"/>
      <c r="N451" t="str">
        <f t="shared" ref="N451:N514" si="7">IF(AND(I451=10,H451="D"),"ERR1",IF(AND(H451="B",I451=0),"ERR2",IF(J451&gt;I451,"ERR3","")))</f>
        <v/>
      </c>
    </row>
    <row r="452" spans="1:14" x14ac:dyDescent="0.25">
      <c r="A452" t="s">
        <v>94</v>
      </c>
      <c r="B452">
        <v>7</v>
      </c>
      <c r="C452" s="7">
        <v>1.0416666666666666E-2</v>
      </c>
      <c r="D452" s="9">
        <v>8.8000000000000007</v>
      </c>
      <c r="E452" s="1" t="s">
        <v>75</v>
      </c>
      <c r="H452" s="1" t="s">
        <v>80</v>
      </c>
      <c r="I452" s="1">
        <v>2</v>
      </c>
      <c r="J452" s="1">
        <v>0</v>
      </c>
      <c r="N452" t="str">
        <f t="shared" si="7"/>
        <v/>
      </c>
    </row>
    <row r="453" spans="1:14" x14ac:dyDescent="0.25">
      <c r="A453" t="s">
        <v>94</v>
      </c>
      <c r="B453">
        <v>7</v>
      </c>
      <c r="C453" s="7">
        <v>2.0833333333333332E-2</v>
      </c>
      <c r="D453" s="9">
        <v>9.4</v>
      </c>
      <c r="E453" s="1" t="s">
        <v>75</v>
      </c>
      <c r="H453" s="1" t="s">
        <v>80</v>
      </c>
      <c r="I453" s="1">
        <v>2</v>
      </c>
      <c r="J453" s="1">
        <v>0</v>
      </c>
      <c r="N453" t="str">
        <f t="shared" si="7"/>
        <v/>
      </c>
    </row>
    <row r="454" spans="1:14" x14ac:dyDescent="0.25">
      <c r="A454" t="s">
        <v>94</v>
      </c>
      <c r="B454">
        <v>7</v>
      </c>
      <c r="C454" s="7">
        <v>3.125E-2</v>
      </c>
      <c r="D454" s="9">
        <v>9.6999999999999993</v>
      </c>
      <c r="E454" s="1" t="s">
        <v>75</v>
      </c>
      <c r="H454" s="1" t="s">
        <v>80</v>
      </c>
      <c r="I454" s="1">
        <v>3</v>
      </c>
      <c r="J454" s="1">
        <v>0</v>
      </c>
      <c r="N454" t="str">
        <f t="shared" si="7"/>
        <v/>
      </c>
    </row>
    <row r="455" spans="1:14" x14ac:dyDescent="0.25">
      <c r="A455" s="10" t="s">
        <v>94</v>
      </c>
      <c r="B455" s="10">
        <v>7</v>
      </c>
      <c r="C455" s="11">
        <v>4.1666666666666664E-2</v>
      </c>
      <c r="D455" s="12">
        <v>10</v>
      </c>
      <c r="E455" s="13" t="s">
        <v>75</v>
      </c>
      <c r="F455" s="13"/>
      <c r="G455" s="13"/>
      <c r="H455" s="13" t="s">
        <v>80</v>
      </c>
      <c r="I455" s="13">
        <v>3</v>
      </c>
      <c r="J455" s="13">
        <v>0</v>
      </c>
      <c r="K455" s="13"/>
      <c r="L455" s="13">
        <v>17</v>
      </c>
      <c r="M455" s="10"/>
      <c r="N455" t="str">
        <f t="shared" si="7"/>
        <v/>
      </c>
    </row>
    <row r="456" spans="1:14" x14ac:dyDescent="0.25">
      <c r="A456" t="s">
        <v>94</v>
      </c>
      <c r="B456">
        <v>7</v>
      </c>
      <c r="C456" s="7">
        <v>5.2083333333333336E-2</v>
      </c>
      <c r="D456" s="9">
        <v>10.199999999999999</v>
      </c>
      <c r="E456" s="1" t="s">
        <v>75</v>
      </c>
      <c r="H456" s="1" t="s">
        <v>79</v>
      </c>
      <c r="I456" s="1">
        <v>4</v>
      </c>
      <c r="J456" s="1">
        <v>0</v>
      </c>
      <c r="N456" t="str">
        <f t="shared" si="7"/>
        <v/>
      </c>
    </row>
    <row r="457" spans="1:14" x14ac:dyDescent="0.25">
      <c r="A457" t="s">
        <v>94</v>
      </c>
      <c r="B457">
        <v>7</v>
      </c>
      <c r="C457" s="7">
        <v>6.25E-2</v>
      </c>
      <c r="D457" s="9">
        <v>10.199999999999999</v>
      </c>
      <c r="E457" s="1" t="s">
        <v>75</v>
      </c>
      <c r="H457" s="1" t="s">
        <v>79</v>
      </c>
      <c r="I457" s="1">
        <v>5</v>
      </c>
      <c r="J457" s="1">
        <v>0</v>
      </c>
      <c r="N457" t="str">
        <f t="shared" si="7"/>
        <v/>
      </c>
    </row>
    <row r="458" spans="1:14" x14ac:dyDescent="0.25">
      <c r="A458" t="s">
        <v>94</v>
      </c>
      <c r="B458">
        <v>7</v>
      </c>
      <c r="C458" s="7">
        <v>7.2916666666666671E-2</v>
      </c>
      <c r="D458" s="9">
        <v>10.1</v>
      </c>
      <c r="E458" s="1" t="s">
        <v>75</v>
      </c>
      <c r="H458" s="1" t="s">
        <v>79</v>
      </c>
      <c r="I458" s="1">
        <v>5</v>
      </c>
      <c r="J458" s="1">
        <v>0</v>
      </c>
      <c r="N458" t="str">
        <f t="shared" si="7"/>
        <v/>
      </c>
    </row>
    <row r="459" spans="1:14" x14ac:dyDescent="0.25">
      <c r="A459" s="10" t="s">
        <v>94</v>
      </c>
      <c r="B459" s="10">
        <v>7</v>
      </c>
      <c r="C459" s="11">
        <v>8.3333333333333329E-2</v>
      </c>
      <c r="D459" s="12">
        <v>9.8000000000000007</v>
      </c>
      <c r="E459" s="13" t="s">
        <v>75</v>
      </c>
      <c r="F459" s="13"/>
      <c r="G459" s="13"/>
      <c r="H459" s="13" t="s">
        <v>79</v>
      </c>
      <c r="I459" s="13">
        <v>6</v>
      </c>
      <c r="J459" s="13">
        <v>0</v>
      </c>
      <c r="K459" s="13"/>
      <c r="L459" s="13">
        <v>19</v>
      </c>
      <c r="M459" s="10"/>
      <c r="N459" t="str">
        <f t="shared" si="7"/>
        <v/>
      </c>
    </row>
    <row r="460" spans="1:14" x14ac:dyDescent="0.25">
      <c r="A460" t="s">
        <v>94</v>
      </c>
      <c r="B460">
        <v>7</v>
      </c>
      <c r="C460" s="7">
        <v>9.375E-2</v>
      </c>
      <c r="D460" s="9">
        <v>9.5</v>
      </c>
      <c r="E460" s="1" t="s">
        <v>75</v>
      </c>
      <c r="H460" s="1" t="s">
        <v>79</v>
      </c>
      <c r="I460" s="1">
        <v>6</v>
      </c>
      <c r="J460" s="1">
        <v>0</v>
      </c>
      <c r="N460" t="str">
        <f t="shared" si="7"/>
        <v/>
      </c>
    </row>
    <row r="461" spans="1:14" x14ac:dyDescent="0.25">
      <c r="A461" t="s">
        <v>94</v>
      </c>
      <c r="B461">
        <v>7</v>
      </c>
      <c r="C461" s="7">
        <v>0.10416666666666667</v>
      </c>
      <c r="D461" s="9">
        <v>9</v>
      </c>
      <c r="E461" s="1" t="s">
        <v>75</v>
      </c>
      <c r="H461" s="1" t="s">
        <v>79</v>
      </c>
      <c r="I461" s="1">
        <v>6</v>
      </c>
      <c r="J461" s="1">
        <v>0</v>
      </c>
      <c r="N461" t="str">
        <f t="shared" si="7"/>
        <v/>
      </c>
    </row>
    <row r="462" spans="1:14" x14ac:dyDescent="0.25">
      <c r="A462" t="s">
        <v>94</v>
      </c>
      <c r="B462">
        <v>7</v>
      </c>
      <c r="C462" s="7">
        <v>0.11458333333333333</v>
      </c>
      <c r="D462" s="9">
        <v>8.4</v>
      </c>
      <c r="E462" s="1" t="s">
        <v>75</v>
      </c>
      <c r="H462" s="1" t="s">
        <v>79</v>
      </c>
      <c r="I462" s="1">
        <v>6</v>
      </c>
      <c r="J462" s="1">
        <v>0</v>
      </c>
      <c r="N462" t="str">
        <f t="shared" si="7"/>
        <v/>
      </c>
    </row>
    <row r="463" spans="1:14" x14ac:dyDescent="0.25">
      <c r="A463" s="10" t="s">
        <v>94</v>
      </c>
      <c r="B463" s="10">
        <v>7</v>
      </c>
      <c r="C463" s="11">
        <v>0.125</v>
      </c>
      <c r="D463" s="12">
        <v>7.7</v>
      </c>
      <c r="E463" s="13" t="s">
        <v>75</v>
      </c>
      <c r="F463" s="13"/>
      <c r="G463" s="13"/>
      <c r="H463" s="13" t="s">
        <v>79</v>
      </c>
      <c r="I463" s="13">
        <v>6</v>
      </c>
      <c r="J463" s="13">
        <v>0</v>
      </c>
      <c r="K463" s="13"/>
      <c r="L463" s="13">
        <v>19</v>
      </c>
      <c r="M463" s="10"/>
      <c r="N463" t="str">
        <f t="shared" si="7"/>
        <v/>
      </c>
    </row>
    <row r="464" spans="1:14" x14ac:dyDescent="0.25">
      <c r="A464" t="s">
        <v>94</v>
      </c>
      <c r="B464">
        <v>7</v>
      </c>
      <c r="C464" s="7">
        <v>0.13541666666666666</v>
      </c>
      <c r="D464" s="9">
        <v>6.9</v>
      </c>
      <c r="E464" s="1" t="s">
        <v>75</v>
      </c>
      <c r="H464" s="1" t="s">
        <v>79</v>
      </c>
      <c r="I464" s="1">
        <v>6</v>
      </c>
      <c r="J464" s="1">
        <v>0</v>
      </c>
      <c r="N464" t="str">
        <f t="shared" si="7"/>
        <v/>
      </c>
    </row>
    <row r="465" spans="1:14" x14ac:dyDescent="0.25">
      <c r="A465" t="s">
        <v>94</v>
      </c>
      <c r="B465">
        <v>7</v>
      </c>
      <c r="C465" s="7">
        <v>0.14583333333333334</v>
      </c>
      <c r="D465" s="9">
        <v>6</v>
      </c>
      <c r="E465" s="1" t="s">
        <v>75</v>
      </c>
      <c r="H465" s="1" t="s">
        <v>79</v>
      </c>
      <c r="I465" s="1">
        <v>6</v>
      </c>
      <c r="J465" s="1">
        <v>0</v>
      </c>
      <c r="K465" s="1">
        <v>751</v>
      </c>
      <c r="N465" t="str">
        <f t="shared" si="7"/>
        <v/>
      </c>
    </row>
    <row r="466" spans="1:14" x14ac:dyDescent="0.25">
      <c r="D466"/>
      <c r="N466" t="str">
        <f t="shared" si="7"/>
        <v/>
      </c>
    </row>
    <row r="467" spans="1:14" x14ac:dyDescent="0.25">
      <c r="A467" t="s">
        <v>94</v>
      </c>
      <c r="B467">
        <v>7</v>
      </c>
      <c r="C467" s="7">
        <v>0.97916666666666663</v>
      </c>
      <c r="D467" s="9">
        <v>6.7</v>
      </c>
      <c r="E467" s="1" t="s">
        <v>75</v>
      </c>
      <c r="H467" s="1" t="s">
        <v>80</v>
      </c>
      <c r="I467" s="1">
        <v>4</v>
      </c>
      <c r="J467" s="1">
        <v>0</v>
      </c>
      <c r="K467" s="1">
        <v>750</v>
      </c>
      <c r="N467" t="str">
        <f t="shared" si="7"/>
        <v/>
      </c>
    </row>
    <row r="468" spans="1:14" x14ac:dyDescent="0.25">
      <c r="A468" t="s">
        <v>94</v>
      </c>
      <c r="B468">
        <v>7</v>
      </c>
      <c r="C468" s="7">
        <v>0.98958333333333337</v>
      </c>
      <c r="D468" s="9">
        <v>7.6</v>
      </c>
      <c r="E468" s="1" t="s">
        <v>75</v>
      </c>
      <c r="H468" s="1" t="s">
        <v>80</v>
      </c>
      <c r="I468" s="1">
        <v>4</v>
      </c>
      <c r="J468" s="1">
        <v>0</v>
      </c>
      <c r="N468" t="str">
        <f t="shared" si="7"/>
        <v/>
      </c>
    </row>
    <row r="469" spans="1:14" x14ac:dyDescent="0.25">
      <c r="A469" s="10" t="s">
        <v>94</v>
      </c>
      <c r="B469" s="10">
        <v>8</v>
      </c>
      <c r="C469" s="11">
        <v>0</v>
      </c>
      <c r="D469" s="12">
        <v>8.3000000000000007</v>
      </c>
      <c r="E469" s="13" t="s">
        <v>75</v>
      </c>
      <c r="F469" s="13"/>
      <c r="G469" s="13"/>
      <c r="H469" s="13" t="s">
        <v>80</v>
      </c>
      <c r="I469" s="13">
        <v>5</v>
      </c>
      <c r="J469" s="13">
        <v>0</v>
      </c>
      <c r="K469" s="13"/>
      <c r="L469" s="13">
        <v>18</v>
      </c>
      <c r="M469" s="10"/>
      <c r="N469" t="str">
        <f t="shared" si="7"/>
        <v/>
      </c>
    </row>
    <row r="470" spans="1:14" x14ac:dyDescent="0.25">
      <c r="A470" t="s">
        <v>94</v>
      </c>
      <c r="B470">
        <v>8</v>
      </c>
      <c r="C470" s="7">
        <v>1.0416666666666666E-2</v>
      </c>
      <c r="D470" s="9">
        <v>9</v>
      </c>
      <c r="E470" s="1" t="s">
        <v>75</v>
      </c>
      <c r="H470" s="1" t="s">
        <v>79</v>
      </c>
      <c r="I470" s="1">
        <v>6</v>
      </c>
      <c r="J470" s="1">
        <v>1</v>
      </c>
      <c r="N470" t="str">
        <f t="shared" si="7"/>
        <v/>
      </c>
    </row>
    <row r="471" spans="1:14" x14ac:dyDescent="0.25">
      <c r="A471" t="s">
        <v>94</v>
      </c>
      <c r="B471">
        <v>8</v>
      </c>
      <c r="C471" s="7">
        <v>2.0833333333333332E-2</v>
      </c>
      <c r="D471" s="9">
        <v>9.5</v>
      </c>
      <c r="E471" s="1" t="s">
        <v>75</v>
      </c>
      <c r="H471" s="1" t="s">
        <v>79</v>
      </c>
      <c r="I471" s="1">
        <v>6</v>
      </c>
      <c r="J471" s="1">
        <v>0</v>
      </c>
      <c r="N471" t="str">
        <f t="shared" si="7"/>
        <v/>
      </c>
    </row>
    <row r="472" spans="1:14" x14ac:dyDescent="0.25">
      <c r="A472" t="s">
        <v>94</v>
      </c>
      <c r="B472">
        <v>8</v>
      </c>
      <c r="C472" s="7">
        <v>3.125E-2</v>
      </c>
      <c r="D472" s="9">
        <v>9.9</v>
      </c>
      <c r="E472" s="1" t="s">
        <v>75</v>
      </c>
      <c r="H472" s="1" t="s">
        <v>79</v>
      </c>
      <c r="I472" s="1">
        <v>6</v>
      </c>
      <c r="J472" s="1">
        <v>0</v>
      </c>
      <c r="N472" t="str">
        <f t="shared" si="7"/>
        <v/>
      </c>
    </row>
    <row r="473" spans="1:14" x14ac:dyDescent="0.25">
      <c r="A473" s="10" t="s">
        <v>94</v>
      </c>
      <c r="B473" s="10">
        <v>8</v>
      </c>
      <c r="C473" s="11">
        <v>4.1666666666666664E-2</v>
      </c>
      <c r="D473" s="12">
        <v>10.1</v>
      </c>
      <c r="E473" s="13" t="s">
        <v>75</v>
      </c>
      <c r="F473" s="13"/>
      <c r="G473" s="13"/>
      <c r="H473" s="13" t="s">
        <v>80</v>
      </c>
      <c r="I473" s="13">
        <v>5</v>
      </c>
      <c r="J473" s="13">
        <v>0</v>
      </c>
      <c r="K473" s="13"/>
      <c r="L473" s="13">
        <v>17</v>
      </c>
      <c r="M473" s="10"/>
      <c r="N473" t="str">
        <f t="shared" si="7"/>
        <v/>
      </c>
    </row>
    <row r="474" spans="1:14" x14ac:dyDescent="0.25">
      <c r="A474" t="s">
        <v>94</v>
      </c>
      <c r="B474">
        <v>8</v>
      </c>
      <c r="C474" s="7">
        <v>5.2083333333333336E-2</v>
      </c>
      <c r="D474" s="9">
        <v>10.3</v>
      </c>
      <c r="E474" s="1" t="s">
        <v>75</v>
      </c>
      <c r="H474" s="1" t="s">
        <v>79</v>
      </c>
      <c r="I474" s="1">
        <v>6</v>
      </c>
      <c r="J474" s="1">
        <v>0</v>
      </c>
      <c r="N474" t="str">
        <f t="shared" si="7"/>
        <v/>
      </c>
    </row>
    <row r="475" spans="1:14" x14ac:dyDescent="0.25">
      <c r="A475" t="s">
        <v>94</v>
      </c>
      <c r="B475">
        <v>8</v>
      </c>
      <c r="C475" s="7">
        <v>6.25E-2</v>
      </c>
      <c r="D475" s="9">
        <v>10.3</v>
      </c>
      <c r="E475" s="1" t="s">
        <v>75</v>
      </c>
      <c r="H475" s="1" t="s">
        <v>79</v>
      </c>
      <c r="I475" s="1">
        <v>7</v>
      </c>
      <c r="J475" s="1">
        <v>2</v>
      </c>
      <c r="N475" t="str">
        <f t="shared" si="7"/>
        <v/>
      </c>
    </row>
    <row r="476" spans="1:14" x14ac:dyDescent="0.25">
      <c r="A476" t="s">
        <v>94</v>
      </c>
      <c r="B476">
        <v>8</v>
      </c>
      <c r="C476" s="7">
        <v>7.2916666666666671E-2</v>
      </c>
      <c r="D476" s="9">
        <v>10.199999999999999</v>
      </c>
      <c r="E476" s="1" t="s">
        <v>75</v>
      </c>
      <c r="H476" s="1" t="s">
        <v>79</v>
      </c>
      <c r="I476" s="1">
        <v>5</v>
      </c>
      <c r="J476" s="1">
        <v>1</v>
      </c>
      <c r="N476" t="str">
        <f t="shared" si="7"/>
        <v/>
      </c>
    </row>
    <row r="477" spans="1:14" x14ac:dyDescent="0.25">
      <c r="A477" s="10" t="s">
        <v>94</v>
      </c>
      <c r="B477" s="10">
        <v>8</v>
      </c>
      <c r="C477" s="11">
        <v>8.3333333333333329E-2</v>
      </c>
      <c r="D477" s="12">
        <v>9.9</v>
      </c>
      <c r="E477" s="13" t="s">
        <v>75</v>
      </c>
      <c r="F477" s="13"/>
      <c r="G477" s="13"/>
      <c r="H477" s="13" t="s">
        <v>79</v>
      </c>
      <c r="I477" s="13">
        <v>4</v>
      </c>
      <c r="J477" s="13">
        <v>1</v>
      </c>
      <c r="K477" s="13"/>
      <c r="L477" s="13">
        <v>18.2</v>
      </c>
      <c r="M477" s="10"/>
      <c r="N477" t="str">
        <f t="shared" si="7"/>
        <v/>
      </c>
    </row>
    <row r="478" spans="1:14" x14ac:dyDescent="0.25">
      <c r="A478" t="s">
        <v>94</v>
      </c>
      <c r="B478">
        <v>8</v>
      </c>
      <c r="C478" s="7">
        <v>9.375E-2</v>
      </c>
      <c r="D478" s="9">
        <v>9.6</v>
      </c>
      <c r="E478" s="1" t="s">
        <v>75</v>
      </c>
      <c r="H478" s="1" t="s">
        <v>80</v>
      </c>
      <c r="I478" s="1">
        <v>4</v>
      </c>
      <c r="J478" s="1">
        <v>0</v>
      </c>
      <c r="N478" t="str">
        <f t="shared" si="7"/>
        <v/>
      </c>
    </row>
    <row r="479" spans="1:14" x14ac:dyDescent="0.25">
      <c r="A479" t="s">
        <v>94</v>
      </c>
      <c r="B479">
        <v>8</v>
      </c>
      <c r="C479" s="7">
        <v>0.10416666666666667</v>
      </c>
      <c r="D479" s="9">
        <v>9.1</v>
      </c>
      <c r="E479" s="1" t="s">
        <v>75</v>
      </c>
      <c r="H479" s="1" t="s">
        <v>80</v>
      </c>
      <c r="I479" s="1">
        <v>3</v>
      </c>
      <c r="J479" s="1">
        <v>0</v>
      </c>
      <c r="N479" t="str">
        <f t="shared" si="7"/>
        <v/>
      </c>
    </row>
    <row r="480" spans="1:14" x14ac:dyDescent="0.25">
      <c r="A480" t="s">
        <v>94</v>
      </c>
      <c r="B480">
        <v>8</v>
      </c>
      <c r="C480" s="7">
        <v>0.11458333333333333</v>
      </c>
      <c r="D480" s="9">
        <v>8.5</v>
      </c>
      <c r="E480" s="1" t="s">
        <v>75</v>
      </c>
      <c r="H480" s="1" t="s">
        <v>80</v>
      </c>
      <c r="I480" s="1">
        <v>2</v>
      </c>
      <c r="J480" s="1">
        <v>0</v>
      </c>
      <c r="N480" t="str">
        <f t="shared" si="7"/>
        <v/>
      </c>
    </row>
    <row r="481" spans="1:14" x14ac:dyDescent="0.25">
      <c r="A481" s="10" t="s">
        <v>94</v>
      </c>
      <c r="B481" s="10">
        <v>8</v>
      </c>
      <c r="C481" s="11">
        <v>0.125</v>
      </c>
      <c r="D481" s="12">
        <v>7.8</v>
      </c>
      <c r="E481" s="13" t="s">
        <v>75</v>
      </c>
      <c r="F481" s="13"/>
      <c r="G481" s="13"/>
      <c r="H481" s="13" t="s">
        <v>80</v>
      </c>
      <c r="I481" s="13">
        <v>2</v>
      </c>
      <c r="J481" s="13">
        <v>0</v>
      </c>
      <c r="K481" s="13"/>
      <c r="L481" s="13">
        <v>19.600000000000001</v>
      </c>
      <c r="M481" s="10"/>
      <c r="N481" t="str">
        <f t="shared" si="7"/>
        <v/>
      </c>
    </row>
    <row r="482" spans="1:14" x14ac:dyDescent="0.25">
      <c r="A482" t="s">
        <v>94</v>
      </c>
      <c r="B482">
        <v>8</v>
      </c>
      <c r="C482" s="7">
        <v>0.13541666666666666</v>
      </c>
      <c r="D482" s="9">
        <v>7</v>
      </c>
      <c r="E482" s="1" t="s">
        <v>75</v>
      </c>
      <c r="H482" s="1" t="s">
        <v>80</v>
      </c>
      <c r="I482" s="1">
        <v>2</v>
      </c>
      <c r="J482" s="1">
        <v>0</v>
      </c>
      <c r="N482" t="str">
        <f t="shared" si="7"/>
        <v/>
      </c>
    </row>
    <row r="483" spans="1:14" x14ac:dyDescent="0.25">
      <c r="A483" t="s">
        <v>94</v>
      </c>
      <c r="B483">
        <v>8</v>
      </c>
      <c r="C483" s="7">
        <v>0.14583333333333334</v>
      </c>
      <c r="D483" s="9">
        <v>6.1</v>
      </c>
      <c r="E483" s="1" t="s">
        <v>75</v>
      </c>
      <c r="H483" s="1" t="s">
        <v>80</v>
      </c>
      <c r="I483" s="1">
        <v>3</v>
      </c>
      <c r="J483" s="1">
        <v>0</v>
      </c>
      <c r="K483" s="1">
        <v>750</v>
      </c>
      <c r="N483" t="str">
        <f t="shared" si="7"/>
        <v/>
      </c>
    </row>
    <row r="484" spans="1:14" x14ac:dyDescent="0.25">
      <c r="D484"/>
      <c r="N484" t="str">
        <f t="shared" si="7"/>
        <v/>
      </c>
    </row>
    <row r="485" spans="1:14" x14ac:dyDescent="0.25">
      <c r="A485" t="s">
        <v>94</v>
      </c>
      <c r="B485">
        <v>8</v>
      </c>
      <c r="C485" s="7">
        <v>0.97916666666666663</v>
      </c>
      <c r="D485" s="9">
        <v>6.8</v>
      </c>
      <c r="E485" s="1" t="s">
        <v>75</v>
      </c>
      <c r="H485" s="1" t="s">
        <v>76</v>
      </c>
      <c r="I485" s="1">
        <v>8</v>
      </c>
      <c r="J485" s="1">
        <v>7</v>
      </c>
      <c r="K485" s="1">
        <v>748</v>
      </c>
      <c r="N485" t="str">
        <f t="shared" si="7"/>
        <v/>
      </c>
    </row>
    <row r="486" spans="1:14" x14ac:dyDescent="0.25">
      <c r="A486" t="s">
        <v>94</v>
      </c>
      <c r="B486">
        <v>8</v>
      </c>
      <c r="C486" s="7">
        <v>0.98958333333333337</v>
      </c>
      <c r="D486" s="9">
        <v>7.6</v>
      </c>
      <c r="E486" s="1" t="s">
        <v>75</v>
      </c>
      <c r="H486" s="1" t="s">
        <v>76</v>
      </c>
      <c r="I486" s="1">
        <v>8</v>
      </c>
      <c r="J486" s="1">
        <v>7</v>
      </c>
      <c r="N486" t="str">
        <f t="shared" si="7"/>
        <v/>
      </c>
    </row>
    <row r="487" spans="1:14" x14ac:dyDescent="0.25">
      <c r="A487" s="10" t="s">
        <v>94</v>
      </c>
      <c r="B487" s="10">
        <v>9</v>
      </c>
      <c r="C487" s="11">
        <v>0</v>
      </c>
      <c r="D487" s="12">
        <v>8.4</v>
      </c>
      <c r="E487" s="13" t="s">
        <v>75</v>
      </c>
      <c r="F487" s="13"/>
      <c r="G487" s="13"/>
      <c r="H487" s="13" t="s">
        <v>76</v>
      </c>
      <c r="I487" s="13">
        <v>7</v>
      </c>
      <c r="J487" s="13">
        <v>6</v>
      </c>
      <c r="K487" s="13"/>
      <c r="L487" s="13">
        <v>18</v>
      </c>
      <c r="M487" s="10"/>
      <c r="N487" t="str">
        <f t="shared" si="7"/>
        <v/>
      </c>
    </row>
    <row r="488" spans="1:14" x14ac:dyDescent="0.25">
      <c r="A488" t="s">
        <v>94</v>
      </c>
      <c r="B488">
        <v>9</v>
      </c>
      <c r="C488" s="7">
        <v>1.0416666666666666E-2</v>
      </c>
      <c r="D488" s="9">
        <v>9.1</v>
      </c>
      <c r="E488" s="1" t="s">
        <v>75</v>
      </c>
      <c r="H488" s="1" t="s">
        <v>76</v>
      </c>
      <c r="I488" s="1">
        <v>7</v>
      </c>
      <c r="J488" s="1">
        <v>6</v>
      </c>
      <c r="N488" t="str">
        <f t="shared" si="7"/>
        <v/>
      </c>
    </row>
    <row r="489" spans="1:14" x14ac:dyDescent="0.25">
      <c r="A489" t="s">
        <v>94</v>
      </c>
      <c r="B489">
        <v>9</v>
      </c>
      <c r="C489" s="7">
        <v>2.0833333333333332E-2</v>
      </c>
      <c r="D489" s="9">
        <v>9.6</v>
      </c>
      <c r="E489" s="1" t="s">
        <v>75</v>
      </c>
      <c r="H489" s="1" t="s">
        <v>76</v>
      </c>
      <c r="I489" s="1">
        <v>7</v>
      </c>
      <c r="J489" s="1">
        <v>6</v>
      </c>
      <c r="N489" t="str">
        <f t="shared" si="7"/>
        <v/>
      </c>
    </row>
    <row r="490" spans="1:14" x14ac:dyDescent="0.25">
      <c r="A490" t="s">
        <v>94</v>
      </c>
      <c r="B490">
        <v>9</v>
      </c>
      <c r="C490" s="7">
        <v>3.125E-2</v>
      </c>
      <c r="D490" s="9">
        <v>9.9</v>
      </c>
      <c r="E490" s="1" t="s">
        <v>75</v>
      </c>
      <c r="H490" s="1" t="s">
        <v>76</v>
      </c>
      <c r="I490" s="1">
        <v>7</v>
      </c>
      <c r="J490" s="1">
        <v>6</v>
      </c>
      <c r="N490" t="str">
        <f t="shared" si="7"/>
        <v/>
      </c>
    </row>
    <row r="491" spans="1:14" x14ac:dyDescent="0.25">
      <c r="A491" s="10" t="s">
        <v>94</v>
      </c>
      <c r="B491" s="10">
        <v>9</v>
      </c>
      <c r="C491" s="11">
        <v>4.1666666666666664E-2</v>
      </c>
      <c r="D491" s="12">
        <v>10.199999999999999</v>
      </c>
      <c r="E491" s="13" t="s">
        <v>75</v>
      </c>
      <c r="F491" s="13"/>
      <c r="G491" s="13"/>
      <c r="H491" s="13" t="s">
        <v>78</v>
      </c>
      <c r="I491" s="13">
        <v>8</v>
      </c>
      <c r="J491" s="13">
        <v>7</v>
      </c>
      <c r="K491" s="13"/>
      <c r="L491" s="13">
        <v>17.5</v>
      </c>
      <c r="M491" s="10"/>
      <c r="N491" t="str">
        <f t="shared" si="7"/>
        <v/>
      </c>
    </row>
    <row r="492" spans="1:14" x14ac:dyDescent="0.25">
      <c r="A492" t="s">
        <v>94</v>
      </c>
      <c r="B492">
        <v>9</v>
      </c>
      <c r="C492" s="7">
        <v>5.2083333333333336E-2</v>
      </c>
      <c r="D492" s="9">
        <v>10.3</v>
      </c>
      <c r="E492" s="1" t="s">
        <v>75</v>
      </c>
      <c r="H492" s="1" t="s">
        <v>78</v>
      </c>
      <c r="I492" s="1">
        <v>9</v>
      </c>
      <c r="J492" s="1">
        <v>9</v>
      </c>
      <c r="N492" t="str">
        <f t="shared" si="7"/>
        <v/>
      </c>
    </row>
    <row r="493" spans="1:14" x14ac:dyDescent="0.25">
      <c r="A493" t="s">
        <v>94</v>
      </c>
      <c r="B493">
        <v>9</v>
      </c>
      <c r="C493" s="7">
        <v>6.25E-2</v>
      </c>
      <c r="D493" s="9">
        <v>10.4</v>
      </c>
      <c r="E493" s="1" t="s">
        <v>75</v>
      </c>
      <c r="H493" s="1" t="s">
        <v>78</v>
      </c>
      <c r="I493" s="1">
        <v>9</v>
      </c>
      <c r="J493" s="1">
        <v>9</v>
      </c>
      <c r="N493" t="str">
        <f t="shared" si="7"/>
        <v/>
      </c>
    </row>
    <row r="494" spans="1:14" x14ac:dyDescent="0.25">
      <c r="A494" t="s">
        <v>94</v>
      </c>
      <c r="B494">
        <v>9</v>
      </c>
      <c r="C494" s="7">
        <v>7.2916666666666671E-2</v>
      </c>
      <c r="D494" s="9">
        <v>10.3</v>
      </c>
      <c r="E494" s="1" t="s">
        <v>75</v>
      </c>
      <c r="H494" s="1" t="s">
        <v>78</v>
      </c>
      <c r="I494" s="1">
        <v>9</v>
      </c>
      <c r="J494" s="1">
        <v>9</v>
      </c>
      <c r="N494" t="str">
        <f t="shared" si="7"/>
        <v/>
      </c>
    </row>
    <row r="495" spans="1:14" x14ac:dyDescent="0.25">
      <c r="A495" s="10" t="s">
        <v>94</v>
      </c>
      <c r="B495" s="10">
        <v>9</v>
      </c>
      <c r="C495" s="11">
        <v>8.3333333333333329E-2</v>
      </c>
      <c r="D495" s="12">
        <v>10.1</v>
      </c>
      <c r="E495" s="13" t="s">
        <v>75</v>
      </c>
      <c r="F495" s="13"/>
      <c r="G495" s="13"/>
      <c r="H495" s="13" t="s">
        <v>78</v>
      </c>
      <c r="I495" s="13">
        <v>9</v>
      </c>
      <c r="J495" s="13">
        <v>9</v>
      </c>
      <c r="K495" s="13"/>
      <c r="L495" s="13">
        <v>18.5</v>
      </c>
      <c r="M495" s="10"/>
      <c r="N495" t="str">
        <f t="shared" si="7"/>
        <v/>
      </c>
    </row>
    <row r="496" spans="1:14" x14ac:dyDescent="0.25">
      <c r="A496" t="s">
        <v>94</v>
      </c>
      <c r="B496">
        <v>9</v>
      </c>
      <c r="C496" s="7">
        <v>9.375E-2</v>
      </c>
      <c r="D496" s="9">
        <v>9.6999999999999993</v>
      </c>
      <c r="E496" s="1" t="s">
        <v>75</v>
      </c>
      <c r="H496" s="1" t="s">
        <v>78</v>
      </c>
      <c r="I496" s="1">
        <v>9</v>
      </c>
      <c r="J496" s="1">
        <v>9</v>
      </c>
      <c r="N496" t="str">
        <f t="shared" si="7"/>
        <v/>
      </c>
    </row>
    <row r="497" spans="1:14" x14ac:dyDescent="0.25">
      <c r="A497" t="s">
        <v>94</v>
      </c>
      <c r="B497">
        <v>9</v>
      </c>
      <c r="C497" s="7">
        <v>0.10416666666666667</v>
      </c>
      <c r="D497" s="9">
        <v>9.3000000000000007</v>
      </c>
      <c r="E497" s="1" t="s">
        <v>107</v>
      </c>
      <c r="H497" s="1" t="s">
        <v>78</v>
      </c>
      <c r="I497" s="1">
        <v>10</v>
      </c>
      <c r="J497" s="1">
        <v>10</v>
      </c>
      <c r="N497" t="str">
        <f t="shared" si="7"/>
        <v/>
      </c>
    </row>
    <row r="498" spans="1:14" x14ac:dyDescent="0.25">
      <c r="A498" t="s">
        <v>94</v>
      </c>
      <c r="B498">
        <v>9</v>
      </c>
      <c r="C498" s="7">
        <v>0.11458333333333333</v>
      </c>
      <c r="D498" s="9">
        <v>8.6999999999999993</v>
      </c>
      <c r="E498" s="1" t="s">
        <v>107</v>
      </c>
      <c r="H498" s="1" t="s">
        <v>78</v>
      </c>
      <c r="I498" s="1">
        <v>10</v>
      </c>
      <c r="J498" s="1">
        <v>10</v>
      </c>
      <c r="N498" t="str">
        <f t="shared" si="7"/>
        <v/>
      </c>
    </row>
    <row r="499" spans="1:14" x14ac:dyDescent="0.25">
      <c r="A499" s="10" t="s">
        <v>94</v>
      </c>
      <c r="B499" s="10">
        <v>9</v>
      </c>
      <c r="C499" s="11">
        <v>0.125</v>
      </c>
      <c r="D499" s="12">
        <v>8</v>
      </c>
      <c r="E499" s="13" t="s">
        <v>107</v>
      </c>
      <c r="F499" s="13"/>
      <c r="G499" s="13"/>
      <c r="H499" s="13" t="s">
        <v>78</v>
      </c>
      <c r="I499" s="13">
        <v>10</v>
      </c>
      <c r="J499" s="13">
        <v>10</v>
      </c>
      <c r="K499" s="13"/>
      <c r="L499" s="13">
        <v>19.5</v>
      </c>
      <c r="M499" s="10"/>
      <c r="N499" t="str">
        <f t="shared" si="7"/>
        <v/>
      </c>
    </row>
    <row r="500" spans="1:14" x14ac:dyDescent="0.25">
      <c r="A500" t="s">
        <v>94</v>
      </c>
      <c r="B500">
        <v>9</v>
      </c>
      <c r="C500" s="7">
        <v>0.13541666666666666</v>
      </c>
      <c r="D500" s="9">
        <v>7.1</v>
      </c>
      <c r="E500" s="1" t="s">
        <v>107</v>
      </c>
      <c r="H500" s="1" t="s">
        <v>78</v>
      </c>
      <c r="I500" s="1">
        <v>10</v>
      </c>
      <c r="J500" s="1">
        <v>10</v>
      </c>
      <c r="N500" t="str">
        <f t="shared" si="7"/>
        <v/>
      </c>
    </row>
    <row r="501" spans="1:14" x14ac:dyDescent="0.25">
      <c r="A501" t="s">
        <v>94</v>
      </c>
      <c r="B501">
        <v>9</v>
      </c>
      <c r="C501" s="7">
        <v>0.14583333333333334</v>
      </c>
      <c r="D501" s="9">
        <v>6.2</v>
      </c>
      <c r="E501" s="1" t="s">
        <v>75</v>
      </c>
      <c r="H501" s="1" t="s">
        <v>79</v>
      </c>
      <c r="I501" s="1">
        <v>8</v>
      </c>
      <c r="J501" s="1">
        <v>8</v>
      </c>
      <c r="K501" s="1">
        <v>747.5</v>
      </c>
      <c r="N501" t="str">
        <f t="shared" si="7"/>
        <v/>
      </c>
    </row>
    <row r="502" spans="1:14" x14ac:dyDescent="0.25">
      <c r="D502"/>
      <c r="N502" t="str">
        <f t="shared" si="7"/>
        <v/>
      </c>
    </row>
    <row r="503" spans="1:14" x14ac:dyDescent="0.25">
      <c r="A503" t="s">
        <v>94</v>
      </c>
      <c r="B503">
        <v>9</v>
      </c>
      <c r="C503" s="7">
        <v>0.97916666666666663</v>
      </c>
      <c r="D503" s="9">
        <v>6.9</v>
      </c>
      <c r="E503" s="1" t="s">
        <v>75</v>
      </c>
      <c r="H503" s="1" t="s">
        <v>80</v>
      </c>
      <c r="I503" s="1">
        <v>4</v>
      </c>
      <c r="J503" s="1">
        <v>2</v>
      </c>
      <c r="K503" s="1">
        <v>747.5</v>
      </c>
      <c r="N503" t="str">
        <f t="shared" si="7"/>
        <v/>
      </c>
    </row>
    <row r="504" spans="1:14" x14ac:dyDescent="0.25">
      <c r="A504" t="s">
        <v>94</v>
      </c>
      <c r="B504">
        <v>9</v>
      </c>
      <c r="C504" s="7">
        <v>0.98958333333333337</v>
      </c>
      <c r="D504" s="9">
        <v>7.7</v>
      </c>
      <c r="E504" s="1" t="s">
        <v>75</v>
      </c>
      <c r="H504" s="1" t="s">
        <v>80</v>
      </c>
      <c r="I504" s="1">
        <v>4</v>
      </c>
      <c r="J504" s="1">
        <v>2</v>
      </c>
      <c r="N504" t="str">
        <f t="shared" si="7"/>
        <v/>
      </c>
    </row>
    <row r="505" spans="1:14" x14ac:dyDescent="0.25">
      <c r="A505" s="10" t="s">
        <v>94</v>
      </c>
      <c r="B505" s="10">
        <v>10</v>
      </c>
      <c r="C505" s="11">
        <v>0</v>
      </c>
      <c r="D505" s="13">
        <v>8.5</v>
      </c>
      <c r="E505" s="13" t="s">
        <v>75</v>
      </c>
      <c r="F505" s="13"/>
      <c r="G505" s="13"/>
      <c r="H505" s="13" t="s">
        <v>80</v>
      </c>
      <c r="I505" s="13">
        <v>4</v>
      </c>
      <c r="J505" s="13">
        <v>2</v>
      </c>
      <c r="K505" s="13"/>
      <c r="L505" s="13">
        <v>14</v>
      </c>
      <c r="M505" s="10"/>
      <c r="N505" t="str">
        <f t="shared" si="7"/>
        <v/>
      </c>
    </row>
    <row r="506" spans="1:14" x14ac:dyDescent="0.25">
      <c r="A506" t="s">
        <v>94</v>
      </c>
      <c r="B506">
        <v>10</v>
      </c>
      <c r="C506" s="7">
        <v>1.0416666666666666E-2</v>
      </c>
      <c r="D506" s="9">
        <v>9.1999999999999993</v>
      </c>
      <c r="E506" s="1" t="s">
        <v>75</v>
      </c>
      <c r="H506" s="1" t="s">
        <v>80</v>
      </c>
      <c r="I506" s="1">
        <v>4</v>
      </c>
      <c r="J506" s="1">
        <v>2</v>
      </c>
      <c r="N506" t="str">
        <f t="shared" si="7"/>
        <v/>
      </c>
    </row>
    <row r="507" spans="1:14" x14ac:dyDescent="0.25">
      <c r="A507" t="s">
        <v>94</v>
      </c>
      <c r="B507">
        <v>10</v>
      </c>
      <c r="C507" s="7">
        <v>2.0833333333333332E-2</v>
      </c>
      <c r="D507" s="9">
        <v>9.6999999999999993</v>
      </c>
      <c r="E507" s="1" t="s">
        <v>75</v>
      </c>
      <c r="H507" s="1" t="s">
        <v>80</v>
      </c>
      <c r="I507" s="1">
        <v>4</v>
      </c>
      <c r="J507" s="1">
        <v>2</v>
      </c>
      <c r="N507" t="str">
        <f t="shared" si="7"/>
        <v/>
      </c>
    </row>
    <row r="508" spans="1:14" x14ac:dyDescent="0.25">
      <c r="A508" t="s">
        <v>94</v>
      </c>
      <c r="B508">
        <v>10</v>
      </c>
      <c r="C508" s="7">
        <v>3.125E-2</v>
      </c>
      <c r="D508" s="9">
        <v>10.1</v>
      </c>
      <c r="E508" s="1" t="s">
        <v>84</v>
      </c>
      <c r="H508" s="1" t="s">
        <v>80</v>
      </c>
      <c r="I508" s="1">
        <v>4</v>
      </c>
      <c r="J508" s="1">
        <v>2</v>
      </c>
      <c r="N508" t="str">
        <f t="shared" si="7"/>
        <v/>
      </c>
    </row>
    <row r="509" spans="1:14" x14ac:dyDescent="0.25">
      <c r="A509" s="10" t="s">
        <v>94</v>
      </c>
      <c r="B509" s="10">
        <v>10</v>
      </c>
      <c r="C509" s="11">
        <v>4.1666666666666664E-2</v>
      </c>
      <c r="D509" s="13">
        <v>10.4</v>
      </c>
      <c r="E509" s="13" t="s">
        <v>84</v>
      </c>
      <c r="F509" s="13"/>
      <c r="G509" s="13"/>
      <c r="H509" s="13" t="s">
        <v>80</v>
      </c>
      <c r="I509" s="13">
        <v>4</v>
      </c>
      <c r="J509" s="13">
        <v>1</v>
      </c>
      <c r="K509" s="13"/>
      <c r="L509" s="13">
        <v>13.5</v>
      </c>
      <c r="M509" s="10"/>
      <c r="N509" t="str">
        <f t="shared" si="7"/>
        <v/>
      </c>
    </row>
    <row r="510" spans="1:14" x14ac:dyDescent="0.25">
      <c r="A510" t="s">
        <v>94</v>
      </c>
      <c r="B510">
        <v>10</v>
      </c>
      <c r="C510" s="7">
        <v>5.2083333333333336E-2</v>
      </c>
      <c r="D510" s="9">
        <v>10.5</v>
      </c>
      <c r="E510" s="1" t="s">
        <v>84</v>
      </c>
      <c r="H510" s="1" t="s">
        <v>80</v>
      </c>
      <c r="I510" s="1">
        <v>3</v>
      </c>
      <c r="J510" s="1">
        <v>1</v>
      </c>
      <c r="N510" t="str">
        <f t="shared" si="7"/>
        <v/>
      </c>
    </row>
    <row r="511" spans="1:14" x14ac:dyDescent="0.25">
      <c r="A511" t="s">
        <v>94</v>
      </c>
      <c r="B511">
        <v>10</v>
      </c>
      <c r="C511" s="7">
        <v>6.25E-2</v>
      </c>
      <c r="D511" s="9">
        <v>10.5</v>
      </c>
      <c r="E511" s="1" t="s">
        <v>84</v>
      </c>
      <c r="H511" s="1" t="s">
        <v>80</v>
      </c>
      <c r="I511" s="1">
        <v>3</v>
      </c>
      <c r="J511" s="1">
        <v>1</v>
      </c>
      <c r="N511" t="str">
        <f t="shared" si="7"/>
        <v/>
      </c>
    </row>
    <row r="512" spans="1:14" x14ac:dyDescent="0.25">
      <c r="A512" t="s">
        <v>94</v>
      </c>
      <c r="B512">
        <v>10</v>
      </c>
      <c r="C512" s="7">
        <v>7.2916666666666671E-2</v>
      </c>
      <c r="D512" s="9">
        <v>10.4</v>
      </c>
      <c r="E512" s="1" t="s">
        <v>84</v>
      </c>
      <c r="H512" s="1" t="s">
        <v>80</v>
      </c>
      <c r="I512" s="1">
        <v>3</v>
      </c>
      <c r="J512" s="1">
        <v>1</v>
      </c>
      <c r="N512" t="str">
        <f t="shared" si="7"/>
        <v/>
      </c>
    </row>
    <row r="513" spans="1:14" x14ac:dyDescent="0.25">
      <c r="A513" s="10" t="s">
        <v>94</v>
      </c>
      <c r="B513" s="10">
        <v>10</v>
      </c>
      <c r="C513" s="11">
        <v>8.3333333333333329E-2</v>
      </c>
      <c r="D513" s="13">
        <v>10.199999999999999</v>
      </c>
      <c r="E513" s="13" t="s">
        <v>84</v>
      </c>
      <c r="F513" s="13"/>
      <c r="G513" s="13"/>
      <c r="H513" s="13" t="s">
        <v>80</v>
      </c>
      <c r="I513" s="13">
        <v>2</v>
      </c>
      <c r="J513" s="13">
        <v>1</v>
      </c>
      <c r="K513" s="13"/>
      <c r="L513" s="13">
        <v>12.5</v>
      </c>
      <c r="M513" s="10"/>
      <c r="N513" t="str">
        <f t="shared" si="7"/>
        <v/>
      </c>
    </row>
    <row r="514" spans="1:14" x14ac:dyDescent="0.25">
      <c r="A514" t="s">
        <v>94</v>
      </c>
      <c r="B514">
        <v>10</v>
      </c>
      <c r="C514" s="7">
        <v>9.375E-2</v>
      </c>
      <c r="D514" s="9">
        <v>9.9</v>
      </c>
      <c r="E514" s="1" t="s">
        <v>84</v>
      </c>
      <c r="F514" s="1" t="s">
        <v>95</v>
      </c>
      <c r="H514" s="1" t="s">
        <v>80</v>
      </c>
      <c r="I514" s="1">
        <v>2</v>
      </c>
      <c r="J514" s="1">
        <v>1</v>
      </c>
      <c r="N514" t="str">
        <f t="shared" si="7"/>
        <v/>
      </c>
    </row>
    <row r="515" spans="1:14" x14ac:dyDescent="0.25">
      <c r="A515" t="s">
        <v>94</v>
      </c>
      <c r="B515">
        <v>10</v>
      </c>
      <c r="C515" s="7">
        <v>0.10416666666666667</v>
      </c>
      <c r="D515" s="9">
        <v>9.4</v>
      </c>
      <c r="E515" s="1" t="s">
        <v>84</v>
      </c>
      <c r="H515" s="1" t="s">
        <v>80</v>
      </c>
      <c r="I515" s="1">
        <v>2</v>
      </c>
      <c r="J515" s="1">
        <v>1</v>
      </c>
      <c r="N515" t="str">
        <f t="shared" ref="N515:N578" si="8">IF(AND(I515=10,H515="D"),"ERR1",IF(AND(H515="B",I515=0),"ERR2",IF(J515&gt;I515,"ERR3","")))</f>
        <v/>
      </c>
    </row>
    <row r="516" spans="1:14" x14ac:dyDescent="0.25">
      <c r="A516" t="s">
        <v>94</v>
      </c>
      <c r="B516">
        <v>10</v>
      </c>
      <c r="C516" s="7">
        <v>0.11458333333333333</v>
      </c>
      <c r="D516" s="9">
        <v>8.8000000000000007</v>
      </c>
      <c r="E516" s="1" t="s">
        <v>84</v>
      </c>
      <c r="H516" s="1" t="s">
        <v>80</v>
      </c>
      <c r="I516" s="1">
        <v>2</v>
      </c>
      <c r="J516" s="1">
        <v>0</v>
      </c>
      <c r="N516" t="str">
        <f t="shared" si="8"/>
        <v/>
      </c>
    </row>
    <row r="517" spans="1:14" x14ac:dyDescent="0.25">
      <c r="A517" s="10" t="s">
        <v>94</v>
      </c>
      <c r="B517" s="10">
        <v>10</v>
      </c>
      <c r="C517" s="11">
        <v>0.125</v>
      </c>
      <c r="D517" s="13">
        <v>8.1</v>
      </c>
      <c r="E517" s="13" t="s">
        <v>84</v>
      </c>
      <c r="F517" s="13"/>
      <c r="G517" s="13"/>
      <c r="H517" s="13" t="s">
        <v>80</v>
      </c>
      <c r="I517" s="13">
        <v>2</v>
      </c>
      <c r="J517" s="13">
        <v>0</v>
      </c>
      <c r="K517" s="13"/>
      <c r="L517" s="13">
        <v>12</v>
      </c>
      <c r="M517" s="10"/>
      <c r="N517" t="str">
        <f t="shared" si="8"/>
        <v/>
      </c>
    </row>
    <row r="518" spans="1:14" x14ac:dyDescent="0.25">
      <c r="A518" t="s">
        <v>94</v>
      </c>
      <c r="B518">
        <v>10</v>
      </c>
      <c r="C518" s="7">
        <v>0.13541666666666666</v>
      </c>
      <c r="D518" s="9">
        <v>7.3</v>
      </c>
      <c r="E518" s="1" t="s">
        <v>75</v>
      </c>
      <c r="H518" s="1" t="s">
        <v>80</v>
      </c>
      <c r="I518" s="1">
        <v>2</v>
      </c>
      <c r="J518" s="1">
        <v>0</v>
      </c>
      <c r="N518" t="str">
        <f t="shared" si="8"/>
        <v/>
      </c>
    </row>
    <row r="519" spans="1:14" x14ac:dyDescent="0.25">
      <c r="A519" t="s">
        <v>94</v>
      </c>
      <c r="B519">
        <v>10</v>
      </c>
      <c r="C519" s="7">
        <v>0.14583333333333334</v>
      </c>
      <c r="D519" s="9">
        <v>6.4</v>
      </c>
      <c r="E519" s="1" t="s">
        <v>83</v>
      </c>
      <c r="H519" s="1" t="s">
        <v>81</v>
      </c>
      <c r="I519" s="1">
        <v>2</v>
      </c>
      <c r="J519" s="1">
        <v>0</v>
      </c>
      <c r="K519" s="1">
        <v>747.5</v>
      </c>
      <c r="N519" t="str">
        <f t="shared" si="8"/>
        <v/>
      </c>
    </row>
    <row r="520" spans="1:14" x14ac:dyDescent="0.25">
      <c r="B520" s="1"/>
      <c r="C520" s="16"/>
      <c r="N520" t="str">
        <f t="shared" si="8"/>
        <v/>
      </c>
    </row>
    <row r="521" spans="1:14" x14ac:dyDescent="0.25">
      <c r="A521" t="s">
        <v>94</v>
      </c>
      <c r="B521">
        <v>10</v>
      </c>
      <c r="C521" s="7">
        <v>0.96875</v>
      </c>
      <c r="D521" s="9">
        <v>6</v>
      </c>
      <c r="E521" s="1" t="s">
        <v>75</v>
      </c>
      <c r="H521" s="1" t="s">
        <v>76</v>
      </c>
      <c r="I521" s="1">
        <v>8</v>
      </c>
      <c r="J521" s="1">
        <v>7</v>
      </c>
      <c r="K521" s="1">
        <v>749</v>
      </c>
      <c r="N521" t="str">
        <f t="shared" si="8"/>
        <v/>
      </c>
    </row>
    <row r="522" spans="1:14" x14ac:dyDescent="0.25">
      <c r="A522" t="s">
        <v>94</v>
      </c>
      <c r="B522">
        <v>10</v>
      </c>
      <c r="C522" s="7">
        <v>0.97916666666666663</v>
      </c>
      <c r="D522" s="9">
        <v>7</v>
      </c>
      <c r="E522" s="1" t="s">
        <v>75</v>
      </c>
      <c r="H522" s="1" t="s">
        <v>76</v>
      </c>
      <c r="I522" s="1">
        <v>8</v>
      </c>
      <c r="J522" s="1">
        <v>7</v>
      </c>
      <c r="N522" t="str">
        <f t="shared" si="8"/>
        <v/>
      </c>
    </row>
    <row r="523" spans="1:14" x14ac:dyDescent="0.25">
      <c r="A523" t="s">
        <v>94</v>
      </c>
      <c r="B523">
        <v>10</v>
      </c>
      <c r="C523" s="7">
        <v>0.98958333333333337</v>
      </c>
      <c r="D523" s="9">
        <v>7.8</v>
      </c>
      <c r="E523" s="1" t="s">
        <v>75</v>
      </c>
      <c r="H523" s="1" t="s">
        <v>76</v>
      </c>
      <c r="I523" s="1">
        <v>9</v>
      </c>
      <c r="J523" s="1">
        <v>8</v>
      </c>
      <c r="N523" t="str">
        <f t="shared" si="8"/>
        <v/>
      </c>
    </row>
    <row r="524" spans="1:14" x14ac:dyDescent="0.25">
      <c r="A524" s="10" t="s">
        <v>94</v>
      </c>
      <c r="B524" s="10">
        <v>11</v>
      </c>
      <c r="C524" s="11">
        <v>0</v>
      </c>
      <c r="D524" s="12">
        <v>8.6</v>
      </c>
      <c r="E524" s="13" t="s">
        <v>75</v>
      </c>
      <c r="F524" s="13"/>
      <c r="G524" s="13"/>
      <c r="H524" s="13" t="s">
        <v>76</v>
      </c>
      <c r="I524" s="13">
        <v>9</v>
      </c>
      <c r="J524" s="13">
        <v>9</v>
      </c>
      <c r="K524" s="13"/>
      <c r="L524" s="13">
        <v>16.5</v>
      </c>
      <c r="M524" s="10"/>
      <c r="N524" t="str">
        <f t="shared" si="8"/>
        <v/>
      </c>
    </row>
    <row r="525" spans="1:14" x14ac:dyDescent="0.25">
      <c r="A525" t="s">
        <v>94</v>
      </c>
      <c r="B525">
        <v>11</v>
      </c>
      <c r="C525" s="7">
        <v>1.0416666666666666E-2</v>
      </c>
      <c r="D525" s="9">
        <v>9.3000000000000007</v>
      </c>
      <c r="E525" s="1" t="s">
        <v>107</v>
      </c>
      <c r="H525" s="1" t="s">
        <v>78</v>
      </c>
      <c r="I525" s="1">
        <v>10</v>
      </c>
      <c r="J525" s="1">
        <v>9</v>
      </c>
      <c r="N525" t="str">
        <f t="shared" si="8"/>
        <v/>
      </c>
    </row>
    <row r="526" spans="1:14" x14ac:dyDescent="0.25">
      <c r="A526" t="s">
        <v>94</v>
      </c>
      <c r="B526">
        <v>11</v>
      </c>
      <c r="C526" s="7">
        <v>2.0833333333333332E-2</v>
      </c>
      <c r="D526" s="9">
        <v>9.8000000000000007</v>
      </c>
      <c r="E526" s="1" t="s">
        <v>75</v>
      </c>
      <c r="H526" s="1" t="s">
        <v>76</v>
      </c>
      <c r="I526" s="1">
        <v>9</v>
      </c>
      <c r="J526" s="1">
        <v>9</v>
      </c>
      <c r="N526" t="str">
        <f t="shared" si="8"/>
        <v/>
      </c>
    </row>
    <row r="527" spans="1:14" x14ac:dyDescent="0.25">
      <c r="A527" t="s">
        <v>94</v>
      </c>
      <c r="B527">
        <v>11</v>
      </c>
      <c r="C527" s="7">
        <v>3.125E-2</v>
      </c>
      <c r="D527" s="9">
        <v>10.199999999999999</v>
      </c>
      <c r="E527" s="1" t="s">
        <v>107</v>
      </c>
      <c r="H527" s="1" t="s">
        <v>78</v>
      </c>
      <c r="I527" s="1">
        <v>10</v>
      </c>
      <c r="J527" s="1">
        <v>10</v>
      </c>
      <c r="N527" t="str">
        <f t="shared" si="8"/>
        <v/>
      </c>
    </row>
    <row r="528" spans="1:14" x14ac:dyDescent="0.25">
      <c r="A528" s="10" t="s">
        <v>94</v>
      </c>
      <c r="B528" s="10">
        <v>11</v>
      </c>
      <c r="C528" s="11">
        <v>4.1666666666666664E-2</v>
      </c>
      <c r="D528" s="12">
        <v>10.5</v>
      </c>
      <c r="E528" s="13" t="s">
        <v>107</v>
      </c>
      <c r="F528" s="13"/>
      <c r="G528" s="13"/>
      <c r="H528" s="13" t="s">
        <v>78</v>
      </c>
      <c r="I528" s="13">
        <v>10</v>
      </c>
      <c r="J528" s="13">
        <v>10</v>
      </c>
      <c r="K528" s="13"/>
      <c r="L528" s="13">
        <v>16.5</v>
      </c>
      <c r="M528" s="10"/>
      <c r="N528" t="str">
        <f t="shared" si="8"/>
        <v/>
      </c>
    </row>
    <row r="529" spans="1:14" x14ac:dyDescent="0.25">
      <c r="A529" t="s">
        <v>94</v>
      </c>
      <c r="B529">
        <v>11</v>
      </c>
      <c r="C529" s="7">
        <v>5.2083333333333336E-2</v>
      </c>
      <c r="D529" s="9">
        <v>10.7</v>
      </c>
      <c r="E529" s="1" t="s">
        <v>75</v>
      </c>
      <c r="H529" s="1" t="s">
        <v>79</v>
      </c>
      <c r="I529" s="1">
        <v>6</v>
      </c>
      <c r="J529" s="1">
        <v>5</v>
      </c>
      <c r="N529" t="str">
        <f t="shared" si="8"/>
        <v/>
      </c>
    </row>
    <row r="530" spans="1:14" x14ac:dyDescent="0.25">
      <c r="A530" t="s">
        <v>94</v>
      </c>
      <c r="B530">
        <v>11</v>
      </c>
      <c r="C530" s="7">
        <v>6.25E-2</v>
      </c>
      <c r="D530" s="9">
        <v>10.7</v>
      </c>
      <c r="E530" s="1" t="s">
        <v>75</v>
      </c>
      <c r="H530" s="1" t="s">
        <v>79</v>
      </c>
      <c r="I530" s="1">
        <v>7</v>
      </c>
      <c r="J530" s="1">
        <v>6</v>
      </c>
      <c r="N530" t="str">
        <f t="shared" si="8"/>
        <v/>
      </c>
    </row>
    <row r="531" spans="1:14" x14ac:dyDescent="0.25">
      <c r="A531" t="s">
        <v>94</v>
      </c>
      <c r="B531">
        <v>11</v>
      </c>
      <c r="C531" s="7">
        <v>7.2916666666666671E-2</v>
      </c>
      <c r="D531" s="9">
        <v>10.6</v>
      </c>
      <c r="E531" s="1" t="s">
        <v>75</v>
      </c>
      <c r="H531" s="1" t="s">
        <v>76</v>
      </c>
      <c r="I531" s="1">
        <v>9</v>
      </c>
      <c r="J531" s="1">
        <v>8</v>
      </c>
      <c r="N531" t="str">
        <f t="shared" si="8"/>
        <v/>
      </c>
    </row>
    <row r="532" spans="1:14" x14ac:dyDescent="0.25">
      <c r="A532" s="10" t="s">
        <v>94</v>
      </c>
      <c r="B532" s="10">
        <v>11</v>
      </c>
      <c r="C532" s="11">
        <v>8.3333333333333329E-2</v>
      </c>
      <c r="D532" s="12">
        <v>10.4</v>
      </c>
      <c r="E532" s="13" t="s">
        <v>75</v>
      </c>
      <c r="F532" s="13"/>
      <c r="G532" s="13"/>
      <c r="H532" s="13" t="s">
        <v>76</v>
      </c>
      <c r="I532" s="13">
        <v>9</v>
      </c>
      <c r="J532" s="13">
        <v>9</v>
      </c>
      <c r="K532" s="13"/>
      <c r="L532" s="13">
        <v>16</v>
      </c>
      <c r="M532" s="10"/>
      <c r="N532" t="str">
        <f t="shared" si="8"/>
        <v/>
      </c>
    </row>
    <row r="533" spans="1:14" x14ac:dyDescent="0.25">
      <c r="A533" t="s">
        <v>94</v>
      </c>
      <c r="B533">
        <v>11</v>
      </c>
      <c r="C533" s="7">
        <v>9.375E-2</v>
      </c>
      <c r="D533" s="9">
        <v>10</v>
      </c>
      <c r="E533" s="1" t="s">
        <v>75</v>
      </c>
      <c r="H533" s="1" t="s">
        <v>78</v>
      </c>
      <c r="I533" s="1">
        <v>10</v>
      </c>
      <c r="J533" s="1">
        <v>10</v>
      </c>
      <c r="N533" t="str">
        <f t="shared" si="8"/>
        <v/>
      </c>
    </row>
    <row r="534" spans="1:14" x14ac:dyDescent="0.25">
      <c r="A534" t="s">
        <v>94</v>
      </c>
      <c r="B534">
        <v>11</v>
      </c>
      <c r="C534" s="7">
        <v>0.10416666666666667</v>
      </c>
      <c r="D534" s="9">
        <v>9.5</v>
      </c>
      <c r="E534" s="1" t="s">
        <v>107</v>
      </c>
      <c r="H534" s="1" t="s">
        <v>78</v>
      </c>
      <c r="I534" s="1">
        <v>10</v>
      </c>
      <c r="J534" s="1">
        <v>10</v>
      </c>
      <c r="N534" t="str">
        <f t="shared" si="8"/>
        <v/>
      </c>
    </row>
    <row r="535" spans="1:14" x14ac:dyDescent="0.25">
      <c r="A535" t="s">
        <v>94</v>
      </c>
      <c r="B535">
        <v>11</v>
      </c>
      <c r="C535" s="7">
        <v>0.11458333333333333</v>
      </c>
      <c r="D535" s="9">
        <v>8.9</v>
      </c>
      <c r="E535" s="1" t="s">
        <v>107</v>
      </c>
      <c r="H535" s="1" t="s">
        <v>78</v>
      </c>
      <c r="I535" s="1">
        <v>9</v>
      </c>
      <c r="J535" s="1">
        <v>9</v>
      </c>
      <c r="N535" t="str">
        <f t="shared" si="8"/>
        <v/>
      </c>
    </row>
    <row r="536" spans="1:14" x14ac:dyDescent="0.25">
      <c r="A536" s="10" t="s">
        <v>94</v>
      </c>
      <c r="B536" s="10">
        <v>11</v>
      </c>
      <c r="C536" s="11">
        <v>0.125</v>
      </c>
      <c r="D536" s="12">
        <v>8.1999999999999993</v>
      </c>
      <c r="E536" s="13" t="s">
        <v>107</v>
      </c>
      <c r="F536" s="13"/>
      <c r="G536" s="13"/>
      <c r="H536" s="13" t="s">
        <v>78</v>
      </c>
      <c r="I536" s="13">
        <v>9</v>
      </c>
      <c r="J536" s="13">
        <v>9</v>
      </c>
      <c r="K536" s="13"/>
      <c r="L536" s="13">
        <v>16</v>
      </c>
      <c r="M536" s="10"/>
      <c r="N536" t="str">
        <f t="shared" si="8"/>
        <v/>
      </c>
    </row>
    <row r="537" spans="1:14" x14ac:dyDescent="0.25">
      <c r="A537" t="s">
        <v>94</v>
      </c>
      <c r="B537">
        <v>11</v>
      </c>
      <c r="C537" s="7">
        <v>0.13541666666666666</v>
      </c>
      <c r="D537" s="9">
        <v>7.4</v>
      </c>
      <c r="E537" s="1" t="s">
        <v>107</v>
      </c>
      <c r="H537" s="1" t="s">
        <v>78</v>
      </c>
      <c r="I537" s="1">
        <v>9</v>
      </c>
      <c r="J537" s="1">
        <v>9</v>
      </c>
      <c r="N537" t="str">
        <f t="shared" si="8"/>
        <v/>
      </c>
    </row>
    <row r="538" spans="1:14" x14ac:dyDescent="0.25">
      <c r="A538" t="s">
        <v>94</v>
      </c>
      <c r="B538">
        <v>11</v>
      </c>
      <c r="C538" s="7">
        <v>0.14583333333333334</v>
      </c>
      <c r="D538" s="9">
        <v>6.5</v>
      </c>
      <c r="E538" s="1" t="s">
        <v>107</v>
      </c>
      <c r="H538" s="1" t="s">
        <v>78</v>
      </c>
      <c r="I538" s="1">
        <v>9</v>
      </c>
      <c r="J538" s="1">
        <v>9</v>
      </c>
      <c r="K538" s="1">
        <v>748.5</v>
      </c>
      <c r="N538" t="str">
        <f t="shared" si="8"/>
        <v/>
      </c>
    </row>
    <row r="539" spans="1:14" x14ac:dyDescent="0.25">
      <c r="N539" t="str">
        <f t="shared" si="8"/>
        <v/>
      </c>
    </row>
    <row r="540" spans="1:14" x14ac:dyDescent="0.25">
      <c r="A540" t="s">
        <v>94</v>
      </c>
      <c r="B540">
        <v>11</v>
      </c>
      <c r="C540" s="7">
        <v>0.96875</v>
      </c>
      <c r="D540" s="1">
        <v>6.1</v>
      </c>
      <c r="E540" s="1" t="s">
        <v>75</v>
      </c>
      <c r="H540" s="1" t="s">
        <v>76</v>
      </c>
      <c r="I540" s="1">
        <v>8</v>
      </c>
      <c r="J540" s="1">
        <v>6</v>
      </c>
      <c r="K540" s="1">
        <v>747</v>
      </c>
      <c r="N540" t="str">
        <f t="shared" si="8"/>
        <v/>
      </c>
    </row>
    <row r="541" spans="1:14" x14ac:dyDescent="0.25">
      <c r="A541" t="s">
        <v>94</v>
      </c>
      <c r="B541">
        <v>11</v>
      </c>
      <c r="C541" s="7">
        <v>0.97916666666666663</v>
      </c>
      <c r="D541" s="1">
        <v>7.1</v>
      </c>
      <c r="E541" s="1" t="s">
        <v>75</v>
      </c>
      <c r="H541" s="1" t="s">
        <v>76</v>
      </c>
      <c r="I541" s="1">
        <v>8</v>
      </c>
      <c r="J541" s="1">
        <v>6</v>
      </c>
      <c r="N541" t="str">
        <f t="shared" si="8"/>
        <v/>
      </c>
    </row>
    <row r="542" spans="1:14" x14ac:dyDescent="0.25">
      <c r="A542" t="s">
        <v>94</v>
      </c>
      <c r="B542">
        <v>11</v>
      </c>
      <c r="C542" s="7">
        <v>0.98958333333333337</v>
      </c>
      <c r="D542" s="1">
        <v>7.9</v>
      </c>
      <c r="E542" s="1" t="s">
        <v>75</v>
      </c>
      <c r="H542" s="1" t="s">
        <v>76</v>
      </c>
      <c r="I542" s="1">
        <v>8</v>
      </c>
      <c r="J542" s="1">
        <v>7</v>
      </c>
      <c r="N542" t="str">
        <f t="shared" si="8"/>
        <v/>
      </c>
    </row>
    <row r="543" spans="1:14" x14ac:dyDescent="0.25">
      <c r="A543" s="10" t="s">
        <v>94</v>
      </c>
      <c r="B543" s="10">
        <v>12</v>
      </c>
      <c r="C543" s="11">
        <v>0</v>
      </c>
      <c r="D543" s="13">
        <v>8.8000000000000007</v>
      </c>
      <c r="E543" s="13" t="s">
        <v>75</v>
      </c>
      <c r="F543" s="13"/>
      <c r="G543" s="13"/>
      <c r="H543" s="13" t="s">
        <v>79</v>
      </c>
      <c r="I543" s="13">
        <v>9</v>
      </c>
      <c r="J543" s="13">
        <v>7</v>
      </c>
      <c r="K543" s="13"/>
      <c r="L543" s="13">
        <v>12</v>
      </c>
      <c r="M543" s="10"/>
      <c r="N543" t="str">
        <f t="shared" si="8"/>
        <v/>
      </c>
    </row>
    <row r="544" spans="1:14" x14ac:dyDescent="0.25">
      <c r="A544" t="s">
        <v>94</v>
      </c>
      <c r="B544">
        <v>12</v>
      </c>
      <c r="C544" s="7">
        <v>1.0416666666666666E-2</v>
      </c>
      <c r="D544" s="1">
        <v>9.4</v>
      </c>
      <c r="E544" s="1" t="s">
        <v>75</v>
      </c>
      <c r="H544" s="1" t="s">
        <v>80</v>
      </c>
      <c r="I544" s="1">
        <v>9</v>
      </c>
      <c r="J544" s="1">
        <v>8</v>
      </c>
      <c r="N544" t="str">
        <f t="shared" si="8"/>
        <v/>
      </c>
    </row>
    <row r="545" spans="1:14" x14ac:dyDescent="0.25">
      <c r="A545" t="s">
        <v>94</v>
      </c>
      <c r="B545">
        <v>12</v>
      </c>
      <c r="C545" s="7">
        <v>2.0833333333333332E-2</v>
      </c>
      <c r="D545" s="1">
        <v>9.9</v>
      </c>
      <c r="E545" s="1" t="s">
        <v>75</v>
      </c>
      <c r="H545" s="1" t="s">
        <v>79</v>
      </c>
      <c r="I545" s="1">
        <v>9</v>
      </c>
      <c r="J545" s="1">
        <v>8</v>
      </c>
      <c r="N545" t="str">
        <f t="shared" si="8"/>
        <v/>
      </c>
    </row>
    <row r="546" spans="1:14" x14ac:dyDescent="0.25">
      <c r="A546" t="s">
        <v>94</v>
      </c>
      <c r="B546">
        <v>12</v>
      </c>
      <c r="C546" s="7">
        <v>3.125E-2</v>
      </c>
      <c r="D546" s="1">
        <v>10.3</v>
      </c>
      <c r="E546" s="1" t="s">
        <v>107</v>
      </c>
      <c r="H546" s="1" t="s">
        <v>78</v>
      </c>
      <c r="I546" s="1">
        <v>9</v>
      </c>
      <c r="J546" s="1">
        <v>9</v>
      </c>
      <c r="N546" t="str">
        <f t="shared" si="8"/>
        <v/>
      </c>
    </row>
    <row r="547" spans="1:14" x14ac:dyDescent="0.25">
      <c r="A547" s="10" t="s">
        <v>94</v>
      </c>
      <c r="B547" s="10">
        <v>12</v>
      </c>
      <c r="C547" s="11">
        <v>4.1666666666666664E-2</v>
      </c>
      <c r="D547" s="13">
        <v>10.6</v>
      </c>
      <c r="E547" s="13" t="s">
        <v>107</v>
      </c>
      <c r="F547" s="13"/>
      <c r="G547" s="13"/>
      <c r="H547" s="13" t="s">
        <v>78</v>
      </c>
      <c r="I547" s="13">
        <v>9</v>
      </c>
      <c r="J547" s="13">
        <v>9</v>
      </c>
      <c r="K547" s="13"/>
      <c r="L547" s="13">
        <v>12</v>
      </c>
      <c r="M547" s="10"/>
      <c r="N547" t="str">
        <f t="shared" si="8"/>
        <v/>
      </c>
    </row>
    <row r="548" spans="1:14" x14ac:dyDescent="0.25">
      <c r="A548" t="s">
        <v>94</v>
      </c>
      <c r="B548">
        <v>12</v>
      </c>
      <c r="C548" s="7">
        <v>5.2083333333333336E-2</v>
      </c>
      <c r="D548" s="1">
        <v>10.8</v>
      </c>
      <c r="E548" s="1" t="s">
        <v>107</v>
      </c>
      <c r="H548" s="1" t="s">
        <v>78</v>
      </c>
      <c r="I548" s="1">
        <v>10</v>
      </c>
      <c r="J548" s="1">
        <v>10</v>
      </c>
      <c r="N548" t="str">
        <f t="shared" si="8"/>
        <v/>
      </c>
    </row>
    <row r="549" spans="1:14" x14ac:dyDescent="0.25">
      <c r="A549" t="s">
        <v>94</v>
      </c>
      <c r="B549">
        <v>12</v>
      </c>
      <c r="C549" s="7">
        <v>6.25E-2</v>
      </c>
      <c r="D549" s="1">
        <v>10.8</v>
      </c>
      <c r="E549" s="1" t="s">
        <v>107</v>
      </c>
      <c r="H549" s="1" t="s">
        <v>78</v>
      </c>
      <c r="I549" s="1">
        <v>10</v>
      </c>
      <c r="J549" s="1">
        <v>10</v>
      </c>
      <c r="N549" t="str">
        <f t="shared" si="8"/>
        <v/>
      </c>
    </row>
    <row r="550" spans="1:14" x14ac:dyDescent="0.25">
      <c r="A550" t="s">
        <v>94</v>
      </c>
      <c r="B550">
        <v>12</v>
      </c>
      <c r="C550" s="7">
        <v>7.2916666666666671E-2</v>
      </c>
      <c r="D550" s="1">
        <v>10.7</v>
      </c>
      <c r="E550" s="1" t="s">
        <v>107</v>
      </c>
      <c r="H550" s="1" t="s">
        <v>78</v>
      </c>
      <c r="I550" s="1">
        <v>10</v>
      </c>
      <c r="J550" s="1">
        <v>10</v>
      </c>
      <c r="N550" t="str">
        <f t="shared" si="8"/>
        <v/>
      </c>
    </row>
    <row r="551" spans="1:14" x14ac:dyDescent="0.25">
      <c r="A551" s="10" t="s">
        <v>94</v>
      </c>
      <c r="B551" s="10">
        <v>12</v>
      </c>
      <c r="C551" s="11">
        <v>8.3333333333333329E-2</v>
      </c>
      <c r="D551" s="13">
        <v>10.5</v>
      </c>
      <c r="E551" s="13" t="s">
        <v>107</v>
      </c>
      <c r="F551" s="13"/>
      <c r="G551" s="13"/>
      <c r="H551" s="13" t="s">
        <v>78</v>
      </c>
      <c r="I551" s="13">
        <v>10</v>
      </c>
      <c r="J551" s="13">
        <v>10</v>
      </c>
      <c r="K551" s="13"/>
      <c r="L551" s="13">
        <v>13</v>
      </c>
      <c r="M551" s="10"/>
      <c r="N551" t="str">
        <f t="shared" si="8"/>
        <v/>
      </c>
    </row>
    <row r="552" spans="1:14" x14ac:dyDescent="0.25">
      <c r="A552" t="s">
        <v>94</v>
      </c>
      <c r="B552">
        <v>12</v>
      </c>
      <c r="C552" s="7">
        <v>9.375E-2</v>
      </c>
      <c r="D552" s="1">
        <v>10.199999999999999</v>
      </c>
      <c r="E552" s="1" t="s">
        <v>107</v>
      </c>
      <c r="H552" s="1" t="s">
        <v>78</v>
      </c>
      <c r="I552" s="1">
        <v>10</v>
      </c>
      <c r="J552" s="1">
        <v>10</v>
      </c>
      <c r="N552" t="str">
        <f t="shared" si="8"/>
        <v/>
      </c>
    </row>
    <row r="553" spans="1:14" x14ac:dyDescent="0.25">
      <c r="A553" t="s">
        <v>94</v>
      </c>
      <c r="B553">
        <v>12</v>
      </c>
      <c r="C553" s="7">
        <v>0.10416666666666667</v>
      </c>
      <c r="D553" s="1">
        <v>9.6999999999999993</v>
      </c>
      <c r="E553" s="1" t="s">
        <v>107</v>
      </c>
      <c r="H553" s="1" t="s">
        <v>78</v>
      </c>
      <c r="I553" s="1">
        <v>10</v>
      </c>
      <c r="J553" s="1">
        <v>10</v>
      </c>
      <c r="N553" t="str">
        <f t="shared" si="8"/>
        <v/>
      </c>
    </row>
    <row r="554" spans="1:14" x14ac:dyDescent="0.25">
      <c r="A554" t="s">
        <v>94</v>
      </c>
      <c r="B554">
        <v>12</v>
      </c>
      <c r="C554" s="7">
        <v>0.11458333333333333</v>
      </c>
      <c r="D554" s="1">
        <v>9.1</v>
      </c>
      <c r="E554" s="1" t="s">
        <v>107</v>
      </c>
      <c r="H554" s="1" t="s">
        <v>78</v>
      </c>
      <c r="I554" s="1">
        <v>10</v>
      </c>
      <c r="J554" s="1">
        <v>10</v>
      </c>
      <c r="N554" t="str">
        <f t="shared" si="8"/>
        <v/>
      </c>
    </row>
    <row r="555" spans="1:14" x14ac:dyDescent="0.25">
      <c r="A555" s="10" t="s">
        <v>94</v>
      </c>
      <c r="B555" s="10">
        <v>12</v>
      </c>
      <c r="C555" s="11">
        <v>0.125</v>
      </c>
      <c r="D555" s="13">
        <v>8.3000000000000007</v>
      </c>
      <c r="E555" s="13" t="s">
        <v>107</v>
      </c>
      <c r="F555" s="13"/>
      <c r="G555" s="13"/>
      <c r="H555" s="13" t="s">
        <v>78</v>
      </c>
      <c r="I555" s="13">
        <v>10</v>
      </c>
      <c r="J555" s="13">
        <v>10</v>
      </c>
      <c r="K555" s="13"/>
      <c r="L555" s="13">
        <v>14</v>
      </c>
      <c r="M555" s="10"/>
      <c r="N555" t="str">
        <f t="shared" si="8"/>
        <v/>
      </c>
    </row>
    <row r="556" spans="1:14" x14ac:dyDescent="0.25">
      <c r="A556" t="s">
        <v>94</v>
      </c>
      <c r="B556">
        <v>12</v>
      </c>
      <c r="C556" s="7">
        <v>0.13541666666666666</v>
      </c>
      <c r="D556" s="1">
        <v>7.5</v>
      </c>
      <c r="E556" s="1" t="s">
        <v>75</v>
      </c>
      <c r="H556" s="1" t="s">
        <v>76</v>
      </c>
      <c r="I556" s="1">
        <v>9</v>
      </c>
      <c r="J556" s="1">
        <v>9</v>
      </c>
      <c r="N556" t="str">
        <f t="shared" si="8"/>
        <v/>
      </c>
    </row>
    <row r="557" spans="1:14" x14ac:dyDescent="0.25">
      <c r="A557" t="s">
        <v>94</v>
      </c>
      <c r="B557">
        <v>12</v>
      </c>
      <c r="C557" s="7">
        <v>0.14583333333333334</v>
      </c>
      <c r="D557" s="1">
        <v>6.6</v>
      </c>
      <c r="E557" s="1" t="s">
        <v>75</v>
      </c>
      <c r="H557" s="1" t="s">
        <v>76</v>
      </c>
      <c r="I557" s="1">
        <v>9</v>
      </c>
      <c r="J557" s="1">
        <v>9</v>
      </c>
      <c r="N557" t="str">
        <f t="shared" si="8"/>
        <v/>
      </c>
    </row>
    <row r="558" spans="1:14" x14ac:dyDescent="0.25">
      <c r="A558" t="s">
        <v>94</v>
      </c>
      <c r="B558">
        <v>12</v>
      </c>
      <c r="C558" s="7">
        <v>0.15625</v>
      </c>
      <c r="D558" s="9">
        <v>5</v>
      </c>
      <c r="E558" s="1" t="s">
        <v>75</v>
      </c>
      <c r="H558" s="1" t="s">
        <v>76</v>
      </c>
      <c r="I558" s="1">
        <v>9</v>
      </c>
      <c r="J558" s="1">
        <v>9</v>
      </c>
      <c r="K558" s="1">
        <v>747</v>
      </c>
      <c r="N558" t="str">
        <f t="shared" si="8"/>
        <v/>
      </c>
    </row>
    <row r="559" spans="1:14" x14ac:dyDescent="0.25">
      <c r="N559" t="str">
        <f t="shared" si="8"/>
        <v/>
      </c>
    </row>
    <row r="560" spans="1:14" x14ac:dyDescent="0.25">
      <c r="A560" t="s">
        <v>94</v>
      </c>
      <c r="B560">
        <v>12</v>
      </c>
      <c r="C560" s="7">
        <v>0.96875</v>
      </c>
      <c r="D560" s="1">
        <v>6.3</v>
      </c>
      <c r="E560" s="1" t="s">
        <v>75</v>
      </c>
      <c r="H560" s="1" t="s">
        <v>80</v>
      </c>
      <c r="I560" s="1">
        <v>1</v>
      </c>
      <c r="J560" s="1">
        <v>1</v>
      </c>
      <c r="K560" s="1">
        <v>745.5</v>
      </c>
      <c r="N560" t="str">
        <f t="shared" si="8"/>
        <v/>
      </c>
    </row>
    <row r="561" spans="1:14" x14ac:dyDescent="0.25">
      <c r="A561" t="s">
        <v>94</v>
      </c>
      <c r="B561">
        <v>12</v>
      </c>
      <c r="C561" s="7">
        <v>0.97916666666666663</v>
      </c>
      <c r="D561" s="1">
        <v>7.3</v>
      </c>
      <c r="E561" s="1" t="s">
        <v>75</v>
      </c>
      <c r="H561" s="1" t="s">
        <v>80</v>
      </c>
      <c r="I561" s="1">
        <v>1</v>
      </c>
      <c r="J561" s="1">
        <v>1</v>
      </c>
      <c r="N561" t="str">
        <f t="shared" si="8"/>
        <v/>
      </c>
    </row>
    <row r="562" spans="1:14" x14ac:dyDescent="0.25">
      <c r="A562" t="s">
        <v>94</v>
      </c>
      <c r="B562">
        <v>12</v>
      </c>
      <c r="C562" s="7">
        <v>0.98958333333333337</v>
      </c>
      <c r="D562" s="1">
        <v>8.1</v>
      </c>
      <c r="E562" s="1" t="s">
        <v>75</v>
      </c>
      <c r="H562" s="1" t="s">
        <v>80</v>
      </c>
      <c r="I562" s="1">
        <v>1</v>
      </c>
      <c r="J562" s="1">
        <v>1</v>
      </c>
      <c r="N562" t="str">
        <f t="shared" si="8"/>
        <v/>
      </c>
    </row>
    <row r="563" spans="1:14" x14ac:dyDescent="0.25">
      <c r="A563" s="10" t="s">
        <v>94</v>
      </c>
      <c r="B563" s="10">
        <v>13</v>
      </c>
      <c r="C563" s="11">
        <v>0</v>
      </c>
      <c r="D563" s="13">
        <v>8.8000000000000007</v>
      </c>
      <c r="E563" s="13" t="s">
        <v>75</v>
      </c>
      <c r="F563" s="13"/>
      <c r="G563" s="13"/>
      <c r="H563" s="13" t="s">
        <v>80</v>
      </c>
      <c r="I563" s="13">
        <v>1</v>
      </c>
      <c r="J563" s="13">
        <v>1</v>
      </c>
      <c r="K563" s="13"/>
      <c r="L563" s="13">
        <v>13</v>
      </c>
      <c r="M563" s="10"/>
      <c r="N563" t="str">
        <f t="shared" si="8"/>
        <v/>
      </c>
    </row>
    <row r="564" spans="1:14" x14ac:dyDescent="0.25">
      <c r="A564" t="s">
        <v>94</v>
      </c>
      <c r="B564">
        <v>13</v>
      </c>
      <c r="C564" s="7">
        <v>1.0416666666666666E-2</v>
      </c>
      <c r="D564" s="1">
        <v>9.5</v>
      </c>
      <c r="E564" s="1" t="s">
        <v>75</v>
      </c>
      <c r="H564" s="1" t="s">
        <v>80</v>
      </c>
      <c r="I564" s="1">
        <v>1</v>
      </c>
      <c r="J564" s="1">
        <v>1</v>
      </c>
      <c r="N564" t="str">
        <f t="shared" si="8"/>
        <v/>
      </c>
    </row>
    <row r="565" spans="1:14" x14ac:dyDescent="0.25">
      <c r="A565" t="s">
        <v>94</v>
      </c>
      <c r="B565">
        <v>13</v>
      </c>
      <c r="C565" s="7">
        <v>2.0833333333333332E-2</v>
      </c>
      <c r="D565" s="9">
        <v>10</v>
      </c>
      <c r="E565" s="1" t="s">
        <v>75</v>
      </c>
      <c r="H565" s="1" t="s">
        <v>80</v>
      </c>
      <c r="I565" s="1">
        <v>1</v>
      </c>
      <c r="J565" s="1">
        <v>1</v>
      </c>
      <c r="N565" t="str">
        <f t="shared" si="8"/>
        <v/>
      </c>
    </row>
    <row r="566" spans="1:14" x14ac:dyDescent="0.25">
      <c r="A566" t="s">
        <v>94</v>
      </c>
      <c r="B566">
        <v>13</v>
      </c>
      <c r="C566" s="7">
        <v>3.125E-2</v>
      </c>
      <c r="D566" s="1">
        <v>10.4</v>
      </c>
      <c r="E566" s="1" t="s">
        <v>75</v>
      </c>
      <c r="H566" s="1" t="s">
        <v>80</v>
      </c>
      <c r="I566" s="1">
        <v>1</v>
      </c>
      <c r="J566" s="1">
        <v>1</v>
      </c>
      <c r="N566" t="str">
        <f t="shared" si="8"/>
        <v/>
      </c>
    </row>
    <row r="567" spans="1:14" x14ac:dyDescent="0.25">
      <c r="A567" s="10" t="s">
        <v>94</v>
      </c>
      <c r="B567" s="10">
        <v>13</v>
      </c>
      <c r="C567" s="11">
        <v>4.1666666666666664E-2</v>
      </c>
      <c r="D567" s="13">
        <v>10.7</v>
      </c>
      <c r="E567" s="13" t="s">
        <v>75</v>
      </c>
      <c r="F567" s="13"/>
      <c r="G567" s="13"/>
      <c r="H567" s="13" t="s">
        <v>80</v>
      </c>
      <c r="I567" s="13">
        <v>1</v>
      </c>
      <c r="J567" s="13">
        <v>1</v>
      </c>
      <c r="K567" s="13"/>
      <c r="L567" s="13">
        <v>10</v>
      </c>
      <c r="M567" s="10"/>
      <c r="N567" t="str">
        <f t="shared" si="8"/>
        <v/>
      </c>
    </row>
    <row r="568" spans="1:14" x14ac:dyDescent="0.25">
      <c r="A568" t="s">
        <v>94</v>
      </c>
      <c r="B568">
        <v>13</v>
      </c>
      <c r="C568" s="7">
        <v>5.2083333333333336E-2</v>
      </c>
      <c r="D568" s="1">
        <v>10.9</v>
      </c>
      <c r="E568" s="1" t="s">
        <v>75</v>
      </c>
      <c r="H568" s="1" t="s">
        <v>80</v>
      </c>
      <c r="I568" s="1">
        <v>1</v>
      </c>
      <c r="J568" s="1">
        <v>1</v>
      </c>
      <c r="N568" t="str">
        <f t="shared" si="8"/>
        <v/>
      </c>
    </row>
    <row r="569" spans="1:14" x14ac:dyDescent="0.25">
      <c r="A569" t="s">
        <v>94</v>
      </c>
      <c r="B569">
        <v>13</v>
      </c>
      <c r="C569" s="7">
        <v>6.25E-2</v>
      </c>
      <c r="D569" s="1">
        <v>10.9</v>
      </c>
      <c r="E569" s="1" t="s">
        <v>75</v>
      </c>
      <c r="H569" s="1" t="s">
        <v>80</v>
      </c>
      <c r="I569" s="1">
        <v>1</v>
      </c>
      <c r="J569" s="1">
        <v>1</v>
      </c>
      <c r="N569" t="str">
        <f t="shared" si="8"/>
        <v/>
      </c>
    </row>
    <row r="570" spans="1:14" x14ac:dyDescent="0.25">
      <c r="A570" t="s">
        <v>94</v>
      </c>
      <c r="B570">
        <v>13</v>
      </c>
      <c r="C570" s="7">
        <v>7.2916666666666671E-2</v>
      </c>
      <c r="D570" s="1">
        <v>10.8</v>
      </c>
      <c r="E570" s="1" t="s">
        <v>75</v>
      </c>
      <c r="H570" s="1" t="s">
        <v>80</v>
      </c>
      <c r="I570" s="1">
        <v>1</v>
      </c>
      <c r="J570" s="1">
        <v>1</v>
      </c>
      <c r="N570" t="str">
        <f t="shared" si="8"/>
        <v/>
      </c>
    </row>
    <row r="571" spans="1:14" x14ac:dyDescent="0.25">
      <c r="A571" s="10" t="s">
        <v>94</v>
      </c>
      <c r="B571" s="10">
        <v>13</v>
      </c>
      <c r="C571" s="11">
        <v>8.3333333333333329E-2</v>
      </c>
      <c r="D571" s="13">
        <v>10.6</v>
      </c>
      <c r="E571" s="13" t="s">
        <v>75</v>
      </c>
      <c r="F571" s="13"/>
      <c r="G571" s="13"/>
      <c r="H571" s="13" t="s">
        <v>80</v>
      </c>
      <c r="I571" s="13">
        <v>1</v>
      </c>
      <c r="J571" s="13">
        <v>1</v>
      </c>
      <c r="K571" s="13"/>
      <c r="L571" s="13">
        <v>10</v>
      </c>
      <c r="M571" s="10"/>
      <c r="N571" t="str">
        <f t="shared" si="8"/>
        <v/>
      </c>
    </row>
    <row r="572" spans="1:14" x14ac:dyDescent="0.25">
      <c r="A572" t="s">
        <v>94</v>
      </c>
      <c r="B572">
        <v>13</v>
      </c>
      <c r="C572" s="7">
        <v>9.375E-2</v>
      </c>
      <c r="D572" s="1">
        <v>10.3</v>
      </c>
      <c r="E572" s="1" t="s">
        <v>75</v>
      </c>
      <c r="H572" s="1" t="s">
        <v>80</v>
      </c>
      <c r="I572" s="1">
        <v>2</v>
      </c>
      <c r="J572" s="1">
        <v>2</v>
      </c>
      <c r="N572" t="str">
        <f t="shared" si="8"/>
        <v/>
      </c>
    </row>
    <row r="573" spans="1:14" x14ac:dyDescent="0.25">
      <c r="A573" t="s">
        <v>94</v>
      </c>
      <c r="B573">
        <v>13</v>
      </c>
      <c r="C573" s="7">
        <v>0.10416666666666667</v>
      </c>
      <c r="D573" s="1">
        <v>9.8000000000000007</v>
      </c>
      <c r="E573" s="1" t="s">
        <v>75</v>
      </c>
      <c r="H573" s="1" t="s">
        <v>80</v>
      </c>
      <c r="I573" s="1">
        <v>2</v>
      </c>
      <c r="J573" s="1">
        <v>2</v>
      </c>
      <c r="N573" t="str">
        <f t="shared" si="8"/>
        <v/>
      </c>
    </row>
    <row r="574" spans="1:14" x14ac:dyDescent="0.25">
      <c r="A574" t="s">
        <v>94</v>
      </c>
      <c r="B574">
        <v>13</v>
      </c>
      <c r="C574" s="7">
        <v>0.11458333333333333</v>
      </c>
      <c r="D574" s="1">
        <v>9.1999999999999993</v>
      </c>
      <c r="E574" s="1" t="s">
        <v>75</v>
      </c>
      <c r="H574" s="1" t="s">
        <v>80</v>
      </c>
      <c r="I574" s="1">
        <v>3</v>
      </c>
      <c r="J574" s="1">
        <v>3</v>
      </c>
      <c r="N574" t="str">
        <f t="shared" si="8"/>
        <v/>
      </c>
    </row>
    <row r="575" spans="1:14" x14ac:dyDescent="0.25">
      <c r="A575" s="10" t="s">
        <v>94</v>
      </c>
      <c r="B575" s="10">
        <v>13</v>
      </c>
      <c r="C575" s="11">
        <v>0.125</v>
      </c>
      <c r="D575" s="13">
        <v>8.5</v>
      </c>
      <c r="E575" s="13" t="s">
        <v>75</v>
      </c>
      <c r="F575" s="13"/>
      <c r="G575" s="13"/>
      <c r="H575" s="13" t="s">
        <v>79</v>
      </c>
      <c r="I575" s="13">
        <v>3</v>
      </c>
      <c r="J575" s="13">
        <v>3</v>
      </c>
      <c r="K575" s="13"/>
      <c r="L575" s="13">
        <v>9.5</v>
      </c>
      <c r="M575" s="10"/>
      <c r="N575" t="str">
        <f t="shared" si="8"/>
        <v/>
      </c>
    </row>
    <row r="576" spans="1:14" x14ac:dyDescent="0.25">
      <c r="A576" t="s">
        <v>94</v>
      </c>
      <c r="B576">
        <v>13</v>
      </c>
      <c r="C576" s="7">
        <v>0.13541666666666666</v>
      </c>
      <c r="D576" s="1">
        <v>7.6</v>
      </c>
      <c r="E576" s="1" t="s">
        <v>75</v>
      </c>
      <c r="H576" s="1" t="s">
        <v>79</v>
      </c>
      <c r="I576" s="1">
        <v>4</v>
      </c>
      <c r="J576" s="1">
        <v>4</v>
      </c>
      <c r="N576" t="str">
        <f t="shared" si="8"/>
        <v/>
      </c>
    </row>
    <row r="577" spans="1:14" x14ac:dyDescent="0.25">
      <c r="A577" t="s">
        <v>94</v>
      </c>
      <c r="B577">
        <v>13</v>
      </c>
      <c r="C577" s="7">
        <v>0.14583333333333334</v>
      </c>
      <c r="D577" s="1">
        <v>6.7</v>
      </c>
      <c r="E577" s="1" t="s">
        <v>75</v>
      </c>
      <c r="H577" s="1" t="s">
        <v>79</v>
      </c>
      <c r="I577" s="1">
        <v>5</v>
      </c>
      <c r="J577" s="1">
        <v>5</v>
      </c>
      <c r="N577" t="str">
        <f t="shared" si="8"/>
        <v/>
      </c>
    </row>
    <row r="578" spans="1:14" x14ac:dyDescent="0.25">
      <c r="A578" t="s">
        <v>94</v>
      </c>
      <c r="B578">
        <v>13</v>
      </c>
      <c r="C578" s="7">
        <v>0.15625</v>
      </c>
      <c r="D578" s="1">
        <v>5.8</v>
      </c>
      <c r="E578" s="1" t="s">
        <v>75</v>
      </c>
      <c r="H578" s="1" t="s">
        <v>79</v>
      </c>
      <c r="I578" s="1">
        <v>5</v>
      </c>
      <c r="J578" s="1">
        <v>5</v>
      </c>
      <c r="K578" s="1">
        <v>745.5</v>
      </c>
      <c r="N578" t="str">
        <f t="shared" si="8"/>
        <v/>
      </c>
    </row>
    <row r="579" spans="1:14" x14ac:dyDescent="0.25">
      <c r="N579" t="str">
        <f t="shared" ref="N579:N642" si="9">IF(AND(I579=10,H579="D"),"ERR1",IF(AND(H579="B",I579=0),"ERR2",IF(J579&gt;I579,"ERR3","")))</f>
        <v/>
      </c>
    </row>
    <row r="580" spans="1:14" x14ac:dyDescent="0.25">
      <c r="A580" t="s">
        <v>94</v>
      </c>
      <c r="B580">
        <v>13</v>
      </c>
      <c r="C580" s="7">
        <v>0.96875</v>
      </c>
      <c r="D580" s="1">
        <v>6.4</v>
      </c>
      <c r="E580" s="1" t="s">
        <v>77</v>
      </c>
      <c r="H580" s="1" t="s">
        <v>76</v>
      </c>
      <c r="I580" s="1">
        <v>9</v>
      </c>
      <c r="J580" s="1">
        <v>8</v>
      </c>
      <c r="K580" s="1">
        <v>744.5</v>
      </c>
      <c r="N580" t="str">
        <f t="shared" si="9"/>
        <v/>
      </c>
    </row>
    <row r="581" spans="1:14" x14ac:dyDescent="0.25">
      <c r="A581" t="s">
        <v>94</v>
      </c>
      <c r="B581">
        <v>13</v>
      </c>
      <c r="C581" s="7">
        <v>0.97916666666666663</v>
      </c>
      <c r="D581" s="1">
        <v>7.4</v>
      </c>
      <c r="E581" s="1" t="s">
        <v>77</v>
      </c>
      <c r="H581" s="1" t="s">
        <v>76</v>
      </c>
      <c r="I581" s="1">
        <v>9</v>
      </c>
      <c r="J581" s="1">
        <v>8</v>
      </c>
      <c r="N581" t="str">
        <f t="shared" si="9"/>
        <v/>
      </c>
    </row>
    <row r="582" spans="1:14" x14ac:dyDescent="0.25">
      <c r="A582" t="s">
        <v>94</v>
      </c>
      <c r="B582">
        <v>13</v>
      </c>
      <c r="C582" s="7">
        <v>0.98958333333333337</v>
      </c>
      <c r="D582" s="1">
        <v>8.3000000000000007</v>
      </c>
      <c r="E582" s="1" t="s">
        <v>77</v>
      </c>
      <c r="H582" s="1" t="s">
        <v>76</v>
      </c>
      <c r="I582" s="1">
        <v>9</v>
      </c>
      <c r="J582" s="1">
        <v>9</v>
      </c>
      <c r="N582" t="str">
        <f t="shared" si="9"/>
        <v/>
      </c>
    </row>
    <row r="583" spans="1:14" x14ac:dyDescent="0.25">
      <c r="A583" s="10" t="s">
        <v>94</v>
      </c>
      <c r="B583" s="10">
        <v>14</v>
      </c>
      <c r="C583" s="11">
        <v>0</v>
      </c>
      <c r="D583" s="13">
        <v>9</v>
      </c>
      <c r="E583" s="13" t="s">
        <v>107</v>
      </c>
      <c r="F583" s="13"/>
      <c r="G583" s="13"/>
      <c r="H583" s="13" t="s">
        <v>78</v>
      </c>
      <c r="I583" s="13">
        <v>10</v>
      </c>
      <c r="J583" s="13">
        <v>10</v>
      </c>
      <c r="K583" s="13"/>
      <c r="L583" s="13">
        <v>17</v>
      </c>
      <c r="M583" s="10"/>
      <c r="N583" t="str">
        <f t="shared" si="9"/>
        <v/>
      </c>
    </row>
    <row r="584" spans="1:14" x14ac:dyDescent="0.25">
      <c r="A584" t="s">
        <v>94</v>
      </c>
      <c r="B584">
        <v>14</v>
      </c>
      <c r="C584" s="7">
        <v>1.0416666666666666E-2</v>
      </c>
      <c r="D584" s="1">
        <v>9.6999999999999993</v>
      </c>
      <c r="E584" s="1" t="s">
        <v>107</v>
      </c>
      <c r="H584" s="1" t="s">
        <v>78</v>
      </c>
      <c r="I584" s="1">
        <v>10</v>
      </c>
      <c r="J584" s="1">
        <v>10</v>
      </c>
      <c r="N584" t="str">
        <f t="shared" si="9"/>
        <v/>
      </c>
    </row>
    <row r="585" spans="1:14" x14ac:dyDescent="0.25">
      <c r="A585" t="s">
        <v>94</v>
      </c>
      <c r="B585">
        <v>14</v>
      </c>
      <c r="C585" s="7">
        <v>2.0833333333333332E-2</v>
      </c>
      <c r="D585" s="1">
        <v>10.199999999999999</v>
      </c>
      <c r="E585" s="1" t="s">
        <v>107</v>
      </c>
      <c r="H585" s="1" t="s">
        <v>78</v>
      </c>
      <c r="I585" s="1">
        <v>10</v>
      </c>
      <c r="J585" s="1">
        <v>10</v>
      </c>
      <c r="N585" t="str">
        <f t="shared" si="9"/>
        <v/>
      </c>
    </row>
    <row r="586" spans="1:14" x14ac:dyDescent="0.25">
      <c r="A586" t="s">
        <v>94</v>
      </c>
      <c r="B586">
        <v>14</v>
      </c>
      <c r="C586" s="7">
        <v>3.125E-2</v>
      </c>
      <c r="D586" s="1">
        <v>10.6</v>
      </c>
      <c r="E586" s="1" t="s">
        <v>107</v>
      </c>
      <c r="H586" s="1" t="s">
        <v>78</v>
      </c>
      <c r="I586" s="1">
        <v>10</v>
      </c>
      <c r="J586" s="1">
        <v>10</v>
      </c>
      <c r="N586" t="str">
        <f t="shared" si="9"/>
        <v/>
      </c>
    </row>
    <row r="587" spans="1:14" x14ac:dyDescent="0.25">
      <c r="A587" s="10" t="s">
        <v>94</v>
      </c>
      <c r="B587" s="10">
        <v>14</v>
      </c>
      <c r="C587" s="11">
        <v>4.1666666666666664E-2</v>
      </c>
      <c r="D587" s="13">
        <v>10.9</v>
      </c>
      <c r="E587" s="13" t="s">
        <v>107</v>
      </c>
      <c r="F587" s="13"/>
      <c r="G587" s="13"/>
      <c r="H587" s="13" t="s">
        <v>78</v>
      </c>
      <c r="I587" s="13">
        <v>10</v>
      </c>
      <c r="J587" s="13">
        <v>10</v>
      </c>
      <c r="K587" s="13"/>
      <c r="L587" s="13">
        <v>17.5</v>
      </c>
      <c r="M587" s="10"/>
      <c r="N587" t="str">
        <f t="shared" si="9"/>
        <v/>
      </c>
    </row>
    <row r="588" spans="1:14" x14ac:dyDescent="0.25">
      <c r="A588" t="s">
        <v>94</v>
      </c>
      <c r="B588">
        <v>14</v>
      </c>
      <c r="C588" s="7">
        <v>5.2083333333333336E-2</v>
      </c>
      <c r="D588" s="1">
        <v>11.1</v>
      </c>
      <c r="E588" s="1" t="s">
        <v>107</v>
      </c>
      <c r="H588" s="1" t="s">
        <v>78</v>
      </c>
      <c r="I588" s="1">
        <v>10</v>
      </c>
      <c r="J588" s="1">
        <v>10</v>
      </c>
      <c r="N588" t="str">
        <f t="shared" si="9"/>
        <v/>
      </c>
    </row>
    <row r="589" spans="1:14" x14ac:dyDescent="0.25">
      <c r="A589" t="s">
        <v>94</v>
      </c>
      <c r="B589">
        <v>14</v>
      </c>
      <c r="C589" s="7">
        <v>6.25E-2</v>
      </c>
      <c r="D589" s="1">
        <v>11.1</v>
      </c>
      <c r="E589" s="1" t="s">
        <v>107</v>
      </c>
      <c r="H589" s="1" t="s">
        <v>78</v>
      </c>
      <c r="I589" s="1">
        <v>10</v>
      </c>
      <c r="J589" s="1">
        <v>10</v>
      </c>
      <c r="N589" t="str">
        <f t="shared" si="9"/>
        <v/>
      </c>
    </row>
    <row r="590" spans="1:14" x14ac:dyDescent="0.25">
      <c r="A590" t="s">
        <v>94</v>
      </c>
      <c r="B590">
        <v>14</v>
      </c>
      <c r="C590" s="7">
        <v>7.2916666666666671E-2</v>
      </c>
      <c r="D590" s="1">
        <v>11</v>
      </c>
      <c r="E590" s="1" t="s">
        <v>107</v>
      </c>
      <c r="H590" s="1" t="s">
        <v>78</v>
      </c>
      <c r="I590" s="1">
        <v>10</v>
      </c>
      <c r="J590" s="1">
        <v>10</v>
      </c>
      <c r="N590" t="str">
        <f t="shared" si="9"/>
        <v/>
      </c>
    </row>
    <row r="591" spans="1:14" x14ac:dyDescent="0.25">
      <c r="A591" s="10" t="s">
        <v>94</v>
      </c>
      <c r="B591" s="10">
        <v>14</v>
      </c>
      <c r="C591" s="11">
        <v>8.3333333333333329E-2</v>
      </c>
      <c r="D591" s="13">
        <v>10.8</v>
      </c>
      <c r="E591" s="13" t="s">
        <v>107</v>
      </c>
      <c r="F591" s="13"/>
      <c r="G591" s="13"/>
      <c r="H591" s="13" t="s">
        <v>78</v>
      </c>
      <c r="I591" s="13">
        <v>9</v>
      </c>
      <c r="J591" s="13">
        <v>9</v>
      </c>
      <c r="K591" s="13"/>
      <c r="L591" s="13">
        <v>17</v>
      </c>
      <c r="M591" s="10"/>
      <c r="N591" t="str">
        <f t="shared" si="9"/>
        <v/>
      </c>
    </row>
    <row r="592" spans="1:14" x14ac:dyDescent="0.25">
      <c r="A592" t="s">
        <v>94</v>
      </c>
      <c r="B592">
        <v>14</v>
      </c>
      <c r="C592" s="7">
        <v>9.375E-2</v>
      </c>
      <c r="D592" s="1">
        <v>10.4</v>
      </c>
      <c r="E592" s="1" t="s">
        <v>107</v>
      </c>
      <c r="H592" s="1" t="s">
        <v>78</v>
      </c>
      <c r="I592" s="1">
        <v>8</v>
      </c>
      <c r="J592" s="1">
        <v>8</v>
      </c>
      <c r="N592" t="str">
        <f t="shared" si="9"/>
        <v/>
      </c>
    </row>
    <row r="593" spans="1:14" x14ac:dyDescent="0.25">
      <c r="A593" t="s">
        <v>94</v>
      </c>
      <c r="B593">
        <v>14</v>
      </c>
      <c r="C593" s="7">
        <v>0.10416666666666667</v>
      </c>
      <c r="D593" s="1">
        <v>9.9</v>
      </c>
      <c r="E593" s="1" t="s">
        <v>107</v>
      </c>
      <c r="H593" s="1" t="s">
        <v>78</v>
      </c>
      <c r="I593" s="1">
        <v>8</v>
      </c>
      <c r="J593" s="1">
        <v>8</v>
      </c>
      <c r="N593" t="str">
        <f t="shared" si="9"/>
        <v/>
      </c>
    </row>
    <row r="594" spans="1:14" x14ac:dyDescent="0.25">
      <c r="A594" t="s">
        <v>94</v>
      </c>
      <c r="B594">
        <v>14</v>
      </c>
      <c r="C594" s="7">
        <v>0.11458333333333333</v>
      </c>
      <c r="D594" s="1">
        <v>9.3000000000000007</v>
      </c>
      <c r="E594" s="1" t="s">
        <v>107</v>
      </c>
      <c r="H594" s="1" t="s">
        <v>78</v>
      </c>
      <c r="I594" s="1">
        <v>7</v>
      </c>
      <c r="J594" s="1">
        <v>7</v>
      </c>
      <c r="N594" t="str">
        <f t="shared" si="9"/>
        <v/>
      </c>
    </row>
    <row r="595" spans="1:14" x14ac:dyDescent="0.25">
      <c r="A595" s="10" t="s">
        <v>94</v>
      </c>
      <c r="B595" s="10">
        <v>14</v>
      </c>
      <c r="C595" s="11">
        <v>0.125</v>
      </c>
      <c r="D595" s="13">
        <v>8.6999999999999993</v>
      </c>
      <c r="E595" s="13" t="s">
        <v>107</v>
      </c>
      <c r="F595" s="13"/>
      <c r="G595" s="13"/>
      <c r="H595" s="13" t="s">
        <v>78</v>
      </c>
      <c r="I595" s="13">
        <v>6</v>
      </c>
      <c r="J595" s="13">
        <v>6</v>
      </c>
      <c r="K595" s="13"/>
      <c r="L595" s="13">
        <v>15</v>
      </c>
      <c r="M595" s="10"/>
      <c r="N595" t="str">
        <f t="shared" si="9"/>
        <v/>
      </c>
    </row>
    <row r="596" spans="1:14" x14ac:dyDescent="0.25">
      <c r="A596" t="s">
        <v>94</v>
      </c>
      <c r="B596">
        <v>14</v>
      </c>
      <c r="C596" s="7">
        <v>0.13541666666666666</v>
      </c>
      <c r="D596" s="1">
        <v>7.8</v>
      </c>
      <c r="E596" s="1" t="s">
        <v>107</v>
      </c>
      <c r="H596" s="1" t="s">
        <v>78</v>
      </c>
      <c r="I596" s="1">
        <v>6</v>
      </c>
      <c r="J596" s="1">
        <v>6</v>
      </c>
      <c r="N596" t="str">
        <f t="shared" si="9"/>
        <v/>
      </c>
    </row>
    <row r="597" spans="1:14" x14ac:dyDescent="0.25">
      <c r="A597" t="s">
        <v>94</v>
      </c>
      <c r="B597">
        <v>14</v>
      </c>
      <c r="C597" s="7">
        <v>0.14583333333333334</v>
      </c>
      <c r="D597" s="1">
        <v>6.9</v>
      </c>
      <c r="E597" s="1" t="s">
        <v>107</v>
      </c>
      <c r="H597" s="1" t="s">
        <v>78</v>
      </c>
      <c r="I597" s="1">
        <v>5</v>
      </c>
      <c r="J597" s="1">
        <v>5</v>
      </c>
      <c r="N597" t="str">
        <f t="shared" si="9"/>
        <v/>
      </c>
    </row>
    <row r="598" spans="1:14" x14ac:dyDescent="0.25">
      <c r="A598" t="s">
        <v>94</v>
      </c>
      <c r="B598">
        <v>14</v>
      </c>
      <c r="C598" s="7">
        <v>0.15625</v>
      </c>
      <c r="D598" s="1">
        <v>5.9</v>
      </c>
      <c r="E598" s="1" t="s">
        <v>107</v>
      </c>
      <c r="H598" s="1" t="s">
        <v>78</v>
      </c>
      <c r="I598" s="1">
        <v>5</v>
      </c>
      <c r="J598" s="1">
        <v>5</v>
      </c>
      <c r="K598" s="1">
        <v>745</v>
      </c>
      <c r="N598" t="str">
        <f t="shared" si="9"/>
        <v/>
      </c>
    </row>
    <row r="599" spans="1:14" x14ac:dyDescent="0.25">
      <c r="N599" t="str">
        <f t="shared" si="9"/>
        <v/>
      </c>
    </row>
    <row r="600" spans="1:14" x14ac:dyDescent="0.25">
      <c r="A600" t="s">
        <v>94</v>
      </c>
      <c r="B600">
        <v>14</v>
      </c>
      <c r="C600" s="7">
        <v>0.96875</v>
      </c>
      <c r="D600" s="1">
        <v>6.6</v>
      </c>
      <c r="E600" s="1" t="s">
        <v>107</v>
      </c>
      <c r="H600" s="1" t="s">
        <v>78</v>
      </c>
      <c r="I600" s="1">
        <v>10</v>
      </c>
      <c r="J600" s="1">
        <v>9</v>
      </c>
      <c r="K600" s="1">
        <v>746</v>
      </c>
      <c r="N600" t="str">
        <f t="shared" si="9"/>
        <v/>
      </c>
    </row>
    <row r="601" spans="1:14" x14ac:dyDescent="0.25">
      <c r="A601" t="s">
        <v>94</v>
      </c>
      <c r="B601">
        <v>14</v>
      </c>
      <c r="C601" s="7">
        <v>0.97916666666666663</v>
      </c>
      <c r="D601" s="1">
        <v>7.6</v>
      </c>
      <c r="E601" s="1" t="s">
        <v>107</v>
      </c>
      <c r="H601" s="1" t="s">
        <v>78</v>
      </c>
      <c r="I601" s="1">
        <v>10</v>
      </c>
      <c r="J601" s="1">
        <v>9</v>
      </c>
      <c r="N601" t="str">
        <f t="shared" si="9"/>
        <v/>
      </c>
    </row>
    <row r="602" spans="1:14" x14ac:dyDescent="0.25">
      <c r="A602" t="s">
        <v>94</v>
      </c>
      <c r="B602">
        <v>14</v>
      </c>
      <c r="C602" s="7">
        <v>0.98958333333333337</v>
      </c>
      <c r="D602" s="1">
        <v>8.4</v>
      </c>
      <c r="E602" s="1" t="s">
        <v>107</v>
      </c>
      <c r="H602" s="1" t="s">
        <v>78</v>
      </c>
      <c r="I602" s="1">
        <v>10</v>
      </c>
      <c r="J602" s="1">
        <v>9</v>
      </c>
      <c r="N602" t="str">
        <f t="shared" si="9"/>
        <v/>
      </c>
    </row>
    <row r="603" spans="1:14" x14ac:dyDescent="0.25">
      <c r="A603" s="10" t="s">
        <v>94</v>
      </c>
      <c r="B603" s="10">
        <v>15</v>
      </c>
      <c r="C603" s="11">
        <v>0</v>
      </c>
      <c r="D603" s="13">
        <v>9.1999999999999993</v>
      </c>
      <c r="E603" s="13" t="s">
        <v>107</v>
      </c>
      <c r="F603" s="13"/>
      <c r="G603" s="13"/>
      <c r="H603" s="13" t="s">
        <v>78</v>
      </c>
      <c r="I603" s="13">
        <v>10</v>
      </c>
      <c r="J603" s="13">
        <v>9</v>
      </c>
      <c r="K603" s="13"/>
      <c r="L603" s="13">
        <v>16</v>
      </c>
      <c r="M603" s="10"/>
      <c r="N603" t="str">
        <f t="shared" si="9"/>
        <v/>
      </c>
    </row>
    <row r="604" spans="1:14" x14ac:dyDescent="0.25">
      <c r="A604" t="s">
        <v>94</v>
      </c>
      <c r="B604">
        <v>15</v>
      </c>
      <c r="C604" s="7">
        <v>1.0416666666666666E-2</v>
      </c>
      <c r="D604" s="1">
        <v>9.9</v>
      </c>
      <c r="E604" s="1" t="s">
        <v>107</v>
      </c>
      <c r="H604" s="1" t="s">
        <v>78</v>
      </c>
      <c r="I604" s="1">
        <v>10</v>
      </c>
      <c r="J604" s="1">
        <v>9</v>
      </c>
      <c r="N604" t="str">
        <f t="shared" si="9"/>
        <v/>
      </c>
    </row>
    <row r="605" spans="1:14" x14ac:dyDescent="0.25">
      <c r="A605" t="s">
        <v>94</v>
      </c>
      <c r="B605">
        <v>15</v>
      </c>
      <c r="C605" s="7">
        <v>2.0833333333333332E-2</v>
      </c>
      <c r="D605" s="1">
        <v>10.4</v>
      </c>
      <c r="E605" s="1" t="s">
        <v>107</v>
      </c>
      <c r="H605" s="1" t="s">
        <v>78</v>
      </c>
      <c r="I605" s="1">
        <v>9</v>
      </c>
      <c r="J605" s="1">
        <v>8</v>
      </c>
      <c r="N605" t="str">
        <f t="shared" si="9"/>
        <v/>
      </c>
    </row>
    <row r="606" spans="1:14" x14ac:dyDescent="0.25">
      <c r="A606" t="s">
        <v>94</v>
      </c>
      <c r="B606">
        <v>15</v>
      </c>
      <c r="C606" s="7">
        <v>3.125E-2</v>
      </c>
      <c r="D606" s="1">
        <v>10.8</v>
      </c>
      <c r="E606" s="1" t="s">
        <v>107</v>
      </c>
      <c r="H606" s="1" t="s">
        <v>78</v>
      </c>
      <c r="I606" s="1">
        <v>8</v>
      </c>
      <c r="J606" s="1">
        <v>6</v>
      </c>
      <c r="N606" t="str">
        <f t="shared" si="9"/>
        <v/>
      </c>
    </row>
    <row r="607" spans="1:14" x14ac:dyDescent="0.25">
      <c r="A607" s="10" t="s">
        <v>94</v>
      </c>
      <c r="B607" s="10">
        <v>15</v>
      </c>
      <c r="C607" s="11">
        <v>4.1666666666666664E-2</v>
      </c>
      <c r="D607" s="13">
        <v>11.1</v>
      </c>
      <c r="E607" s="13" t="s">
        <v>107</v>
      </c>
      <c r="F607" s="13"/>
      <c r="G607" s="13"/>
      <c r="H607" s="13" t="s">
        <v>78</v>
      </c>
      <c r="I607" s="13">
        <v>7</v>
      </c>
      <c r="J607" s="13">
        <v>5</v>
      </c>
      <c r="K607" s="13"/>
      <c r="L607" s="13">
        <v>16</v>
      </c>
      <c r="M607" s="10"/>
      <c r="N607" t="str">
        <f t="shared" si="9"/>
        <v/>
      </c>
    </row>
    <row r="608" spans="1:14" x14ac:dyDescent="0.25">
      <c r="A608" t="s">
        <v>94</v>
      </c>
      <c r="B608">
        <v>15</v>
      </c>
      <c r="C608" s="7">
        <v>5.2083333333333336E-2</v>
      </c>
      <c r="D608" s="1">
        <v>11.2</v>
      </c>
      <c r="E608" s="1" t="s">
        <v>107</v>
      </c>
      <c r="H608" s="1" t="s">
        <v>78</v>
      </c>
      <c r="I608" s="1">
        <v>8</v>
      </c>
      <c r="J608" s="1">
        <v>5</v>
      </c>
      <c r="N608" t="str">
        <f t="shared" si="9"/>
        <v/>
      </c>
    </row>
    <row r="609" spans="1:14" x14ac:dyDescent="0.25">
      <c r="A609" t="s">
        <v>94</v>
      </c>
      <c r="B609">
        <v>15</v>
      </c>
      <c r="C609" s="7">
        <v>6.25E-2</v>
      </c>
      <c r="D609" s="1">
        <v>11.2</v>
      </c>
      <c r="E609" s="1" t="s">
        <v>107</v>
      </c>
      <c r="H609" s="1" t="s">
        <v>78</v>
      </c>
      <c r="I609" s="1">
        <v>9</v>
      </c>
      <c r="J609" s="1">
        <v>5</v>
      </c>
      <c r="N609" t="str">
        <f t="shared" si="9"/>
        <v/>
      </c>
    </row>
    <row r="610" spans="1:14" x14ac:dyDescent="0.25">
      <c r="A610" t="s">
        <v>94</v>
      </c>
      <c r="B610">
        <v>15</v>
      </c>
      <c r="C610" s="7">
        <v>7.2916666666666671E-2</v>
      </c>
      <c r="D610" s="1">
        <v>11.1</v>
      </c>
      <c r="E610" s="1" t="s">
        <v>107</v>
      </c>
      <c r="H610" s="1" t="s">
        <v>78</v>
      </c>
      <c r="I610" s="1">
        <v>10</v>
      </c>
      <c r="J610" s="1">
        <v>5</v>
      </c>
      <c r="N610" t="str">
        <f t="shared" si="9"/>
        <v/>
      </c>
    </row>
    <row r="611" spans="1:14" x14ac:dyDescent="0.25">
      <c r="A611" s="10" t="s">
        <v>94</v>
      </c>
      <c r="B611" s="10">
        <v>15</v>
      </c>
      <c r="C611" s="11">
        <v>8.3333333333333329E-2</v>
      </c>
      <c r="D611" s="13">
        <v>10.9</v>
      </c>
      <c r="E611" s="13" t="s">
        <v>77</v>
      </c>
      <c r="F611" s="13"/>
      <c r="G611" s="13"/>
      <c r="H611" s="13" t="s">
        <v>76</v>
      </c>
      <c r="I611" s="13">
        <v>10</v>
      </c>
      <c r="J611" s="13">
        <v>5</v>
      </c>
      <c r="K611" s="13"/>
      <c r="L611" s="13">
        <v>16</v>
      </c>
      <c r="M611" s="10"/>
      <c r="N611" t="str">
        <f t="shared" si="9"/>
        <v>ERR1</v>
      </c>
    </row>
    <row r="612" spans="1:14" x14ac:dyDescent="0.25">
      <c r="A612" t="s">
        <v>94</v>
      </c>
      <c r="B612">
        <v>15</v>
      </c>
      <c r="C612" s="7">
        <v>9.375E-2</v>
      </c>
      <c r="D612" s="1">
        <v>10.6</v>
      </c>
      <c r="E612" s="1" t="s">
        <v>77</v>
      </c>
      <c r="H612" s="1" t="s">
        <v>76</v>
      </c>
      <c r="I612" s="1">
        <v>10</v>
      </c>
      <c r="J612" s="1">
        <v>5</v>
      </c>
      <c r="N612" t="str">
        <f t="shared" si="9"/>
        <v>ERR1</v>
      </c>
    </row>
    <row r="613" spans="1:14" x14ac:dyDescent="0.25">
      <c r="A613" t="s">
        <v>94</v>
      </c>
      <c r="B613">
        <v>15</v>
      </c>
      <c r="C613" s="7">
        <v>0.10416666666666667</v>
      </c>
      <c r="D613" s="1">
        <v>10.1</v>
      </c>
      <c r="E613" s="1" t="s">
        <v>107</v>
      </c>
      <c r="H613" s="1" t="s">
        <v>78</v>
      </c>
      <c r="I613" s="1">
        <v>10</v>
      </c>
      <c r="J613" s="1">
        <v>5</v>
      </c>
      <c r="N613" t="str">
        <f t="shared" si="9"/>
        <v/>
      </c>
    </row>
    <row r="614" spans="1:14" x14ac:dyDescent="0.25">
      <c r="A614" t="s">
        <v>94</v>
      </c>
      <c r="B614">
        <v>15</v>
      </c>
      <c r="C614" s="7">
        <v>0.11458333333333333</v>
      </c>
      <c r="D614" s="1">
        <v>9.5</v>
      </c>
      <c r="E614" s="1" t="s">
        <v>107</v>
      </c>
      <c r="H614" s="1" t="s">
        <v>78</v>
      </c>
      <c r="I614" s="1">
        <v>10</v>
      </c>
      <c r="J614" s="1">
        <v>6</v>
      </c>
      <c r="N614" t="str">
        <f t="shared" si="9"/>
        <v/>
      </c>
    </row>
    <row r="615" spans="1:14" x14ac:dyDescent="0.25">
      <c r="A615" s="10" t="s">
        <v>94</v>
      </c>
      <c r="B615" s="10">
        <v>15</v>
      </c>
      <c r="C615" s="11">
        <v>0.125</v>
      </c>
      <c r="D615" s="13">
        <v>8.8000000000000007</v>
      </c>
      <c r="E615" s="13" t="s">
        <v>107</v>
      </c>
      <c r="F615" s="13"/>
      <c r="G615" s="13"/>
      <c r="H615" s="13" t="s">
        <v>78</v>
      </c>
      <c r="I615" s="13">
        <v>10</v>
      </c>
      <c r="J615" s="13">
        <v>6</v>
      </c>
      <c r="K615" s="13"/>
      <c r="L615" s="13">
        <v>15.5</v>
      </c>
      <c r="M615" s="10"/>
      <c r="N615" t="str">
        <f t="shared" si="9"/>
        <v/>
      </c>
    </row>
    <row r="616" spans="1:14" x14ac:dyDescent="0.25">
      <c r="A616" t="s">
        <v>94</v>
      </c>
      <c r="B616">
        <v>15</v>
      </c>
      <c r="C616" s="7">
        <v>0.13541666666666666</v>
      </c>
      <c r="D616" s="9">
        <v>8</v>
      </c>
      <c r="E616" s="1" t="s">
        <v>107</v>
      </c>
      <c r="H616" s="1" t="s">
        <v>78</v>
      </c>
      <c r="I616" s="1">
        <v>10</v>
      </c>
      <c r="J616" s="1">
        <v>6</v>
      </c>
      <c r="N616" t="str">
        <f t="shared" si="9"/>
        <v/>
      </c>
    </row>
    <row r="617" spans="1:14" x14ac:dyDescent="0.25">
      <c r="A617" t="s">
        <v>94</v>
      </c>
      <c r="B617">
        <v>15</v>
      </c>
      <c r="C617" s="7">
        <v>0.14583333333333334</v>
      </c>
      <c r="D617" s="1">
        <v>7.1</v>
      </c>
      <c r="E617" s="1" t="s">
        <v>77</v>
      </c>
      <c r="H617" s="1" t="s">
        <v>78</v>
      </c>
      <c r="I617" s="1">
        <v>10</v>
      </c>
      <c r="J617" s="1">
        <v>7</v>
      </c>
      <c r="N617" t="str">
        <f t="shared" si="9"/>
        <v/>
      </c>
    </row>
    <row r="618" spans="1:14" x14ac:dyDescent="0.25">
      <c r="A618" t="s">
        <v>94</v>
      </c>
      <c r="B618">
        <v>15</v>
      </c>
      <c r="C618" s="7">
        <v>0.15625</v>
      </c>
      <c r="D618" s="1">
        <v>6.1</v>
      </c>
      <c r="E618" s="1" t="s">
        <v>77</v>
      </c>
      <c r="H618" s="1" t="s">
        <v>76</v>
      </c>
      <c r="I618" s="1">
        <v>10</v>
      </c>
      <c r="J618" s="1">
        <v>7</v>
      </c>
      <c r="K618" s="1">
        <v>746</v>
      </c>
      <c r="N618" t="str">
        <f t="shared" si="9"/>
        <v>ERR1</v>
      </c>
    </row>
    <row r="619" spans="1:14" x14ac:dyDescent="0.25">
      <c r="N619" t="str">
        <f t="shared" si="9"/>
        <v/>
      </c>
    </row>
    <row r="620" spans="1:14" x14ac:dyDescent="0.25">
      <c r="A620" s="10" t="s">
        <v>94</v>
      </c>
      <c r="B620" s="10">
        <v>15</v>
      </c>
      <c r="C620" s="11">
        <v>0.95833333333333337</v>
      </c>
      <c r="D620" s="12">
        <v>5.6</v>
      </c>
      <c r="E620" s="13" t="s">
        <v>77</v>
      </c>
      <c r="F620" s="13"/>
      <c r="G620" s="13"/>
      <c r="H620" s="13" t="s">
        <v>76</v>
      </c>
      <c r="I620" s="13">
        <v>10</v>
      </c>
      <c r="J620" s="13">
        <v>7</v>
      </c>
      <c r="K620" s="13">
        <v>744.5</v>
      </c>
      <c r="L620" s="13">
        <v>17</v>
      </c>
      <c r="M620" s="10" t="s">
        <v>101</v>
      </c>
      <c r="N620" t="str">
        <f t="shared" si="9"/>
        <v>ERR1</v>
      </c>
    </row>
    <row r="621" spans="1:14" x14ac:dyDescent="0.25">
      <c r="A621" t="s">
        <v>94</v>
      </c>
      <c r="B621">
        <v>15</v>
      </c>
      <c r="C621" s="7">
        <v>0.96875</v>
      </c>
      <c r="D621" s="9">
        <v>6.7</v>
      </c>
      <c r="E621" s="1" t="s">
        <v>107</v>
      </c>
      <c r="H621" s="1" t="s">
        <v>78</v>
      </c>
      <c r="I621" s="1">
        <v>10</v>
      </c>
      <c r="J621" s="1">
        <v>10</v>
      </c>
      <c r="N621" t="str">
        <f t="shared" si="9"/>
        <v/>
      </c>
    </row>
    <row r="622" spans="1:14" x14ac:dyDescent="0.25">
      <c r="A622" t="s">
        <v>94</v>
      </c>
      <c r="B622">
        <v>15</v>
      </c>
      <c r="C622" s="7">
        <v>0.97916666666666663</v>
      </c>
      <c r="D622" s="9">
        <v>7.7</v>
      </c>
      <c r="E622" s="1" t="s">
        <v>107</v>
      </c>
      <c r="H622" s="1" t="s">
        <v>78</v>
      </c>
      <c r="I622" s="1">
        <v>10</v>
      </c>
      <c r="J622" s="1">
        <v>9</v>
      </c>
      <c r="N622" t="str">
        <f t="shared" si="9"/>
        <v/>
      </c>
    </row>
    <row r="623" spans="1:14" x14ac:dyDescent="0.25">
      <c r="A623" t="s">
        <v>94</v>
      </c>
      <c r="B623">
        <v>15</v>
      </c>
      <c r="C623" s="7">
        <v>0.98958333333333337</v>
      </c>
      <c r="D623" s="9">
        <v>8.5</v>
      </c>
      <c r="E623" s="1" t="s">
        <v>107</v>
      </c>
      <c r="H623" s="1" t="s">
        <v>78</v>
      </c>
      <c r="I623" s="1">
        <v>10</v>
      </c>
      <c r="J623" s="1">
        <v>9</v>
      </c>
      <c r="N623" t="str">
        <f t="shared" si="9"/>
        <v/>
      </c>
    </row>
    <row r="624" spans="1:14" x14ac:dyDescent="0.25">
      <c r="A624" s="10" t="s">
        <v>94</v>
      </c>
      <c r="B624" s="10">
        <v>16</v>
      </c>
      <c r="C624" s="11">
        <v>0</v>
      </c>
      <c r="D624" s="12">
        <v>9.3000000000000007</v>
      </c>
      <c r="E624" s="13" t="s">
        <v>107</v>
      </c>
      <c r="F624" s="13"/>
      <c r="G624" s="13"/>
      <c r="H624" s="13" t="s">
        <v>78</v>
      </c>
      <c r="I624" s="13">
        <v>10</v>
      </c>
      <c r="J624" s="13">
        <v>9</v>
      </c>
      <c r="K624" s="13"/>
      <c r="L624" s="13">
        <v>16</v>
      </c>
      <c r="M624" s="10"/>
      <c r="N624" t="str">
        <f t="shared" si="9"/>
        <v/>
      </c>
    </row>
    <row r="625" spans="1:14" x14ac:dyDescent="0.25">
      <c r="A625" t="s">
        <v>94</v>
      </c>
      <c r="B625">
        <v>16</v>
      </c>
      <c r="C625" s="7">
        <v>1.0416666666666666E-2</v>
      </c>
      <c r="D625" s="9">
        <v>10</v>
      </c>
      <c r="E625" s="1" t="s">
        <v>107</v>
      </c>
      <c r="H625" s="1" t="s">
        <v>78</v>
      </c>
      <c r="I625" s="1">
        <v>10</v>
      </c>
      <c r="J625" s="1">
        <v>10</v>
      </c>
      <c r="N625" t="str">
        <f t="shared" si="9"/>
        <v/>
      </c>
    </row>
    <row r="626" spans="1:14" x14ac:dyDescent="0.25">
      <c r="A626" t="s">
        <v>94</v>
      </c>
      <c r="B626">
        <v>16</v>
      </c>
      <c r="C626" s="7">
        <v>2.0833333333333332E-2</v>
      </c>
      <c r="D626" s="9">
        <v>10.5</v>
      </c>
      <c r="E626" s="1" t="s">
        <v>107</v>
      </c>
      <c r="H626" s="1" t="s">
        <v>78</v>
      </c>
      <c r="I626" s="1">
        <v>10</v>
      </c>
      <c r="J626" s="1">
        <v>10</v>
      </c>
      <c r="N626" t="str">
        <f t="shared" si="9"/>
        <v/>
      </c>
    </row>
    <row r="627" spans="1:14" x14ac:dyDescent="0.25">
      <c r="A627" t="s">
        <v>94</v>
      </c>
      <c r="B627">
        <v>16</v>
      </c>
      <c r="C627" s="7">
        <v>3.125E-2</v>
      </c>
      <c r="D627" s="9">
        <v>10.9</v>
      </c>
      <c r="E627" s="1" t="s">
        <v>107</v>
      </c>
      <c r="H627" s="1" t="s">
        <v>78</v>
      </c>
      <c r="I627" s="1">
        <v>10</v>
      </c>
      <c r="J627" s="1">
        <v>10</v>
      </c>
      <c r="N627" t="str">
        <f t="shared" si="9"/>
        <v/>
      </c>
    </row>
    <row r="628" spans="1:14" x14ac:dyDescent="0.25">
      <c r="A628" s="10" t="s">
        <v>94</v>
      </c>
      <c r="B628" s="10">
        <v>16</v>
      </c>
      <c r="C628" s="11">
        <v>4.1666666666666664E-2</v>
      </c>
      <c r="D628" s="12">
        <v>11.2</v>
      </c>
      <c r="E628" s="13" t="s">
        <v>107</v>
      </c>
      <c r="F628" s="13"/>
      <c r="G628" s="13"/>
      <c r="H628" s="13" t="s">
        <v>78</v>
      </c>
      <c r="I628" s="13">
        <v>10</v>
      </c>
      <c r="J628" s="13">
        <v>10</v>
      </c>
      <c r="K628" s="13"/>
      <c r="L628" s="13">
        <v>16</v>
      </c>
      <c r="M628" s="10"/>
      <c r="N628" t="str">
        <f t="shared" si="9"/>
        <v/>
      </c>
    </row>
    <row r="629" spans="1:14" x14ac:dyDescent="0.25">
      <c r="A629" t="s">
        <v>94</v>
      </c>
      <c r="B629">
        <v>16</v>
      </c>
      <c r="C629" s="7">
        <v>5.2083333333333336E-2</v>
      </c>
      <c r="D629" s="9">
        <v>11.4</v>
      </c>
      <c r="E629" s="1" t="s">
        <v>107</v>
      </c>
      <c r="H629" s="1" t="s">
        <v>78</v>
      </c>
      <c r="I629" s="1">
        <v>10</v>
      </c>
      <c r="J629" s="1">
        <v>10</v>
      </c>
      <c r="N629" t="str">
        <f t="shared" si="9"/>
        <v/>
      </c>
    </row>
    <row r="630" spans="1:14" x14ac:dyDescent="0.25">
      <c r="A630" t="s">
        <v>94</v>
      </c>
      <c r="B630">
        <v>16</v>
      </c>
      <c r="C630" s="7">
        <v>6.25E-2</v>
      </c>
      <c r="D630" s="9">
        <v>11.4</v>
      </c>
      <c r="E630" s="1" t="s">
        <v>107</v>
      </c>
      <c r="H630" s="1" t="s">
        <v>78</v>
      </c>
      <c r="I630" s="1">
        <v>10</v>
      </c>
      <c r="J630" s="1">
        <v>10</v>
      </c>
      <c r="N630" t="str">
        <f t="shared" si="9"/>
        <v/>
      </c>
    </row>
    <row r="631" spans="1:14" x14ac:dyDescent="0.25">
      <c r="A631" t="s">
        <v>94</v>
      </c>
      <c r="B631">
        <v>16</v>
      </c>
      <c r="C631" s="7">
        <v>7.2916666666666671E-2</v>
      </c>
      <c r="D631" s="9">
        <v>11.3</v>
      </c>
      <c r="E631" s="1" t="s">
        <v>107</v>
      </c>
      <c r="H631" s="1" t="s">
        <v>78</v>
      </c>
      <c r="I631" s="1">
        <v>10</v>
      </c>
      <c r="J631" s="1">
        <v>10</v>
      </c>
      <c r="N631" t="str">
        <f t="shared" si="9"/>
        <v/>
      </c>
    </row>
    <row r="632" spans="1:14" x14ac:dyDescent="0.25">
      <c r="A632" s="10" t="s">
        <v>94</v>
      </c>
      <c r="B632" s="10">
        <v>16</v>
      </c>
      <c r="C632" s="11">
        <v>8.3333333333333329E-2</v>
      </c>
      <c r="D632" s="12">
        <v>11.1</v>
      </c>
      <c r="E632" s="13" t="s">
        <v>107</v>
      </c>
      <c r="F632" s="13"/>
      <c r="G632" s="13"/>
      <c r="H632" s="13" t="s">
        <v>78</v>
      </c>
      <c r="I632" s="13">
        <v>10</v>
      </c>
      <c r="J632" s="13">
        <v>10</v>
      </c>
      <c r="K632" s="13"/>
      <c r="L632" s="13">
        <v>16</v>
      </c>
      <c r="M632" s="10"/>
      <c r="N632" t="str">
        <f t="shared" si="9"/>
        <v/>
      </c>
    </row>
    <row r="633" spans="1:14" x14ac:dyDescent="0.25">
      <c r="A633" t="s">
        <v>94</v>
      </c>
      <c r="B633">
        <v>16</v>
      </c>
      <c r="C633" s="7">
        <v>9.375E-2</v>
      </c>
      <c r="D633" s="9">
        <v>10.7</v>
      </c>
      <c r="E633" s="1" t="s">
        <v>77</v>
      </c>
      <c r="H633" s="1" t="s">
        <v>76</v>
      </c>
      <c r="I633" s="1">
        <v>9</v>
      </c>
      <c r="J633" s="1">
        <v>8</v>
      </c>
      <c r="N633" t="str">
        <f t="shared" si="9"/>
        <v/>
      </c>
    </row>
    <row r="634" spans="1:14" x14ac:dyDescent="0.25">
      <c r="A634" t="s">
        <v>94</v>
      </c>
      <c r="B634">
        <v>16</v>
      </c>
      <c r="C634" s="7">
        <v>0.10416666666666667</v>
      </c>
      <c r="D634" s="9">
        <v>10.199999999999999</v>
      </c>
      <c r="E634" s="1" t="s">
        <v>77</v>
      </c>
      <c r="H634" s="1" t="s">
        <v>76</v>
      </c>
      <c r="I634" s="1">
        <v>8</v>
      </c>
      <c r="J634" s="1">
        <v>6</v>
      </c>
      <c r="N634" t="str">
        <f t="shared" si="9"/>
        <v/>
      </c>
    </row>
    <row r="635" spans="1:14" x14ac:dyDescent="0.25">
      <c r="A635" t="s">
        <v>94</v>
      </c>
      <c r="B635">
        <v>16</v>
      </c>
      <c r="C635" s="7">
        <v>0.11458333333333333</v>
      </c>
      <c r="D635" s="9">
        <v>9.6</v>
      </c>
      <c r="E635" s="1" t="s">
        <v>77</v>
      </c>
      <c r="H635" s="1" t="s">
        <v>76</v>
      </c>
      <c r="I635" s="1">
        <v>8</v>
      </c>
      <c r="J635" s="1">
        <v>6</v>
      </c>
      <c r="N635" t="str">
        <f t="shared" si="9"/>
        <v/>
      </c>
    </row>
    <row r="636" spans="1:14" x14ac:dyDescent="0.25">
      <c r="A636" s="10" t="s">
        <v>94</v>
      </c>
      <c r="B636" s="10">
        <v>16</v>
      </c>
      <c r="C636" s="11">
        <v>0.125</v>
      </c>
      <c r="D636" s="12">
        <v>9</v>
      </c>
      <c r="E636" s="13" t="s">
        <v>77</v>
      </c>
      <c r="F636" s="13"/>
      <c r="G636" s="13"/>
      <c r="H636" s="13" t="s">
        <v>76</v>
      </c>
      <c r="I636" s="13">
        <v>8</v>
      </c>
      <c r="J636" s="13">
        <v>6</v>
      </c>
      <c r="K636" s="13"/>
      <c r="L636" s="13">
        <v>15</v>
      </c>
      <c r="M636" s="10"/>
      <c r="N636" t="str">
        <f t="shared" si="9"/>
        <v/>
      </c>
    </row>
    <row r="637" spans="1:14" x14ac:dyDescent="0.25">
      <c r="A637" t="s">
        <v>94</v>
      </c>
      <c r="B637">
        <v>16</v>
      </c>
      <c r="C637" s="7">
        <v>0.13541666666666666</v>
      </c>
      <c r="D637" s="9">
        <v>8.1</v>
      </c>
      <c r="E637" s="1" t="s">
        <v>77</v>
      </c>
      <c r="H637" s="1" t="s">
        <v>76</v>
      </c>
      <c r="I637" s="1">
        <v>8</v>
      </c>
      <c r="J637" s="1">
        <v>7</v>
      </c>
      <c r="N637" t="str">
        <f t="shared" si="9"/>
        <v/>
      </c>
    </row>
    <row r="638" spans="1:14" x14ac:dyDescent="0.25">
      <c r="A638" t="s">
        <v>94</v>
      </c>
      <c r="B638">
        <v>16</v>
      </c>
      <c r="C638" s="7">
        <v>0.14583333333333334</v>
      </c>
      <c r="D638" s="9">
        <v>7.2</v>
      </c>
      <c r="E638" s="1" t="s">
        <v>77</v>
      </c>
      <c r="H638" s="1" t="s">
        <v>76</v>
      </c>
      <c r="I638" s="1">
        <v>9</v>
      </c>
      <c r="J638" s="1">
        <v>8</v>
      </c>
      <c r="N638" t="str">
        <f t="shared" si="9"/>
        <v/>
      </c>
    </row>
    <row r="639" spans="1:14" x14ac:dyDescent="0.25">
      <c r="A639" t="s">
        <v>94</v>
      </c>
      <c r="B639">
        <v>16</v>
      </c>
      <c r="C639" s="7">
        <v>0.15625</v>
      </c>
      <c r="D639" s="9">
        <v>6.2</v>
      </c>
      <c r="E639" s="1" t="s">
        <v>77</v>
      </c>
      <c r="H639" s="1" t="s">
        <v>76</v>
      </c>
      <c r="I639" s="1">
        <v>9</v>
      </c>
      <c r="J639" s="1">
        <v>8</v>
      </c>
      <c r="K639" s="1">
        <v>744</v>
      </c>
      <c r="N639" t="str">
        <f t="shared" si="9"/>
        <v/>
      </c>
    </row>
    <row r="640" spans="1:14" x14ac:dyDescent="0.25">
      <c r="N640" t="str">
        <f t="shared" si="9"/>
        <v/>
      </c>
    </row>
    <row r="641" spans="1:14" x14ac:dyDescent="0.25">
      <c r="A641" s="10" t="s">
        <v>94</v>
      </c>
      <c r="B641" s="10">
        <v>16</v>
      </c>
      <c r="C641" s="11">
        <v>0.95833333333333337</v>
      </c>
      <c r="D641" s="12">
        <v>5.8</v>
      </c>
      <c r="E641" s="13" t="s">
        <v>77</v>
      </c>
      <c r="F641" s="13"/>
      <c r="G641" s="13"/>
      <c r="H641" s="13" t="s">
        <v>76</v>
      </c>
      <c r="I641" s="13">
        <v>8</v>
      </c>
      <c r="J641" s="13">
        <v>2</v>
      </c>
      <c r="K641" s="13">
        <v>740</v>
      </c>
      <c r="L641" s="13">
        <v>19</v>
      </c>
      <c r="M641" s="10"/>
      <c r="N641" t="str">
        <f t="shared" si="9"/>
        <v/>
      </c>
    </row>
    <row r="642" spans="1:14" x14ac:dyDescent="0.25">
      <c r="A642" t="s">
        <v>94</v>
      </c>
      <c r="B642">
        <v>16</v>
      </c>
      <c r="C642" s="7">
        <v>0.96875</v>
      </c>
      <c r="D642" s="9">
        <v>6.8</v>
      </c>
      <c r="E642" s="1" t="s">
        <v>77</v>
      </c>
      <c r="H642" s="1" t="s">
        <v>76</v>
      </c>
      <c r="I642" s="1">
        <v>8</v>
      </c>
      <c r="J642" s="1">
        <v>2</v>
      </c>
      <c r="N642" t="str">
        <f t="shared" si="9"/>
        <v/>
      </c>
    </row>
    <row r="643" spans="1:14" x14ac:dyDescent="0.25">
      <c r="A643" t="s">
        <v>94</v>
      </c>
      <c r="B643">
        <v>16</v>
      </c>
      <c r="C643" s="7">
        <v>0.97916666666666663</v>
      </c>
      <c r="D643" s="9">
        <v>7.8</v>
      </c>
      <c r="E643" s="1" t="s">
        <v>77</v>
      </c>
      <c r="H643" s="1" t="s">
        <v>76</v>
      </c>
      <c r="I643" s="1">
        <v>8</v>
      </c>
      <c r="J643" s="1">
        <v>2</v>
      </c>
      <c r="N643" t="str">
        <f t="shared" ref="N643:N706" si="10">IF(AND(I643=10,H643="D"),"ERR1",IF(AND(H643="B",I643=0),"ERR2",IF(J643&gt;I643,"ERR3","")))</f>
        <v/>
      </c>
    </row>
    <row r="644" spans="1:14" x14ac:dyDescent="0.25">
      <c r="A644" t="s">
        <v>94</v>
      </c>
      <c r="B644">
        <v>16</v>
      </c>
      <c r="C644" s="7">
        <v>0.98958333333333337</v>
      </c>
      <c r="D644" s="9">
        <v>8.6999999999999993</v>
      </c>
      <c r="E644" s="1" t="s">
        <v>107</v>
      </c>
      <c r="H644" s="1" t="s">
        <v>78</v>
      </c>
      <c r="I644" s="1">
        <v>9</v>
      </c>
      <c r="J644" s="1">
        <v>2</v>
      </c>
      <c r="N644" t="str">
        <f t="shared" si="10"/>
        <v/>
      </c>
    </row>
    <row r="645" spans="1:14" x14ac:dyDescent="0.25">
      <c r="A645" s="10" t="s">
        <v>94</v>
      </c>
      <c r="B645" s="10">
        <v>17</v>
      </c>
      <c r="C645" s="11">
        <v>0</v>
      </c>
      <c r="D645" s="12">
        <v>9.5</v>
      </c>
      <c r="E645" s="13" t="s">
        <v>107</v>
      </c>
      <c r="F645" s="13"/>
      <c r="G645" s="13"/>
      <c r="H645" s="13" t="s">
        <v>78</v>
      </c>
      <c r="I645" s="13">
        <v>9</v>
      </c>
      <c r="J645" s="13">
        <v>2</v>
      </c>
      <c r="K645" s="13"/>
      <c r="L645" s="13">
        <v>19</v>
      </c>
      <c r="M645" s="10"/>
      <c r="N645" t="str">
        <f t="shared" si="10"/>
        <v/>
      </c>
    </row>
    <row r="646" spans="1:14" x14ac:dyDescent="0.25">
      <c r="A646" t="s">
        <v>94</v>
      </c>
      <c r="B646">
        <v>17</v>
      </c>
      <c r="C646" s="7">
        <v>1.0416666666666666E-2</v>
      </c>
      <c r="D646" s="9">
        <v>10.1</v>
      </c>
      <c r="E646" s="1" t="s">
        <v>107</v>
      </c>
      <c r="H646" s="1" t="s">
        <v>78</v>
      </c>
      <c r="I646" s="1">
        <v>9</v>
      </c>
      <c r="J646" s="1">
        <v>2</v>
      </c>
      <c r="N646" t="str">
        <f t="shared" si="10"/>
        <v/>
      </c>
    </row>
    <row r="647" spans="1:14" x14ac:dyDescent="0.25">
      <c r="A647" t="s">
        <v>94</v>
      </c>
      <c r="B647">
        <v>17</v>
      </c>
      <c r="C647" s="7">
        <v>2.0833333333333332E-2</v>
      </c>
      <c r="D647" s="9">
        <v>10.6</v>
      </c>
      <c r="E647" s="1" t="s">
        <v>107</v>
      </c>
      <c r="H647" s="1" t="s">
        <v>78</v>
      </c>
      <c r="I647" s="1">
        <v>9</v>
      </c>
      <c r="J647" s="1">
        <v>2</v>
      </c>
      <c r="N647" t="str">
        <f t="shared" si="10"/>
        <v/>
      </c>
    </row>
    <row r="648" spans="1:14" x14ac:dyDescent="0.25">
      <c r="A648" t="s">
        <v>94</v>
      </c>
      <c r="B648">
        <v>17</v>
      </c>
      <c r="C648" s="7">
        <v>3.125E-2</v>
      </c>
      <c r="D648" s="9">
        <v>11</v>
      </c>
      <c r="E648" s="1" t="s">
        <v>107</v>
      </c>
      <c r="H648" s="1" t="s">
        <v>78</v>
      </c>
      <c r="I648" s="1">
        <v>8</v>
      </c>
      <c r="J648" s="1">
        <v>3</v>
      </c>
      <c r="N648" t="str">
        <f t="shared" si="10"/>
        <v/>
      </c>
    </row>
    <row r="649" spans="1:14" x14ac:dyDescent="0.25">
      <c r="A649" s="10" t="s">
        <v>94</v>
      </c>
      <c r="B649" s="10">
        <v>17</v>
      </c>
      <c r="C649" s="11">
        <v>4.1666666666666664E-2</v>
      </c>
      <c r="D649" s="12">
        <v>11.3</v>
      </c>
      <c r="E649" s="13" t="s">
        <v>107</v>
      </c>
      <c r="F649" s="13"/>
      <c r="G649" s="13"/>
      <c r="H649" s="13" t="s">
        <v>78</v>
      </c>
      <c r="I649" s="13">
        <v>9</v>
      </c>
      <c r="J649" s="13">
        <v>3</v>
      </c>
      <c r="K649" s="13"/>
      <c r="L649" s="13">
        <v>17</v>
      </c>
      <c r="M649" s="10"/>
      <c r="N649" t="str">
        <f t="shared" si="10"/>
        <v/>
      </c>
    </row>
    <row r="650" spans="1:14" x14ac:dyDescent="0.25">
      <c r="A650" t="s">
        <v>94</v>
      </c>
      <c r="B650">
        <v>17</v>
      </c>
      <c r="C650" s="7">
        <v>5.2083333333333336E-2</v>
      </c>
      <c r="D650" s="9">
        <v>11.5</v>
      </c>
      <c r="E650" s="1" t="s">
        <v>107</v>
      </c>
      <c r="H650" s="1" t="s">
        <v>78</v>
      </c>
      <c r="I650" s="1">
        <v>8</v>
      </c>
      <c r="J650" s="1">
        <v>2</v>
      </c>
      <c r="N650" t="str">
        <f t="shared" si="10"/>
        <v/>
      </c>
    </row>
    <row r="651" spans="1:14" x14ac:dyDescent="0.25">
      <c r="A651" t="s">
        <v>94</v>
      </c>
      <c r="B651">
        <v>17</v>
      </c>
      <c r="C651" s="7">
        <v>6.25E-2</v>
      </c>
      <c r="D651" s="9">
        <v>11.5</v>
      </c>
      <c r="E651" s="1" t="s">
        <v>107</v>
      </c>
      <c r="H651" s="1" t="s">
        <v>78</v>
      </c>
      <c r="I651" s="1">
        <v>8</v>
      </c>
      <c r="J651" s="1">
        <v>2</v>
      </c>
      <c r="N651" t="str">
        <f t="shared" si="10"/>
        <v/>
      </c>
    </row>
    <row r="652" spans="1:14" x14ac:dyDescent="0.25">
      <c r="A652" t="s">
        <v>94</v>
      </c>
      <c r="B652">
        <v>17</v>
      </c>
      <c r="C652" s="7">
        <v>7.2916666666666671E-2</v>
      </c>
      <c r="D652" s="9">
        <v>11.4</v>
      </c>
      <c r="E652" s="1" t="s">
        <v>107</v>
      </c>
      <c r="H652" s="1" t="s">
        <v>78</v>
      </c>
      <c r="I652" s="1">
        <v>8</v>
      </c>
      <c r="J652" s="1">
        <v>2</v>
      </c>
      <c r="N652" t="str">
        <f t="shared" si="10"/>
        <v/>
      </c>
    </row>
    <row r="653" spans="1:14" x14ac:dyDescent="0.25">
      <c r="A653" s="10" t="s">
        <v>94</v>
      </c>
      <c r="B653" s="10">
        <v>17</v>
      </c>
      <c r="C653" s="11">
        <v>8.3333333333333329E-2</v>
      </c>
      <c r="D653" s="12">
        <v>11.2</v>
      </c>
      <c r="E653" s="13" t="s">
        <v>107</v>
      </c>
      <c r="F653" s="13"/>
      <c r="G653" s="13"/>
      <c r="H653" s="13" t="s">
        <v>78</v>
      </c>
      <c r="I653" s="13">
        <v>8</v>
      </c>
      <c r="J653" s="13">
        <v>2</v>
      </c>
      <c r="K653" s="13"/>
      <c r="L653" s="13">
        <v>18</v>
      </c>
      <c r="M653" s="10"/>
      <c r="N653" t="str">
        <f t="shared" si="10"/>
        <v/>
      </c>
    </row>
    <row r="654" spans="1:14" x14ac:dyDescent="0.25">
      <c r="A654" t="s">
        <v>94</v>
      </c>
      <c r="B654">
        <v>17</v>
      </c>
      <c r="C654" s="7">
        <v>9.375E-2</v>
      </c>
      <c r="D654" s="9">
        <v>10.9</v>
      </c>
      <c r="E654" s="1" t="s">
        <v>107</v>
      </c>
      <c r="H654" s="1" t="s">
        <v>78</v>
      </c>
      <c r="I654" s="1">
        <v>8</v>
      </c>
      <c r="J654" s="1">
        <v>2</v>
      </c>
      <c r="N654" t="str">
        <f t="shared" si="10"/>
        <v/>
      </c>
    </row>
    <row r="655" spans="1:14" x14ac:dyDescent="0.25">
      <c r="A655" t="s">
        <v>94</v>
      </c>
      <c r="B655">
        <v>17</v>
      </c>
      <c r="C655" s="7">
        <v>0.10416666666666667</v>
      </c>
      <c r="D655" s="9">
        <v>10.4</v>
      </c>
      <c r="E655" s="1" t="s">
        <v>77</v>
      </c>
      <c r="H655" s="1" t="s">
        <v>76</v>
      </c>
      <c r="I655" s="1">
        <v>8</v>
      </c>
      <c r="J655" s="1">
        <v>2</v>
      </c>
      <c r="N655" t="str">
        <f t="shared" si="10"/>
        <v/>
      </c>
    </row>
    <row r="656" spans="1:14" x14ac:dyDescent="0.25">
      <c r="A656" t="s">
        <v>94</v>
      </c>
      <c r="B656">
        <v>17</v>
      </c>
      <c r="C656" s="7">
        <v>0.11458333333333333</v>
      </c>
      <c r="D656" s="9">
        <v>9.8000000000000007</v>
      </c>
      <c r="E656" s="1" t="s">
        <v>77</v>
      </c>
      <c r="H656" s="1" t="s">
        <v>79</v>
      </c>
      <c r="I656" s="1">
        <v>7</v>
      </c>
      <c r="J656" s="1">
        <v>3</v>
      </c>
      <c r="N656" t="str">
        <f t="shared" si="10"/>
        <v/>
      </c>
    </row>
    <row r="657" spans="1:14" x14ac:dyDescent="0.25">
      <c r="A657" s="10" t="s">
        <v>94</v>
      </c>
      <c r="B657" s="10">
        <v>17</v>
      </c>
      <c r="C657" s="11">
        <v>0.125</v>
      </c>
      <c r="D657" s="12">
        <v>9.1999999999999993</v>
      </c>
      <c r="E657" s="13" t="s">
        <v>77</v>
      </c>
      <c r="F657" s="13"/>
      <c r="G657" s="13"/>
      <c r="H657" s="13" t="s">
        <v>79</v>
      </c>
      <c r="I657" s="13">
        <v>8</v>
      </c>
      <c r="J657" s="13">
        <v>3</v>
      </c>
      <c r="K657" s="13"/>
      <c r="L657" s="13">
        <v>18</v>
      </c>
      <c r="M657" s="10"/>
      <c r="N657" t="str">
        <f t="shared" si="10"/>
        <v/>
      </c>
    </row>
    <row r="658" spans="1:14" x14ac:dyDescent="0.25">
      <c r="A658" t="s">
        <v>94</v>
      </c>
      <c r="B658">
        <v>17</v>
      </c>
      <c r="C658" s="7">
        <v>0.13541666666666666</v>
      </c>
      <c r="D658" s="9">
        <v>8.3000000000000007</v>
      </c>
      <c r="E658" s="1" t="s">
        <v>77</v>
      </c>
      <c r="H658" s="1" t="s">
        <v>79</v>
      </c>
      <c r="I658" s="1">
        <v>8</v>
      </c>
      <c r="J658" s="1">
        <v>3</v>
      </c>
      <c r="N658" t="str">
        <f t="shared" si="10"/>
        <v/>
      </c>
    </row>
    <row r="659" spans="1:14" x14ac:dyDescent="0.25">
      <c r="A659" t="s">
        <v>94</v>
      </c>
      <c r="B659">
        <v>17</v>
      </c>
      <c r="C659" s="7">
        <v>0.14583333333333334</v>
      </c>
      <c r="D659" s="9">
        <v>7.4</v>
      </c>
      <c r="E659" s="1" t="s">
        <v>77</v>
      </c>
      <c r="H659" s="1" t="s">
        <v>76</v>
      </c>
      <c r="I659" s="1">
        <v>8</v>
      </c>
      <c r="J659" s="1">
        <v>3</v>
      </c>
      <c r="N659" t="str">
        <f t="shared" si="10"/>
        <v/>
      </c>
    </row>
    <row r="660" spans="1:14" x14ac:dyDescent="0.25">
      <c r="A660" t="s">
        <v>94</v>
      </c>
      <c r="B660">
        <v>17</v>
      </c>
      <c r="C660" s="7">
        <v>0.15625</v>
      </c>
      <c r="D660" s="9">
        <v>6.4</v>
      </c>
      <c r="E660" s="1" t="s">
        <v>77</v>
      </c>
      <c r="H660" s="1" t="s">
        <v>76</v>
      </c>
      <c r="I660" s="1">
        <v>8</v>
      </c>
      <c r="J660" s="1">
        <v>2</v>
      </c>
      <c r="N660" t="str">
        <f t="shared" si="10"/>
        <v/>
      </c>
    </row>
    <row r="661" spans="1:14" x14ac:dyDescent="0.25">
      <c r="A661" s="10" t="s">
        <v>94</v>
      </c>
      <c r="B661" s="10">
        <v>17</v>
      </c>
      <c r="C661" s="11">
        <v>0.16666666666666666</v>
      </c>
      <c r="D661" s="12">
        <v>5.3</v>
      </c>
      <c r="E661" s="13" t="s">
        <v>77</v>
      </c>
      <c r="F661" s="13"/>
      <c r="G661" s="13"/>
      <c r="H661" s="13" t="s">
        <v>76</v>
      </c>
      <c r="I661" s="13">
        <v>8</v>
      </c>
      <c r="J661" s="13">
        <v>2</v>
      </c>
      <c r="K661" s="13">
        <v>740</v>
      </c>
      <c r="L661" s="13">
        <v>17.5</v>
      </c>
      <c r="M661" s="10"/>
      <c r="N661" t="str">
        <f t="shared" si="10"/>
        <v/>
      </c>
    </row>
    <row r="662" spans="1:14" x14ac:dyDescent="0.25">
      <c r="N662" t="str">
        <f t="shared" si="10"/>
        <v/>
      </c>
    </row>
    <row r="663" spans="1:14" x14ac:dyDescent="0.25">
      <c r="A663" s="10" t="s">
        <v>94</v>
      </c>
      <c r="B663" s="10">
        <v>17</v>
      </c>
      <c r="C663" s="11">
        <v>0.95833333333333337</v>
      </c>
      <c r="D663" s="12">
        <v>5.9</v>
      </c>
      <c r="E663" s="13" t="s">
        <v>107</v>
      </c>
      <c r="F663" s="13"/>
      <c r="G663" s="13"/>
      <c r="H663" s="13" t="s">
        <v>78</v>
      </c>
      <c r="I663" s="13">
        <v>10</v>
      </c>
      <c r="J663" s="13">
        <v>10</v>
      </c>
      <c r="K663" s="13">
        <v>740</v>
      </c>
      <c r="L663" s="13">
        <v>19</v>
      </c>
      <c r="M663" s="10"/>
      <c r="N663" t="str">
        <f t="shared" si="10"/>
        <v/>
      </c>
    </row>
    <row r="664" spans="1:14" x14ac:dyDescent="0.25">
      <c r="A664" t="s">
        <v>94</v>
      </c>
      <c r="B664">
        <v>17</v>
      </c>
      <c r="C664" s="7">
        <v>0.96875</v>
      </c>
      <c r="D664" s="9">
        <v>7</v>
      </c>
      <c r="E664" s="1" t="s">
        <v>107</v>
      </c>
      <c r="H664" s="1" t="s">
        <v>78</v>
      </c>
      <c r="I664" s="1">
        <v>10</v>
      </c>
      <c r="J664" s="1">
        <v>10</v>
      </c>
      <c r="N664" t="str">
        <f t="shared" si="10"/>
        <v/>
      </c>
    </row>
    <row r="665" spans="1:14" x14ac:dyDescent="0.25">
      <c r="A665" t="s">
        <v>94</v>
      </c>
      <c r="B665">
        <v>17</v>
      </c>
      <c r="C665" s="7">
        <v>0.97916666666666663</v>
      </c>
      <c r="D665" s="9">
        <v>8</v>
      </c>
      <c r="E665" s="1" t="s">
        <v>107</v>
      </c>
      <c r="H665" s="1" t="s">
        <v>78</v>
      </c>
      <c r="I665" s="1">
        <v>10</v>
      </c>
      <c r="J665" s="1">
        <v>10</v>
      </c>
      <c r="N665" t="str">
        <f t="shared" si="10"/>
        <v/>
      </c>
    </row>
    <row r="666" spans="1:14" x14ac:dyDescent="0.25">
      <c r="A666" t="s">
        <v>94</v>
      </c>
      <c r="B666">
        <v>17</v>
      </c>
      <c r="C666" s="7">
        <v>0.98958333333333337</v>
      </c>
      <c r="D666" s="9">
        <v>8.8000000000000007</v>
      </c>
      <c r="E666" s="1" t="s">
        <v>107</v>
      </c>
      <c r="H666" s="1" t="s">
        <v>78</v>
      </c>
      <c r="I666" s="1">
        <v>10</v>
      </c>
      <c r="J666" s="1">
        <v>10</v>
      </c>
      <c r="N666" t="str">
        <f t="shared" si="10"/>
        <v/>
      </c>
    </row>
    <row r="667" spans="1:14" x14ac:dyDescent="0.25">
      <c r="A667" s="10" t="s">
        <v>94</v>
      </c>
      <c r="B667" s="10">
        <v>18</v>
      </c>
      <c r="C667" s="11">
        <v>0</v>
      </c>
      <c r="D667" s="12">
        <v>9.6</v>
      </c>
      <c r="E667" s="13" t="s">
        <v>107</v>
      </c>
      <c r="F667" s="13"/>
      <c r="G667" s="13"/>
      <c r="H667" s="13" t="s">
        <v>78</v>
      </c>
      <c r="I667" s="13">
        <v>10</v>
      </c>
      <c r="J667" s="13">
        <v>10</v>
      </c>
      <c r="K667" s="13"/>
      <c r="L667" s="13">
        <v>19</v>
      </c>
      <c r="M667" s="10"/>
      <c r="N667" t="str">
        <f t="shared" si="10"/>
        <v/>
      </c>
    </row>
    <row r="668" spans="1:14" x14ac:dyDescent="0.25">
      <c r="A668" t="s">
        <v>94</v>
      </c>
      <c r="B668">
        <v>18</v>
      </c>
      <c r="C668" s="7">
        <v>1.0416666666666666E-2</v>
      </c>
      <c r="D668" s="9">
        <v>10.3</v>
      </c>
      <c r="E668" s="1" t="s">
        <v>107</v>
      </c>
      <c r="H668" s="1" t="s">
        <v>78</v>
      </c>
      <c r="I668" s="1">
        <v>10</v>
      </c>
      <c r="J668" s="1">
        <v>10</v>
      </c>
      <c r="N668" t="str">
        <f t="shared" si="10"/>
        <v/>
      </c>
    </row>
    <row r="669" spans="1:14" x14ac:dyDescent="0.25">
      <c r="A669" t="s">
        <v>94</v>
      </c>
      <c r="B669">
        <v>18</v>
      </c>
      <c r="C669" s="7">
        <v>2.0833333333333332E-2</v>
      </c>
      <c r="D669" s="9">
        <v>10.8</v>
      </c>
      <c r="E669" s="1" t="s">
        <v>107</v>
      </c>
      <c r="H669" s="1" t="s">
        <v>78</v>
      </c>
      <c r="I669" s="1">
        <v>10</v>
      </c>
      <c r="J669" s="1">
        <v>10</v>
      </c>
      <c r="N669" t="str">
        <f t="shared" si="10"/>
        <v/>
      </c>
    </row>
    <row r="670" spans="1:14" x14ac:dyDescent="0.25">
      <c r="A670" t="s">
        <v>94</v>
      </c>
      <c r="B670">
        <v>18</v>
      </c>
      <c r="C670" s="7">
        <v>3.125E-2</v>
      </c>
      <c r="D670" s="9">
        <v>11.2</v>
      </c>
      <c r="E670" s="1" t="s">
        <v>107</v>
      </c>
      <c r="H670" s="1" t="s">
        <v>78</v>
      </c>
      <c r="I670" s="1">
        <v>10</v>
      </c>
      <c r="J670" s="1">
        <v>10</v>
      </c>
      <c r="N670" t="str">
        <f t="shared" si="10"/>
        <v/>
      </c>
    </row>
    <row r="671" spans="1:14" x14ac:dyDescent="0.25">
      <c r="A671" s="10" t="s">
        <v>94</v>
      </c>
      <c r="B671" s="10">
        <v>18</v>
      </c>
      <c r="C671" s="11">
        <v>4.1666666666666664E-2</v>
      </c>
      <c r="D671" s="12">
        <v>11.5</v>
      </c>
      <c r="E671" s="13" t="s">
        <v>107</v>
      </c>
      <c r="F671" s="13"/>
      <c r="G671" s="13"/>
      <c r="H671" s="13" t="s">
        <v>78</v>
      </c>
      <c r="I671" s="13">
        <v>10</v>
      </c>
      <c r="J671" s="13">
        <v>10</v>
      </c>
      <c r="K671" s="13"/>
      <c r="L671" s="13">
        <v>18</v>
      </c>
      <c r="M671" s="10"/>
      <c r="N671" t="str">
        <f t="shared" si="10"/>
        <v/>
      </c>
    </row>
    <row r="672" spans="1:14" x14ac:dyDescent="0.25">
      <c r="A672" t="s">
        <v>94</v>
      </c>
      <c r="B672">
        <v>18</v>
      </c>
      <c r="C672" s="7">
        <v>5.2083333333333336E-2</v>
      </c>
      <c r="D672" s="9">
        <v>11.7</v>
      </c>
      <c r="E672" s="1" t="s">
        <v>107</v>
      </c>
      <c r="H672" s="1" t="s">
        <v>78</v>
      </c>
      <c r="I672" s="1">
        <v>10</v>
      </c>
      <c r="J672" s="1">
        <v>10</v>
      </c>
      <c r="N672" t="str">
        <f t="shared" si="10"/>
        <v/>
      </c>
    </row>
    <row r="673" spans="1:14" x14ac:dyDescent="0.25">
      <c r="A673" t="s">
        <v>94</v>
      </c>
      <c r="B673">
        <v>18</v>
      </c>
      <c r="C673" s="7">
        <v>6.25E-2</v>
      </c>
      <c r="D673" s="9">
        <v>11.7</v>
      </c>
      <c r="E673" s="1" t="s">
        <v>107</v>
      </c>
      <c r="H673" s="1" t="s">
        <v>78</v>
      </c>
      <c r="I673" s="1">
        <v>10</v>
      </c>
      <c r="J673" s="1">
        <v>10</v>
      </c>
      <c r="N673" t="str">
        <f t="shared" si="10"/>
        <v/>
      </c>
    </row>
    <row r="674" spans="1:14" x14ac:dyDescent="0.25">
      <c r="A674" t="s">
        <v>94</v>
      </c>
      <c r="B674">
        <v>18</v>
      </c>
      <c r="C674" s="7">
        <v>7.2916666666666671E-2</v>
      </c>
      <c r="D674" s="9">
        <v>11.6</v>
      </c>
      <c r="E674" s="1" t="s">
        <v>107</v>
      </c>
      <c r="H674" s="1" t="s">
        <v>78</v>
      </c>
      <c r="I674" s="1">
        <v>10</v>
      </c>
      <c r="J674" s="1">
        <v>10</v>
      </c>
      <c r="N674" t="str">
        <f t="shared" si="10"/>
        <v/>
      </c>
    </row>
    <row r="675" spans="1:14" x14ac:dyDescent="0.25">
      <c r="A675" s="10" t="s">
        <v>94</v>
      </c>
      <c r="B675" s="10">
        <v>18</v>
      </c>
      <c r="C675" s="11">
        <v>8.3333333333333329E-2</v>
      </c>
      <c r="D675" s="12">
        <v>11.4</v>
      </c>
      <c r="E675" s="13" t="s">
        <v>107</v>
      </c>
      <c r="F675" s="13"/>
      <c r="G675" s="13"/>
      <c r="H675" s="13" t="s">
        <v>78</v>
      </c>
      <c r="I675" s="13">
        <v>10</v>
      </c>
      <c r="J675" s="13">
        <v>10</v>
      </c>
      <c r="K675" s="13"/>
      <c r="L675" s="13">
        <v>18</v>
      </c>
      <c r="M675" s="10"/>
      <c r="N675" t="str">
        <f t="shared" si="10"/>
        <v/>
      </c>
    </row>
    <row r="676" spans="1:14" x14ac:dyDescent="0.25">
      <c r="A676" t="s">
        <v>94</v>
      </c>
      <c r="B676">
        <v>18</v>
      </c>
      <c r="C676" s="7">
        <v>9.375E-2</v>
      </c>
      <c r="D676" s="9">
        <v>11.1</v>
      </c>
      <c r="E676" s="1" t="s">
        <v>107</v>
      </c>
      <c r="H676" s="1" t="s">
        <v>78</v>
      </c>
      <c r="I676" s="1">
        <v>10</v>
      </c>
      <c r="J676" s="1">
        <v>10</v>
      </c>
      <c r="N676" t="str">
        <f t="shared" si="10"/>
        <v/>
      </c>
    </row>
    <row r="677" spans="1:14" x14ac:dyDescent="0.25">
      <c r="A677" t="s">
        <v>94</v>
      </c>
      <c r="B677">
        <v>18</v>
      </c>
      <c r="C677" s="7">
        <v>0.10416666666666667</v>
      </c>
      <c r="D677" s="9">
        <v>10.6</v>
      </c>
      <c r="E677" s="1" t="s">
        <v>107</v>
      </c>
      <c r="H677" s="1" t="s">
        <v>78</v>
      </c>
      <c r="I677" s="1">
        <v>10</v>
      </c>
      <c r="J677" s="1">
        <v>10</v>
      </c>
      <c r="N677" t="str">
        <f t="shared" si="10"/>
        <v/>
      </c>
    </row>
    <row r="678" spans="1:14" x14ac:dyDescent="0.25">
      <c r="A678" t="s">
        <v>94</v>
      </c>
      <c r="B678">
        <v>18</v>
      </c>
      <c r="C678" s="7">
        <v>0.11458333333333333</v>
      </c>
      <c r="D678" s="9">
        <v>10</v>
      </c>
      <c r="E678" s="1" t="s">
        <v>107</v>
      </c>
      <c r="H678" s="1" t="s">
        <v>78</v>
      </c>
      <c r="I678" s="1">
        <v>10</v>
      </c>
      <c r="J678" s="1">
        <v>10</v>
      </c>
      <c r="N678" t="str">
        <f t="shared" si="10"/>
        <v/>
      </c>
    </row>
    <row r="679" spans="1:14" x14ac:dyDescent="0.25">
      <c r="A679" s="10" t="s">
        <v>94</v>
      </c>
      <c r="B679" s="10">
        <v>18</v>
      </c>
      <c r="C679" s="11">
        <v>0.125</v>
      </c>
      <c r="D679" s="12">
        <v>9.3000000000000007</v>
      </c>
      <c r="E679" s="13" t="s">
        <v>107</v>
      </c>
      <c r="F679" s="13"/>
      <c r="G679" s="13"/>
      <c r="H679" s="13" t="s">
        <v>78</v>
      </c>
      <c r="I679" s="13">
        <v>10</v>
      </c>
      <c r="J679" s="13">
        <v>10</v>
      </c>
      <c r="K679" s="13"/>
      <c r="L679" s="13">
        <v>17</v>
      </c>
      <c r="M679" s="10"/>
      <c r="N679" t="str">
        <f t="shared" si="10"/>
        <v/>
      </c>
    </row>
    <row r="680" spans="1:14" x14ac:dyDescent="0.25">
      <c r="A680" t="s">
        <v>94</v>
      </c>
      <c r="B680">
        <v>18</v>
      </c>
      <c r="C680" s="7">
        <v>0.13541666666666666</v>
      </c>
      <c r="D680" s="9">
        <v>8.5</v>
      </c>
      <c r="E680" s="1" t="s">
        <v>107</v>
      </c>
      <c r="H680" s="1" t="s">
        <v>78</v>
      </c>
      <c r="I680" s="1">
        <v>10</v>
      </c>
      <c r="J680" s="1">
        <v>10</v>
      </c>
      <c r="N680" t="str">
        <f t="shared" si="10"/>
        <v/>
      </c>
    </row>
    <row r="681" spans="1:14" x14ac:dyDescent="0.25">
      <c r="A681" t="s">
        <v>94</v>
      </c>
      <c r="B681">
        <v>18</v>
      </c>
      <c r="C681" s="7">
        <v>0.14583333333333334</v>
      </c>
      <c r="D681" s="9">
        <v>7.6</v>
      </c>
      <c r="E681" s="1" t="s">
        <v>107</v>
      </c>
      <c r="H681" s="1" t="s">
        <v>78</v>
      </c>
      <c r="I681" s="1">
        <v>10</v>
      </c>
      <c r="J681" s="1">
        <v>10</v>
      </c>
      <c r="N681" t="str">
        <f t="shared" si="10"/>
        <v/>
      </c>
    </row>
    <row r="682" spans="1:14" x14ac:dyDescent="0.25">
      <c r="A682" t="s">
        <v>94</v>
      </c>
      <c r="B682">
        <v>18</v>
      </c>
      <c r="C682" s="7">
        <v>0.15625</v>
      </c>
      <c r="D682" s="9">
        <v>6.5</v>
      </c>
      <c r="E682" s="1" t="s">
        <v>107</v>
      </c>
      <c r="H682" s="1" t="s">
        <v>78</v>
      </c>
      <c r="I682" s="1">
        <v>10</v>
      </c>
      <c r="J682" s="1">
        <v>10</v>
      </c>
      <c r="N682" t="str">
        <f t="shared" si="10"/>
        <v/>
      </c>
    </row>
    <row r="683" spans="1:14" x14ac:dyDescent="0.25">
      <c r="A683" s="10" t="s">
        <v>94</v>
      </c>
      <c r="B683" s="10">
        <v>18</v>
      </c>
      <c r="C683" s="11">
        <v>0.16666666666666666</v>
      </c>
      <c r="D683" s="12">
        <v>5.5</v>
      </c>
      <c r="E683" s="13" t="s">
        <v>107</v>
      </c>
      <c r="F683" s="13"/>
      <c r="G683" s="13"/>
      <c r="H683" s="13" t="s">
        <v>78</v>
      </c>
      <c r="I683" s="13">
        <v>10</v>
      </c>
      <c r="J683" s="13">
        <v>10</v>
      </c>
      <c r="K683" s="13">
        <v>740</v>
      </c>
      <c r="L683" s="13"/>
      <c r="M683" s="10"/>
      <c r="N683" t="str">
        <f t="shared" si="10"/>
        <v/>
      </c>
    </row>
    <row r="684" spans="1:14" x14ac:dyDescent="0.25">
      <c r="N684" t="str">
        <f t="shared" si="10"/>
        <v/>
      </c>
    </row>
    <row r="685" spans="1:14" x14ac:dyDescent="0.25">
      <c r="A685" s="10" t="s">
        <v>94</v>
      </c>
      <c r="B685" s="10">
        <v>18</v>
      </c>
      <c r="C685" s="11">
        <v>0.95833333333333337</v>
      </c>
      <c r="D685" s="12">
        <v>6.1</v>
      </c>
      <c r="E685" s="13"/>
      <c r="F685" s="13"/>
      <c r="G685" s="13"/>
      <c r="H685" s="13" t="s">
        <v>76</v>
      </c>
      <c r="I685" s="13">
        <v>9</v>
      </c>
      <c r="J685" s="13">
        <v>8</v>
      </c>
      <c r="K685" s="13">
        <v>735</v>
      </c>
      <c r="L685" s="13">
        <v>18</v>
      </c>
      <c r="M685" s="10"/>
      <c r="N685" t="str">
        <f t="shared" si="10"/>
        <v/>
      </c>
    </row>
    <row r="686" spans="1:14" x14ac:dyDescent="0.25">
      <c r="A686" t="s">
        <v>94</v>
      </c>
      <c r="B686">
        <v>18</v>
      </c>
      <c r="C686" s="7">
        <v>0.96875</v>
      </c>
      <c r="D686" s="9">
        <v>7.1</v>
      </c>
      <c r="E686" s="1" t="s">
        <v>107</v>
      </c>
      <c r="H686" s="1" t="s">
        <v>78</v>
      </c>
      <c r="I686" s="1">
        <v>10</v>
      </c>
      <c r="J686" s="1">
        <v>10</v>
      </c>
      <c r="N686" t="str">
        <f t="shared" si="10"/>
        <v/>
      </c>
    </row>
    <row r="687" spans="1:14" x14ac:dyDescent="0.25">
      <c r="A687" t="s">
        <v>94</v>
      </c>
      <c r="B687">
        <v>18</v>
      </c>
      <c r="C687" s="7">
        <v>0.97916666666666663</v>
      </c>
      <c r="D687" s="9">
        <v>8.1</v>
      </c>
      <c r="E687" s="1" t="s">
        <v>107</v>
      </c>
      <c r="H687" s="1" t="s">
        <v>78</v>
      </c>
      <c r="I687" s="1">
        <v>10</v>
      </c>
      <c r="J687" s="1">
        <v>10</v>
      </c>
      <c r="N687" t="str">
        <f t="shared" si="10"/>
        <v/>
      </c>
    </row>
    <row r="688" spans="1:14" x14ac:dyDescent="0.25">
      <c r="A688" t="s">
        <v>94</v>
      </c>
      <c r="B688">
        <v>18</v>
      </c>
      <c r="C688" s="7">
        <v>0.98958333333333337</v>
      </c>
      <c r="D688" s="9">
        <v>9</v>
      </c>
      <c r="E688" s="1" t="s">
        <v>107</v>
      </c>
      <c r="H688" s="1" t="s">
        <v>78</v>
      </c>
      <c r="I688" s="1">
        <v>10</v>
      </c>
      <c r="J688" s="1">
        <v>10</v>
      </c>
      <c r="N688" t="str">
        <f t="shared" si="10"/>
        <v/>
      </c>
    </row>
    <row r="689" spans="1:14" x14ac:dyDescent="0.25">
      <c r="A689" s="10" t="s">
        <v>94</v>
      </c>
      <c r="B689" s="10">
        <v>19</v>
      </c>
      <c r="C689" s="11">
        <v>0</v>
      </c>
      <c r="D689" s="12">
        <v>9.8000000000000007</v>
      </c>
      <c r="E689" s="13" t="s">
        <v>107</v>
      </c>
      <c r="F689" s="13"/>
      <c r="G689" s="13"/>
      <c r="H689" s="13" t="s">
        <v>78</v>
      </c>
      <c r="I689" s="13">
        <v>10</v>
      </c>
      <c r="J689" s="13">
        <v>10</v>
      </c>
      <c r="K689" s="13"/>
      <c r="L689" s="13">
        <v>18</v>
      </c>
      <c r="M689" s="10"/>
      <c r="N689" t="str">
        <f t="shared" si="10"/>
        <v/>
      </c>
    </row>
    <row r="690" spans="1:14" x14ac:dyDescent="0.25">
      <c r="A690" t="s">
        <v>94</v>
      </c>
      <c r="B690">
        <v>19</v>
      </c>
      <c r="C690" s="7">
        <v>1.0416666666666666E-2</v>
      </c>
      <c r="D690" s="9">
        <v>10.5</v>
      </c>
      <c r="E690" s="1" t="s">
        <v>107</v>
      </c>
      <c r="H690" s="1" t="s">
        <v>78</v>
      </c>
      <c r="I690" s="1">
        <v>10</v>
      </c>
      <c r="J690" s="1">
        <v>10</v>
      </c>
      <c r="N690" t="str">
        <f t="shared" si="10"/>
        <v/>
      </c>
    </row>
    <row r="691" spans="1:14" x14ac:dyDescent="0.25">
      <c r="A691" t="s">
        <v>94</v>
      </c>
      <c r="B691">
        <v>19</v>
      </c>
      <c r="C691" s="7">
        <v>2.0833333333333332E-2</v>
      </c>
      <c r="D691" s="9">
        <v>11</v>
      </c>
      <c r="E691" s="1" t="s">
        <v>107</v>
      </c>
      <c r="H691" s="1" t="s">
        <v>78</v>
      </c>
      <c r="I691" s="1">
        <v>10</v>
      </c>
      <c r="J691" s="1">
        <v>10</v>
      </c>
      <c r="N691" t="str">
        <f t="shared" si="10"/>
        <v/>
      </c>
    </row>
    <row r="692" spans="1:14" x14ac:dyDescent="0.25">
      <c r="A692" t="s">
        <v>94</v>
      </c>
      <c r="B692">
        <v>19</v>
      </c>
      <c r="C692" s="7">
        <v>3.125E-2</v>
      </c>
      <c r="D692" s="9">
        <v>11.4</v>
      </c>
      <c r="E692" s="1" t="s">
        <v>107</v>
      </c>
      <c r="H692" s="1" t="s">
        <v>78</v>
      </c>
      <c r="I692" s="1">
        <v>10</v>
      </c>
      <c r="J692" s="1">
        <v>10</v>
      </c>
      <c r="N692" t="str">
        <f t="shared" si="10"/>
        <v/>
      </c>
    </row>
    <row r="693" spans="1:14" x14ac:dyDescent="0.25">
      <c r="A693" s="10" t="s">
        <v>94</v>
      </c>
      <c r="B693" s="10">
        <v>19</v>
      </c>
      <c r="C693" s="11">
        <v>4.1666666666666664E-2</v>
      </c>
      <c r="D693" s="12">
        <v>11.7</v>
      </c>
      <c r="E693" s="13" t="s">
        <v>107</v>
      </c>
      <c r="F693" s="13"/>
      <c r="G693" s="13"/>
      <c r="H693" s="13" t="s">
        <v>78</v>
      </c>
      <c r="I693" s="13">
        <v>10</v>
      </c>
      <c r="J693" s="13">
        <v>10</v>
      </c>
      <c r="K693" s="13"/>
      <c r="L693" s="13">
        <v>18</v>
      </c>
      <c r="M693" s="10"/>
      <c r="N693" t="str">
        <f t="shared" si="10"/>
        <v/>
      </c>
    </row>
    <row r="694" spans="1:14" x14ac:dyDescent="0.25">
      <c r="A694" t="s">
        <v>94</v>
      </c>
      <c r="B694">
        <v>19</v>
      </c>
      <c r="C694" s="7">
        <v>5.2083333333333336E-2</v>
      </c>
      <c r="D694" s="9">
        <v>11.9</v>
      </c>
      <c r="E694" s="1" t="s">
        <v>107</v>
      </c>
      <c r="H694" s="1" t="s">
        <v>78</v>
      </c>
      <c r="I694" s="1">
        <v>10</v>
      </c>
      <c r="J694" s="1">
        <v>10</v>
      </c>
      <c r="N694" t="str">
        <f t="shared" si="10"/>
        <v/>
      </c>
    </row>
    <row r="695" spans="1:14" x14ac:dyDescent="0.25">
      <c r="A695" t="s">
        <v>94</v>
      </c>
      <c r="B695">
        <v>19</v>
      </c>
      <c r="C695" s="7">
        <v>6.25E-2</v>
      </c>
      <c r="D695" s="9">
        <v>11.9</v>
      </c>
      <c r="E695" s="1" t="s">
        <v>107</v>
      </c>
      <c r="H695" s="1" t="s">
        <v>78</v>
      </c>
      <c r="I695" s="1">
        <v>10</v>
      </c>
      <c r="J695" s="1">
        <v>10</v>
      </c>
      <c r="N695" t="str">
        <f t="shared" si="10"/>
        <v/>
      </c>
    </row>
    <row r="696" spans="1:14" x14ac:dyDescent="0.25">
      <c r="A696" t="s">
        <v>94</v>
      </c>
      <c r="B696">
        <v>19</v>
      </c>
      <c r="C696" s="7">
        <v>7.2916666666666671E-2</v>
      </c>
      <c r="D696" s="9">
        <v>11.8</v>
      </c>
      <c r="E696" s="1" t="s">
        <v>107</v>
      </c>
      <c r="H696" s="1" t="s">
        <v>78</v>
      </c>
      <c r="I696" s="1">
        <v>10</v>
      </c>
      <c r="J696" s="1">
        <v>10</v>
      </c>
      <c r="N696" t="str">
        <f t="shared" si="10"/>
        <v/>
      </c>
    </row>
    <row r="697" spans="1:14" x14ac:dyDescent="0.25">
      <c r="A697" s="10" t="s">
        <v>94</v>
      </c>
      <c r="B697" s="10">
        <v>19</v>
      </c>
      <c r="C697" s="11">
        <v>8.3333333333333329E-2</v>
      </c>
      <c r="D697" s="12">
        <v>11.6</v>
      </c>
      <c r="E697" s="13" t="s">
        <v>107</v>
      </c>
      <c r="F697" s="13"/>
      <c r="G697" s="13"/>
      <c r="H697" s="13" t="s">
        <v>78</v>
      </c>
      <c r="I697" s="13">
        <v>10</v>
      </c>
      <c r="J697" s="13">
        <v>10</v>
      </c>
      <c r="K697" s="13"/>
      <c r="L697" s="13">
        <v>18</v>
      </c>
      <c r="M697" s="10"/>
      <c r="N697" t="str">
        <f t="shared" si="10"/>
        <v/>
      </c>
    </row>
    <row r="698" spans="1:14" x14ac:dyDescent="0.25">
      <c r="A698" t="s">
        <v>94</v>
      </c>
      <c r="B698">
        <v>19</v>
      </c>
      <c r="C698" s="7">
        <v>9.375E-2</v>
      </c>
      <c r="D698" s="9">
        <v>11.3</v>
      </c>
      <c r="E698" s="1" t="s">
        <v>107</v>
      </c>
      <c r="H698" s="1" t="s">
        <v>78</v>
      </c>
      <c r="I698" s="1">
        <v>10</v>
      </c>
      <c r="J698" s="1">
        <v>10</v>
      </c>
      <c r="N698" t="str">
        <f t="shared" si="10"/>
        <v/>
      </c>
    </row>
    <row r="699" spans="1:14" x14ac:dyDescent="0.25">
      <c r="A699" t="s">
        <v>94</v>
      </c>
      <c r="B699">
        <v>19</v>
      </c>
      <c r="C699" s="7">
        <v>0.10416666666666667</v>
      </c>
      <c r="D699" s="9">
        <v>10.8</v>
      </c>
      <c r="E699" s="1" t="s">
        <v>107</v>
      </c>
      <c r="H699" s="1" t="s">
        <v>78</v>
      </c>
      <c r="I699" s="1">
        <v>10</v>
      </c>
      <c r="J699" s="1">
        <v>10</v>
      </c>
      <c r="N699" t="str">
        <f t="shared" si="10"/>
        <v/>
      </c>
    </row>
    <row r="700" spans="1:14" x14ac:dyDescent="0.25">
      <c r="A700" t="s">
        <v>94</v>
      </c>
      <c r="B700">
        <v>19</v>
      </c>
      <c r="C700" s="7">
        <v>0.11458333333333333</v>
      </c>
      <c r="D700" s="9">
        <v>10.3</v>
      </c>
      <c r="E700" s="1" t="s">
        <v>107</v>
      </c>
      <c r="H700" s="1" t="s">
        <v>78</v>
      </c>
      <c r="I700" s="1">
        <v>10</v>
      </c>
      <c r="J700" s="1">
        <v>10</v>
      </c>
      <c r="N700" t="str">
        <f t="shared" si="10"/>
        <v/>
      </c>
    </row>
    <row r="701" spans="1:14" x14ac:dyDescent="0.25">
      <c r="A701" s="10" t="s">
        <v>94</v>
      </c>
      <c r="B701" s="10">
        <v>19</v>
      </c>
      <c r="C701" s="11">
        <v>0.125</v>
      </c>
      <c r="D701" s="12">
        <v>9.6</v>
      </c>
      <c r="E701" s="13" t="s">
        <v>107</v>
      </c>
      <c r="F701" s="13"/>
      <c r="G701" s="13"/>
      <c r="H701" s="13" t="s">
        <v>78</v>
      </c>
      <c r="I701" s="13">
        <v>10</v>
      </c>
      <c r="J701" s="13">
        <v>10</v>
      </c>
      <c r="K701" s="13"/>
      <c r="L701" s="13">
        <v>18</v>
      </c>
      <c r="M701" s="10"/>
      <c r="N701" t="str">
        <f t="shared" si="10"/>
        <v/>
      </c>
    </row>
    <row r="702" spans="1:14" x14ac:dyDescent="0.25">
      <c r="A702" t="s">
        <v>94</v>
      </c>
      <c r="B702">
        <v>19</v>
      </c>
      <c r="C702" s="7">
        <v>0.13541666666666666</v>
      </c>
      <c r="D702" s="9">
        <v>8.6999999999999993</v>
      </c>
      <c r="E702" s="1" t="s">
        <v>107</v>
      </c>
      <c r="H702" s="1" t="s">
        <v>78</v>
      </c>
      <c r="I702" s="1">
        <v>10</v>
      </c>
      <c r="J702" s="1">
        <v>10</v>
      </c>
      <c r="N702" t="str">
        <f t="shared" si="10"/>
        <v/>
      </c>
    </row>
    <row r="703" spans="1:14" x14ac:dyDescent="0.25">
      <c r="A703" t="s">
        <v>94</v>
      </c>
      <c r="B703">
        <v>19</v>
      </c>
      <c r="C703" s="7">
        <v>0.14583333333333334</v>
      </c>
      <c r="D703" s="9">
        <v>7.8</v>
      </c>
      <c r="E703" s="1" t="s">
        <v>107</v>
      </c>
      <c r="H703" s="1" t="s">
        <v>78</v>
      </c>
      <c r="I703" s="1">
        <v>10</v>
      </c>
      <c r="J703" s="1">
        <v>10</v>
      </c>
      <c r="N703" t="str">
        <f t="shared" si="10"/>
        <v/>
      </c>
    </row>
    <row r="704" spans="1:14" x14ac:dyDescent="0.25">
      <c r="A704" t="s">
        <v>94</v>
      </c>
      <c r="B704">
        <v>19</v>
      </c>
      <c r="C704" s="7">
        <v>0.15625</v>
      </c>
      <c r="D704" s="9">
        <v>6.8</v>
      </c>
      <c r="E704" s="1" t="s">
        <v>107</v>
      </c>
      <c r="H704" s="1" t="s">
        <v>78</v>
      </c>
      <c r="I704" s="1">
        <v>10</v>
      </c>
      <c r="J704" s="1">
        <v>10</v>
      </c>
      <c r="N704" t="str">
        <f t="shared" si="10"/>
        <v/>
      </c>
    </row>
    <row r="705" spans="1:14" x14ac:dyDescent="0.25">
      <c r="A705" s="10" t="s">
        <v>94</v>
      </c>
      <c r="B705" s="10">
        <v>19</v>
      </c>
      <c r="C705" s="11">
        <v>0.16666666666666666</v>
      </c>
      <c r="D705" s="12">
        <v>5.7</v>
      </c>
      <c r="E705" s="13" t="s">
        <v>107</v>
      </c>
      <c r="F705" s="13"/>
      <c r="G705" s="13"/>
      <c r="H705" s="13" t="s">
        <v>78</v>
      </c>
      <c r="I705" s="13">
        <v>10</v>
      </c>
      <c r="J705" s="13">
        <v>10</v>
      </c>
      <c r="K705" s="13">
        <v>735</v>
      </c>
      <c r="L705" s="13">
        <v>18</v>
      </c>
      <c r="M705" s="10"/>
      <c r="N705" t="str">
        <f t="shared" si="10"/>
        <v/>
      </c>
    </row>
    <row r="706" spans="1:14" x14ac:dyDescent="0.25">
      <c r="N706" t="str">
        <f t="shared" si="10"/>
        <v/>
      </c>
    </row>
    <row r="707" spans="1:14" x14ac:dyDescent="0.25">
      <c r="A707" s="10" t="s">
        <v>94</v>
      </c>
      <c r="B707" s="10">
        <v>19</v>
      </c>
      <c r="C707" s="11">
        <v>0.95833333333333337</v>
      </c>
      <c r="D707" s="12">
        <v>6.2</v>
      </c>
      <c r="E707" s="13" t="s">
        <v>107</v>
      </c>
      <c r="F707" s="13"/>
      <c r="G707" s="13"/>
      <c r="H707" s="13" t="s">
        <v>78</v>
      </c>
      <c r="I707" s="13">
        <v>10</v>
      </c>
      <c r="J707" s="13">
        <v>10</v>
      </c>
      <c r="K707" s="13">
        <v>734</v>
      </c>
      <c r="L707" s="13">
        <v>17</v>
      </c>
      <c r="M707" s="10"/>
      <c r="N707" t="str">
        <f t="shared" ref="N707:N770" si="11">IF(AND(I707=10,H707="D"),"ERR1",IF(AND(H707="B",I707=0),"ERR2",IF(J707&gt;I707,"ERR3","")))</f>
        <v/>
      </c>
    </row>
    <row r="708" spans="1:14" x14ac:dyDescent="0.25">
      <c r="A708" t="s">
        <v>94</v>
      </c>
      <c r="B708">
        <v>19</v>
      </c>
      <c r="C708" s="7">
        <v>0.96875</v>
      </c>
      <c r="D708" s="9">
        <v>7.3</v>
      </c>
      <c r="E708" s="1" t="s">
        <v>107</v>
      </c>
      <c r="H708" s="1" t="s">
        <v>78</v>
      </c>
      <c r="I708" s="1">
        <v>10</v>
      </c>
      <c r="J708" s="1">
        <v>10</v>
      </c>
      <c r="N708" t="str">
        <f t="shared" si="11"/>
        <v/>
      </c>
    </row>
    <row r="709" spans="1:14" x14ac:dyDescent="0.25">
      <c r="A709" t="s">
        <v>94</v>
      </c>
      <c r="B709">
        <v>19</v>
      </c>
      <c r="C709" s="7">
        <v>0.97916666666666663</v>
      </c>
      <c r="D709" s="9">
        <v>8.3000000000000007</v>
      </c>
      <c r="E709" s="1" t="s">
        <v>107</v>
      </c>
      <c r="H709" s="1" t="s">
        <v>78</v>
      </c>
      <c r="I709" s="1">
        <v>10</v>
      </c>
      <c r="J709" s="1">
        <v>10</v>
      </c>
      <c r="N709" t="str">
        <f t="shared" si="11"/>
        <v/>
      </c>
    </row>
    <row r="710" spans="1:14" x14ac:dyDescent="0.25">
      <c r="A710" t="s">
        <v>94</v>
      </c>
      <c r="B710">
        <v>19</v>
      </c>
      <c r="C710" s="7">
        <v>0.98958333333333337</v>
      </c>
      <c r="D710" s="9">
        <v>9.1999999999999993</v>
      </c>
      <c r="E710" s="1" t="s">
        <v>107</v>
      </c>
      <c r="H710" s="1" t="s">
        <v>78</v>
      </c>
      <c r="I710" s="1">
        <v>10</v>
      </c>
      <c r="J710" s="1">
        <v>10</v>
      </c>
      <c r="N710" t="str">
        <f t="shared" si="11"/>
        <v/>
      </c>
    </row>
    <row r="711" spans="1:14" x14ac:dyDescent="0.25">
      <c r="A711" s="10" t="s">
        <v>94</v>
      </c>
      <c r="B711" s="10">
        <v>20</v>
      </c>
      <c r="C711" s="11">
        <v>0</v>
      </c>
      <c r="D711" s="12">
        <v>10</v>
      </c>
      <c r="E711" s="13" t="s">
        <v>107</v>
      </c>
      <c r="F711" s="13"/>
      <c r="G711" s="13"/>
      <c r="H711" s="13" t="s">
        <v>78</v>
      </c>
      <c r="I711" s="13">
        <v>10</v>
      </c>
      <c r="J711" s="13">
        <v>10</v>
      </c>
      <c r="K711" s="13"/>
      <c r="L711" s="13"/>
      <c r="M711" s="10"/>
      <c r="N711" t="str">
        <f t="shared" si="11"/>
        <v/>
      </c>
    </row>
    <row r="712" spans="1:14" x14ac:dyDescent="0.25">
      <c r="A712" t="s">
        <v>94</v>
      </c>
      <c r="B712">
        <v>20</v>
      </c>
      <c r="C712" s="7">
        <v>1.0416666666666666E-2</v>
      </c>
      <c r="D712" s="9">
        <v>10.7</v>
      </c>
      <c r="E712" s="1" t="s">
        <v>107</v>
      </c>
      <c r="H712" s="1" t="s">
        <v>78</v>
      </c>
      <c r="I712" s="1">
        <v>10</v>
      </c>
      <c r="J712" s="1">
        <v>10</v>
      </c>
      <c r="N712" t="str">
        <f t="shared" si="11"/>
        <v/>
      </c>
    </row>
    <row r="713" spans="1:14" x14ac:dyDescent="0.25">
      <c r="A713" t="s">
        <v>94</v>
      </c>
      <c r="B713">
        <v>20</v>
      </c>
      <c r="C713" s="7">
        <v>2.0833333333333332E-2</v>
      </c>
      <c r="D713" s="9">
        <v>11.2</v>
      </c>
      <c r="E713" s="1" t="s">
        <v>107</v>
      </c>
      <c r="H713" s="1" t="s">
        <v>78</v>
      </c>
      <c r="I713" s="1">
        <v>10</v>
      </c>
      <c r="J713" s="1">
        <v>10</v>
      </c>
      <c r="N713" t="str">
        <f t="shared" si="11"/>
        <v/>
      </c>
    </row>
    <row r="714" spans="1:14" x14ac:dyDescent="0.25">
      <c r="A714" t="s">
        <v>94</v>
      </c>
      <c r="B714">
        <v>20</v>
      </c>
      <c r="C714" s="7">
        <v>3.125E-2</v>
      </c>
      <c r="D714" s="9">
        <v>11.6</v>
      </c>
      <c r="E714" s="1" t="s">
        <v>77</v>
      </c>
      <c r="H714" s="1" t="s">
        <v>76</v>
      </c>
      <c r="I714" s="1">
        <v>6</v>
      </c>
      <c r="J714" s="1">
        <v>5</v>
      </c>
      <c r="N714" t="str">
        <f t="shared" si="11"/>
        <v/>
      </c>
    </row>
    <row r="715" spans="1:14" x14ac:dyDescent="0.25">
      <c r="A715" s="10" t="s">
        <v>94</v>
      </c>
      <c r="B715" s="10">
        <v>20</v>
      </c>
      <c r="C715" s="11">
        <v>4.1666666666666664E-2</v>
      </c>
      <c r="D715" s="12">
        <v>11.9</v>
      </c>
      <c r="E715" s="13" t="s">
        <v>77</v>
      </c>
      <c r="F715" s="13"/>
      <c r="G715" s="13"/>
      <c r="H715" s="13" t="s">
        <v>76</v>
      </c>
      <c r="I715" s="13">
        <v>7</v>
      </c>
      <c r="J715" s="13">
        <v>5</v>
      </c>
      <c r="K715" s="13"/>
      <c r="L715" s="13">
        <v>15</v>
      </c>
      <c r="M715" s="10"/>
      <c r="N715" t="str">
        <f t="shared" si="11"/>
        <v/>
      </c>
    </row>
    <row r="716" spans="1:14" x14ac:dyDescent="0.25">
      <c r="A716" t="s">
        <v>94</v>
      </c>
      <c r="B716">
        <v>20</v>
      </c>
      <c r="C716" s="7">
        <v>5.2083333333333336E-2</v>
      </c>
      <c r="D716" s="9">
        <v>12.1</v>
      </c>
      <c r="E716" s="1" t="s">
        <v>77</v>
      </c>
      <c r="H716" s="1" t="s">
        <v>76</v>
      </c>
      <c r="I716" s="1">
        <v>7</v>
      </c>
      <c r="J716" s="1">
        <v>5</v>
      </c>
      <c r="N716" t="str">
        <f t="shared" si="11"/>
        <v/>
      </c>
    </row>
    <row r="717" spans="1:14" x14ac:dyDescent="0.25">
      <c r="A717" t="s">
        <v>94</v>
      </c>
      <c r="B717">
        <v>20</v>
      </c>
      <c r="C717" s="7">
        <v>6.25E-2</v>
      </c>
      <c r="D717" s="9">
        <v>12.1</v>
      </c>
      <c r="E717" s="1" t="s">
        <v>77</v>
      </c>
      <c r="H717" s="1" t="s">
        <v>76</v>
      </c>
      <c r="I717" s="1">
        <v>7</v>
      </c>
      <c r="J717" s="1">
        <v>5</v>
      </c>
      <c r="N717" t="str">
        <f t="shared" si="11"/>
        <v/>
      </c>
    </row>
    <row r="718" spans="1:14" x14ac:dyDescent="0.25">
      <c r="A718" t="s">
        <v>94</v>
      </c>
      <c r="B718">
        <v>20</v>
      </c>
      <c r="C718" s="7">
        <v>7.2916666666666671E-2</v>
      </c>
      <c r="D718" s="9">
        <v>12</v>
      </c>
      <c r="E718" s="1" t="s">
        <v>77</v>
      </c>
      <c r="H718" s="1" t="s">
        <v>76</v>
      </c>
      <c r="I718" s="1">
        <v>7</v>
      </c>
      <c r="J718" s="1">
        <v>5</v>
      </c>
      <c r="N718" t="str">
        <f t="shared" si="11"/>
        <v/>
      </c>
    </row>
    <row r="719" spans="1:14" x14ac:dyDescent="0.25">
      <c r="A719" s="10" t="s">
        <v>94</v>
      </c>
      <c r="B719" s="10">
        <v>20</v>
      </c>
      <c r="C719" s="11">
        <v>8.3333333333333329E-2</v>
      </c>
      <c r="D719" s="12">
        <v>11.8</v>
      </c>
      <c r="E719" s="13" t="s">
        <v>77</v>
      </c>
      <c r="F719" s="13"/>
      <c r="G719" s="13"/>
      <c r="H719" s="13" t="s">
        <v>76</v>
      </c>
      <c r="I719" s="13">
        <v>6</v>
      </c>
      <c r="J719" s="13">
        <v>5</v>
      </c>
      <c r="K719" s="13"/>
      <c r="L719" s="13"/>
      <c r="M719" s="10"/>
      <c r="N719" t="str">
        <f t="shared" si="11"/>
        <v/>
      </c>
    </row>
    <row r="720" spans="1:14" x14ac:dyDescent="0.25">
      <c r="A720" t="s">
        <v>94</v>
      </c>
      <c r="B720">
        <v>20</v>
      </c>
      <c r="C720" s="7">
        <v>9.375E-2</v>
      </c>
      <c r="D720" s="9">
        <v>11.4</v>
      </c>
      <c r="E720" s="1" t="s">
        <v>77</v>
      </c>
      <c r="H720" s="1" t="s">
        <v>76</v>
      </c>
      <c r="I720" s="1">
        <v>6</v>
      </c>
      <c r="J720" s="1">
        <v>5</v>
      </c>
      <c r="N720" t="str">
        <f t="shared" si="11"/>
        <v/>
      </c>
    </row>
    <row r="721" spans="1:14" x14ac:dyDescent="0.25">
      <c r="A721" t="s">
        <v>94</v>
      </c>
      <c r="B721">
        <v>20</v>
      </c>
      <c r="C721" s="7">
        <v>0.10416666666666667</v>
      </c>
      <c r="D721" s="9">
        <v>11</v>
      </c>
      <c r="E721" s="1" t="s">
        <v>77</v>
      </c>
      <c r="H721" s="1" t="s">
        <v>76</v>
      </c>
      <c r="I721" s="1">
        <v>6</v>
      </c>
      <c r="J721" s="1">
        <v>5</v>
      </c>
      <c r="N721" t="str">
        <f t="shared" si="11"/>
        <v/>
      </c>
    </row>
    <row r="722" spans="1:14" x14ac:dyDescent="0.25">
      <c r="A722" t="s">
        <v>94</v>
      </c>
      <c r="B722">
        <v>20</v>
      </c>
      <c r="C722" s="7">
        <v>0.11458333333333333</v>
      </c>
      <c r="D722" s="9">
        <v>10.4</v>
      </c>
      <c r="E722" s="1" t="s">
        <v>77</v>
      </c>
      <c r="H722" s="1" t="s">
        <v>76</v>
      </c>
      <c r="I722" s="1">
        <v>6</v>
      </c>
      <c r="J722" s="1">
        <v>5</v>
      </c>
      <c r="N722" t="str">
        <f t="shared" si="11"/>
        <v/>
      </c>
    </row>
    <row r="723" spans="1:14" x14ac:dyDescent="0.25">
      <c r="A723" s="10" t="s">
        <v>94</v>
      </c>
      <c r="B723" s="10">
        <v>20</v>
      </c>
      <c r="C723" s="11">
        <v>0.125</v>
      </c>
      <c r="D723" s="12">
        <v>9.6999999999999993</v>
      </c>
      <c r="E723" s="13" t="s">
        <v>77</v>
      </c>
      <c r="F723" s="13"/>
      <c r="G723" s="13"/>
      <c r="H723" s="13" t="s">
        <v>76</v>
      </c>
      <c r="I723" s="13">
        <v>7</v>
      </c>
      <c r="J723" s="13">
        <v>6</v>
      </c>
      <c r="K723" s="13"/>
      <c r="L723" s="13">
        <v>13</v>
      </c>
      <c r="M723" s="10"/>
      <c r="N723" t="str">
        <f t="shared" si="11"/>
        <v/>
      </c>
    </row>
    <row r="724" spans="1:14" x14ac:dyDescent="0.25">
      <c r="A724" t="s">
        <v>94</v>
      </c>
      <c r="B724">
        <v>20</v>
      </c>
      <c r="C724" s="7">
        <v>0.13541666666666666</v>
      </c>
      <c r="D724" s="9">
        <v>8.8000000000000007</v>
      </c>
      <c r="E724" s="1" t="s">
        <v>77</v>
      </c>
      <c r="H724" s="1" t="s">
        <v>76</v>
      </c>
      <c r="I724" s="1">
        <v>7</v>
      </c>
      <c r="J724" s="1">
        <v>6</v>
      </c>
      <c r="N724" t="str">
        <f t="shared" si="11"/>
        <v/>
      </c>
    </row>
    <row r="725" spans="1:14" x14ac:dyDescent="0.25">
      <c r="A725" t="s">
        <v>94</v>
      </c>
      <c r="B725">
        <v>20</v>
      </c>
      <c r="C725" s="7">
        <v>0.14583333333333334</v>
      </c>
      <c r="D725" s="9">
        <v>8</v>
      </c>
      <c r="E725" s="1" t="s">
        <v>77</v>
      </c>
      <c r="H725" s="1" t="s">
        <v>76</v>
      </c>
      <c r="I725" s="1">
        <v>7</v>
      </c>
      <c r="J725" s="1">
        <v>6</v>
      </c>
      <c r="N725" t="str">
        <f t="shared" si="11"/>
        <v/>
      </c>
    </row>
    <row r="726" spans="1:14" x14ac:dyDescent="0.25">
      <c r="A726" t="s">
        <v>94</v>
      </c>
      <c r="B726">
        <v>20</v>
      </c>
      <c r="C726" s="7">
        <v>0.15625</v>
      </c>
      <c r="D726" s="9">
        <v>6.9</v>
      </c>
      <c r="E726" s="1" t="s">
        <v>77</v>
      </c>
      <c r="H726" s="1" t="s">
        <v>76</v>
      </c>
      <c r="I726" s="1">
        <v>7</v>
      </c>
      <c r="J726" s="1">
        <v>6</v>
      </c>
      <c r="N726" t="str">
        <f t="shared" si="11"/>
        <v/>
      </c>
    </row>
    <row r="727" spans="1:14" x14ac:dyDescent="0.25">
      <c r="A727" s="10" t="s">
        <v>94</v>
      </c>
      <c r="B727" s="10">
        <v>20</v>
      </c>
      <c r="C727" s="11">
        <v>0.16666666666666666</v>
      </c>
      <c r="D727" s="12">
        <v>5.8</v>
      </c>
      <c r="E727" s="13" t="s">
        <v>77</v>
      </c>
      <c r="F727" s="13"/>
      <c r="G727" s="13"/>
      <c r="H727" s="13" t="s">
        <v>76</v>
      </c>
      <c r="I727" s="13">
        <v>9</v>
      </c>
      <c r="J727" s="13">
        <v>7</v>
      </c>
      <c r="K727" s="13">
        <v>733.5</v>
      </c>
      <c r="L727" s="13"/>
      <c r="M727" s="10"/>
      <c r="N727" t="str">
        <f t="shared" si="11"/>
        <v/>
      </c>
    </row>
    <row r="728" spans="1:14" x14ac:dyDescent="0.25">
      <c r="N728" t="str">
        <f t="shared" si="11"/>
        <v/>
      </c>
    </row>
    <row r="729" spans="1:14" x14ac:dyDescent="0.25">
      <c r="A729" s="10" t="s">
        <v>94</v>
      </c>
      <c r="B729" s="10">
        <v>20</v>
      </c>
      <c r="C729" s="11">
        <v>0.95833333333333337</v>
      </c>
      <c r="D729" s="12">
        <v>6.3</v>
      </c>
      <c r="E729" s="13" t="s">
        <v>107</v>
      </c>
      <c r="F729" s="13"/>
      <c r="G729" s="13"/>
      <c r="H729" s="13" t="s">
        <v>78</v>
      </c>
      <c r="I729" s="13">
        <v>10</v>
      </c>
      <c r="J729" s="13">
        <v>8</v>
      </c>
      <c r="K729" s="13">
        <v>736</v>
      </c>
      <c r="L729" s="13"/>
      <c r="M729" s="10"/>
      <c r="N729" t="str">
        <f t="shared" si="11"/>
        <v/>
      </c>
    </row>
    <row r="730" spans="1:14" x14ac:dyDescent="0.25">
      <c r="A730" t="s">
        <v>94</v>
      </c>
      <c r="B730">
        <v>20</v>
      </c>
      <c r="C730" s="7">
        <v>0.96875</v>
      </c>
      <c r="D730" s="9">
        <v>7.4</v>
      </c>
      <c r="E730" s="1" t="s">
        <v>107</v>
      </c>
      <c r="H730" s="1" t="s">
        <v>78</v>
      </c>
      <c r="I730" s="1">
        <v>10</v>
      </c>
      <c r="J730" s="1">
        <v>8</v>
      </c>
      <c r="N730" t="str">
        <f t="shared" si="11"/>
        <v/>
      </c>
    </row>
    <row r="731" spans="1:14" x14ac:dyDescent="0.25">
      <c r="A731" t="s">
        <v>94</v>
      </c>
      <c r="B731">
        <v>20</v>
      </c>
      <c r="C731" s="7">
        <v>0.97916666666666663</v>
      </c>
      <c r="D731" s="9">
        <v>8.5</v>
      </c>
      <c r="E731" s="1" t="s">
        <v>107</v>
      </c>
      <c r="H731" s="1" t="s">
        <v>78</v>
      </c>
      <c r="I731" s="1">
        <v>10</v>
      </c>
      <c r="J731" s="1">
        <v>8</v>
      </c>
      <c r="N731" t="str">
        <f t="shared" si="11"/>
        <v/>
      </c>
    </row>
    <row r="732" spans="1:14" x14ac:dyDescent="0.25">
      <c r="A732" t="s">
        <v>94</v>
      </c>
      <c r="B732">
        <v>20</v>
      </c>
      <c r="C732" s="7">
        <v>0.98958333333333337</v>
      </c>
      <c r="D732" s="9">
        <v>9.4</v>
      </c>
      <c r="E732" s="1" t="s">
        <v>107</v>
      </c>
      <c r="H732" s="1" t="s">
        <v>78</v>
      </c>
      <c r="I732" s="1">
        <v>9</v>
      </c>
      <c r="J732" s="1">
        <v>7</v>
      </c>
      <c r="N732" t="str">
        <f t="shared" si="11"/>
        <v/>
      </c>
    </row>
    <row r="733" spans="1:14" x14ac:dyDescent="0.25">
      <c r="A733" s="10" t="s">
        <v>94</v>
      </c>
      <c r="B733" s="10">
        <v>21</v>
      </c>
      <c r="C733" s="11">
        <v>0</v>
      </c>
      <c r="D733" s="12">
        <v>10.1</v>
      </c>
      <c r="E733" s="13" t="s">
        <v>107</v>
      </c>
      <c r="F733" s="13"/>
      <c r="G733" s="13"/>
      <c r="H733" s="13" t="s">
        <v>78</v>
      </c>
      <c r="I733" s="13">
        <v>9</v>
      </c>
      <c r="J733" s="13">
        <v>7</v>
      </c>
      <c r="K733" s="13"/>
      <c r="L733" s="13">
        <v>14</v>
      </c>
      <c r="M733" s="10"/>
      <c r="N733" t="str">
        <f t="shared" si="11"/>
        <v/>
      </c>
    </row>
    <row r="734" spans="1:14" x14ac:dyDescent="0.25">
      <c r="A734" t="s">
        <v>94</v>
      </c>
      <c r="B734">
        <v>21</v>
      </c>
      <c r="C734" s="7">
        <v>1.0416666666666666E-2</v>
      </c>
      <c r="D734" s="9">
        <v>10.8</v>
      </c>
      <c r="E734" s="1" t="s">
        <v>107</v>
      </c>
      <c r="H734" s="1" t="s">
        <v>78</v>
      </c>
      <c r="I734" s="1">
        <v>8</v>
      </c>
      <c r="J734" s="1">
        <v>6</v>
      </c>
      <c r="N734" t="str">
        <f t="shared" si="11"/>
        <v/>
      </c>
    </row>
    <row r="735" spans="1:14" x14ac:dyDescent="0.25">
      <c r="A735" t="s">
        <v>94</v>
      </c>
      <c r="B735">
        <v>21</v>
      </c>
      <c r="C735" s="7">
        <v>2.0833333333333332E-2</v>
      </c>
      <c r="D735" s="9">
        <v>11.4</v>
      </c>
      <c r="E735" s="1" t="s">
        <v>107</v>
      </c>
      <c r="H735" s="1" t="s">
        <v>78</v>
      </c>
      <c r="I735" s="1">
        <v>7</v>
      </c>
      <c r="J735" s="1">
        <v>5</v>
      </c>
      <c r="N735" t="str">
        <f t="shared" si="11"/>
        <v/>
      </c>
    </row>
    <row r="736" spans="1:14" x14ac:dyDescent="0.25">
      <c r="A736" t="s">
        <v>94</v>
      </c>
      <c r="B736">
        <v>21</v>
      </c>
      <c r="C736" s="7">
        <v>3.125E-2</v>
      </c>
      <c r="D736" s="9">
        <v>11.8</v>
      </c>
      <c r="E736" s="1" t="s">
        <v>77</v>
      </c>
      <c r="H736" s="1" t="s">
        <v>76</v>
      </c>
      <c r="I736" s="1">
        <v>7</v>
      </c>
      <c r="J736" s="1">
        <v>5</v>
      </c>
      <c r="N736" t="str">
        <f t="shared" si="11"/>
        <v/>
      </c>
    </row>
    <row r="737" spans="1:14" x14ac:dyDescent="0.25">
      <c r="A737" s="10" t="s">
        <v>94</v>
      </c>
      <c r="B737" s="10">
        <v>21</v>
      </c>
      <c r="C737" s="11">
        <v>4.1666666666666664E-2</v>
      </c>
      <c r="D737" s="12">
        <v>12.1</v>
      </c>
      <c r="E737" s="13" t="s">
        <v>77</v>
      </c>
      <c r="F737" s="13"/>
      <c r="G737" s="13"/>
      <c r="H737" s="13" t="s">
        <v>76</v>
      </c>
      <c r="I737" s="13">
        <v>5</v>
      </c>
      <c r="J737" s="13">
        <v>4</v>
      </c>
      <c r="K737" s="13"/>
      <c r="L737" s="13">
        <v>13.5</v>
      </c>
      <c r="M737" s="10"/>
      <c r="N737" t="str">
        <f t="shared" si="11"/>
        <v/>
      </c>
    </row>
    <row r="738" spans="1:14" x14ac:dyDescent="0.25">
      <c r="A738" t="s">
        <v>94</v>
      </c>
      <c r="B738">
        <v>21</v>
      </c>
      <c r="C738" s="7">
        <v>5.2083333333333336E-2</v>
      </c>
      <c r="D738" s="9">
        <v>12.2</v>
      </c>
      <c r="E738" s="1" t="s">
        <v>77</v>
      </c>
      <c r="H738" s="1" t="s">
        <v>76</v>
      </c>
      <c r="I738" s="1">
        <v>4</v>
      </c>
      <c r="J738" s="1">
        <v>3</v>
      </c>
      <c r="N738" t="str">
        <f t="shared" si="11"/>
        <v/>
      </c>
    </row>
    <row r="739" spans="1:14" x14ac:dyDescent="0.25">
      <c r="A739" t="s">
        <v>94</v>
      </c>
      <c r="B739">
        <v>21</v>
      </c>
      <c r="C739" s="7">
        <v>6.25E-2</v>
      </c>
      <c r="D739" s="9">
        <v>12.3</v>
      </c>
      <c r="E739" s="1" t="s">
        <v>77</v>
      </c>
      <c r="H739" s="1" t="s">
        <v>76</v>
      </c>
      <c r="I739" s="1">
        <v>4</v>
      </c>
      <c r="J739" s="1">
        <v>3</v>
      </c>
      <c r="N739" t="str">
        <f t="shared" si="11"/>
        <v/>
      </c>
    </row>
    <row r="740" spans="1:14" x14ac:dyDescent="0.25">
      <c r="A740" t="s">
        <v>94</v>
      </c>
      <c r="B740">
        <v>21</v>
      </c>
      <c r="C740" s="7">
        <v>7.2916666666666671E-2</v>
      </c>
      <c r="D740" s="9">
        <v>12.2</v>
      </c>
      <c r="E740" s="1" t="s">
        <v>77</v>
      </c>
      <c r="H740" s="1" t="s">
        <v>76</v>
      </c>
      <c r="I740" s="1">
        <v>6</v>
      </c>
      <c r="J740" s="1">
        <v>3</v>
      </c>
      <c r="N740" t="str">
        <f t="shared" si="11"/>
        <v/>
      </c>
    </row>
    <row r="741" spans="1:14" x14ac:dyDescent="0.25">
      <c r="A741" s="10" t="s">
        <v>94</v>
      </c>
      <c r="B741" s="10">
        <v>21</v>
      </c>
      <c r="C741" s="11">
        <v>8.3333333333333329E-2</v>
      </c>
      <c r="D741" s="12">
        <v>12</v>
      </c>
      <c r="E741" s="13" t="s">
        <v>77</v>
      </c>
      <c r="F741" s="13"/>
      <c r="G741" s="13"/>
      <c r="H741" s="13" t="s">
        <v>76</v>
      </c>
      <c r="I741" s="13">
        <v>7</v>
      </c>
      <c r="J741" s="13">
        <v>4</v>
      </c>
      <c r="K741" s="13"/>
      <c r="L741" s="13">
        <v>13</v>
      </c>
      <c r="M741" s="10"/>
      <c r="N741" t="str">
        <f t="shared" si="11"/>
        <v/>
      </c>
    </row>
    <row r="742" spans="1:14" x14ac:dyDescent="0.25">
      <c r="A742" t="s">
        <v>94</v>
      </c>
      <c r="B742">
        <v>21</v>
      </c>
      <c r="C742" s="7">
        <v>9.375E-2</v>
      </c>
      <c r="D742" s="9">
        <v>11.6</v>
      </c>
      <c r="E742" s="1" t="s">
        <v>77</v>
      </c>
      <c r="H742" s="1" t="s">
        <v>76</v>
      </c>
      <c r="I742" s="1">
        <v>8</v>
      </c>
      <c r="J742" s="1">
        <v>5</v>
      </c>
      <c r="N742" t="str">
        <f t="shared" si="11"/>
        <v/>
      </c>
    </row>
    <row r="743" spans="1:14" x14ac:dyDescent="0.25">
      <c r="A743" t="s">
        <v>94</v>
      </c>
      <c r="B743">
        <v>21</v>
      </c>
      <c r="C743" s="7">
        <v>0.10416666666666667</v>
      </c>
      <c r="D743" s="9">
        <v>11.2</v>
      </c>
      <c r="E743" s="1" t="s">
        <v>107</v>
      </c>
      <c r="H743" s="1" t="s">
        <v>78</v>
      </c>
      <c r="I743" s="1">
        <v>9</v>
      </c>
      <c r="J743" s="1">
        <v>6</v>
      </c>
      <c r="N743" t="str">
        <f t="shared" si="11"/>
        <v/>
      </c>
    </row>
    <row r="744" spans="1:14" x14ac:dyDescent="0.25">
      <c r="A744" t="s">
        <v>94</v>
      </c>
      <c r="B744">
        <v>21</v>
      </c>
      <c r="C744" s="7">
        <v>0.11458333333333333</v>
      </c>
      <c r="D744" s="9">
        <v>10.6</v>
      </c>
      <c r="E744" s="1" t="s">
        <v>107</v>
      </c>
      <c r="H744" s="1" t="s">
        <v>78</v>
      </c>
      <c r="I744" s="1">
        <v>10</v>
      </c>
      <c r="J744" s="1">
        <v>5</v>
      </c>
      <c r="N744" t="str">
        <f t="shared" si="11"/>
        <v/>
      </c>
    </row>
    <row r="745" spans="1:14" x14ac:dyDescent="0.25">
      <c r="A745" s="10" t="s">
        <v>94</v>
      </c>
      <c r="B745" s="10">
        <v>21</v>
      </c>
      <c r="C745" s="11">
        <v>0.125</v>
      </c>
      <c r="D745" s="12">
        <v>9.9</v>
      </c>
      <c r="E745" s="13" t="s">
        <v>107</v>
      </c>
      <c r="F745" s="13"/>
      <c r="G745" s="13"/>
      <c r="H745" s="13" t="s">
        <v>78</v>
      </c>
      <c r="I745" s="13">
        <v>10</v>
      </c>
      <c r="J745" s="13">
        <v>5</v>
      </c>
      <c r="K745" s="13"/>
      <c r="L745" s="13">
        <v>13</v>
      </c>
      <c r="M745" s="10"/>
      <c r="N745" t="str">
        <f t="shared" si="11"/>
        <v/>
      </c>
    </row>
    <row r="746" spans="1:14" x14ac:dyDescent="0.25">
      <c r="A746" t="s">
        <v>94</v>
      </c>
      <c r="B746">
        <v>21</v>
      </c>
      <c r="C746" s="7">
        <v>0.13541666666666666</v>
      </c>
      <c r="D746" s="9">
        <v>9</v>
      </c>
      <c r="E746" s="1" t="s">
        <v>107</v>
      </c>
      <c r="H746" s="1" t="s">
        <v>78</v>
      </c>
      <c r="I746" s="1">
        <v>10</v>
      </c>
      <c r="J746" s="1">
        <v>6</v>
      </c>
      <c r="N746" t="str">
        <f t="shared" si="11"/>
        <v/>
      </c>
    </row>
    <row r="747" spans="1:14" x14ac:dyDescent="0.25">
      <c r="A747" t="s">
        <v>94</v>
      </c>
      <c r="B747">
        <v>21</v>
      </c>
      <c r="C747" s="7">
        <v>0.14583333333333334</v>
      </c>
      <c r="D747" s="9">
        <v>8.1</v>
      </c>
      <c r="E747" s="1" t="s">
        <v>107</v>
      </c>
      <c r="H747" s="1" t="s">
        <v>78</v>
      </c>
      <c r="I747" s="1">
        <v>10</v>
      </c>
      <c r="J747" s="1">
        <v>6</v>
      </c>
      <c r="N747" t="str">
        <f t="shared" si="11"/>
        <v/>
      </c>
    </row>
    <row r="748" spans="1:14" x14ac:dyDescent="0.25">
      <c r="A748" t="s">
        <v>94</v>
      </c>
      <c r="B748">
        <v>21</v>
      </c>
      <c r="C748" s="7">
        <v>0.15625</v>
      </c>
      <c r="D748" s="9">
        <v>7.1</v>
      </c>
      <c r="E748" s="1" t="s">
        <v>107</v>
      </c>
      <c r="H748" s="1" t="s">
        <v>78</v>
      </c>
      <c r="I748" s="1">
        <v>10</v>
      </c>
      <c r="J748" s="1">
        <v>6</v>
      </c>
      <c r="N748" t="str">
        <f t="shared" si="11"/>
        <v/>
      </c>
    </row>
    <row r="749" spans="1:14" x14ac:dyDescent="0.25">
      <c r="A749" s="10" t="s">
        <v>94</v>
      </c>
      <c r="B749" s="10">
        <v>21</v>
      </c>
      <c r="C749" s="11">
        <v>0.16666666666666666</v>
      </c>
      <c r="D749" s="12">
        <v>6</v>
      </c>
      <c r="E749" s="13" t="s">
        <v>107</v>
      </c>
      <c r="F749" s="13"/>
      <c r="G749" s="13"/>
      <c r="H749" s="13" t="s">
        <v>78</v>
      </c>
      <c r="I749" s="13">
        <v>10</v>
      </c>
      <c r="J749" s="13">
        <v>6</v>
      </c>
      <c r="K749" s="13">
        <v>736.5</v>
      </c>
      <c r="L749" s="13">
        <v>13</v>
      </c>
      <c r="M749" s="10"/>
      <c r="N749" t="str">
        <f t="shared" si="11"/>
        <v/>
      </c>
    </row>
    <row r="750" spans="1:14" x14ac:dyDescent="0.25">
      <c r="N750" t="str">
        <f t="shared" si="11"/>
        <v/>
      </c>
    </row>
    <row r="751" spans="1:14" x14ac:dyDescent="0.25">
      <c r="A751" s="10" t="s">
        <v>94</v>
      </c>
      <c r="B751" s="10">
        <v>21</v>
      </c>
      <c r="C751" s="11">
        <v>0.95833333333333337</v>
      </c>
      <c r="D751" s="12">
        <v>6.6</v>
      </c>
      <c r="E751" s="13"/>
      <c r="F751" s="13"/>
      <c r="G751" s="13"/>
      <c r="H751" s="13" t="s">
        <v>79</v>
      </c>
      <c r="I751" s="13">
        <v>5</v>
      </c>
      <c r="J751" s="13">
        <v>5</v>
      </c>
      <c r="K751" s="13">
        <v>740</v>
      </c>
      <c r="L751" s="13">
        <v>13</v>
      </c>
      <c r="M751" s="10"/>
      <c r="N751" t="str">
        <f t="shared" si="11"/>
        <v/>
      </c>
    </row>
    <row r="752" spans="1:14" x14ac:dyDescent="0.25">
      <c r="A752" t="s">
        <v>94</v>
      </c>
      <c r="B752">
        <v>21</v>
      </c>
      <c r="C752" s="7">
        <v>0.96875</v>
      </c>
      <c r="D752" s="9">
        <v>7.7</v>
      </c>
      <c r="H752" s="1" t="s">
        <v>79</v>
      </c>
      <c r="I752" s="1">
        <v>5</v>
      </c>
      <c r="J752" s="1">
        <v>5</v>
      </c>
      <c r="N752" t="str">
        <f t="shared" si="11"/>
        <v/>
      </c>
    </row>
    <row r="753" spans="1:14" x14ac:dyDescent="0.25">
      <c r="A753" t="s">
        <v>94</v>
      </c>
      <c r="B753">
        <v>21</v>
      </c>
      <c r="C753" s="7">
        <v>0.97916666666666663</v>
      </c>
      <c r="D753" s="9">
        <v>8.6999999999999993</v>
      </c>
      <c r="E753" s="1" t="s">
        <v>77</v>
      </c>
      <c r="H753" s="1" t="s">
        <v>80</v>
      </c>
      <c r="I753" s="1">
        <v>3</v>
      </c>
      <c r="J753" s="1">
        <v>2</v>
      </c>
      <c r="N753" t="str">
        <f t="shared" si="11"/>
        <v/>
      </c>
    </row>
    <row r="754" spans="1:14" x14ac:dyDescent="0.25">
      <c r="A754" t="s">
        <v>94</v>
      </c>
      <c r="B754">
        <v>21</v>
      </c>
      <c r="C754" s="7">
        <v>0.98958333333333337</v>
      </c>
      <c r="D754" s="9">
        <v>9.6</v>
      </c>
      <c r="E754" s="1" t="s">
        <v>77</v>
      </c>
      <c r="H754" s="1" t="s">
        <v>80</v>
      </c>
      <c r="I754" s="1">
        <v>2</v>
      </c>
      <c r="J754" s="1">
        <v>1</v>
      </c>
      <c r="N754" t="str">
        <f t="shared" si="11"/>
        <v/>
      </c>
    </row>
    <row r="755" spans="1:14" x14ac:dyDescent="0.25">
      <c r="A755" s="10" t="s">
        <v>94</v>
      </c>
      <c r="B755" s="10">
        <v>22</v>
      </c>
      <c r="C755" s="11">
        <v>0</v>
      </c>
      <c r="D755" s="12">
        <v>10.3</v>
      </c>
      <c r="E755" s="13" t="s">
        <v>77</v>
      </c>
      <c r="F755" s="13"/>
      <c r="G755" s="13"/>
      <c r="H755" s="13" t="s">
        <v>80</v>
      </c>
      <c r="I755" s="13">
        <v>2</v>
      </c>
      <c r="J755" s="13">
        <v>2</v>
      </c>
      <c r="K755" s="13"/>
      <c r="L755" s="13">
        <v>11</v>
      </c>
      <c r="M755" s="10"/>
      <c r="N755" t="str">
        <f t="shared" si="11"/>
        <v/>
      </c>
    </row>
    <row r="756" spans="1:14" x14ac:dyDescent="0.25">
      <c r="A756" t="s">
        <v>94</v>
      </c>
      <c r="B756">
        <v>22</v>
      </c>
      <c r="C756" s="7">
        <v>1.0416666666666666E-2</v>
      </c>
      <c r="D756" s="9">
        <v>11</v>
      </c>
      <c r="E756" s="1" t="s">
        <v>77</v>
      </c>
      <c r="H756" s="1" t="s">
        <v>80</v>
      </c>
      <c r="I756" s="1">
        <v>2</v>
      </c>
      <c r="J756" s="1">
        <v>0</v>
      </c>
      <c r="N756" t="str">
        <f t="shared" si="11"/>
        <v/>
      </c>
    </row>
    <row r="757" spans="1:14" x14ac:dyDescent="0.25">
      <c r="A757" t="s">
        <v>94</v>
      </c>
      <c r="B757">
        <v>22</v>
      </c>
      <c r="C757" s="7">
        <v>2.0833333333333332E-2</v>
      </c>
      <c r="D757" s="9">
        <v>11.6</v>
      </c>
      <c r="E757" s="1" t="s">
        <v>77</v>
      </c>
      <c r="H757" s="1" t="s">
        <v>80</v>
      </c>
      <c r="I757" s="1">
        <v>1</v>
      </c>
      <c r="J757" s="1">
        <v>0</v>
      </c>
      <c r="N757" t="str">
        <f t="shared" si="11"/>
        <v/>
      </c>
    </row>
    <row r="758" spans="1:14" x14ac:dyDescent="0.25">
      <c r="A758" t="s">
        <v>94</v>
      </c>
      <c r="B758">
        <v>22</v>
      </c>
      <c r="C758" s="7">
        <v>3.125E-2</v>
      </c>
      <c r="D758" s="9">
        <v>12</v>
      </c>
      <c r="E758" s="1" t="s">
        <v>77</v>
      </c>
      <c r="H758" s="1" t="s">
        <v>80</v>
      </c>
      <c r="I758" s="1">
        <v>1</v>
      </c>
      <c r="J758" s="1">
        <v>0</v>
      </c>
      <c r="N758" t="str">
        <f t="shared" si="11"/>
        <v/>
      </c>
    </row>
    <row r="759" spans="1:14" x14ac:dyDescent="0.25">
      <c r="A759" s="10" t="s">
        <v>94</v>
      </c>
      <c r="B759" s="10">
        <v>22</v>
      </c>
      <c r="C759" s="11">
        <v>4.1666666666666664E-2</v>
      </c>
      <c r="D759" s="12">
        <v>12.3</v>
      </c>
      <c r="E759" s="13" t="s">
        <v>77</v>
      </c>
      <c r="F759" s="13"/>
      <c r="G759" s="13"/>
      <c r="H759" s="13" t="s">
        <v>80</v>
      </c>
      <c r="I759" s="13">
        <v>1</v>
      </c>
      <c r="J759" s="13">
        <v>0</v>
      </c>
      <c r="K759" s="13"/>
      <c r="L759" s="13">
        <v>10</v>
      </c>
      <c r="M759" s="10"/>
      <c r="N759" t="str">
        <f t="shared" si="11"/>
        <v/>
      </c>
    </row>
    <row r="760" spans="1:14" x14ac:dyDescent="0.25">
      <c r="A760" t="s">
        <v>94</v>
      </c>
      <c r="B760">
        <v>22</v>
      </c>
      <c r="C760" s="7">
        <v>5.2083333333333336E-2</v>
      </c>
      <c r="D760" s="9">
        <v>12.4</v>
      </c>
      <c r="E760" s="1" t="s">
        <v>77</v>
      </c>
      <c r="H760" s="1" t="s">
        <v>80</v>
      </c>
      <c r="I760" s="1">
        <v>1</v>
      </c>
      <c r="J760" s="1">
        <v>0</v>
      </c>
      <c r="N760" t="str">
        <f t="shared" si="11"/>
        <v/>
      </c>
    </row>
    <row r="761" spans="1:14" x14ac:dyDescent="0.25">
      <c r="A761" t="s">
        <v>94</v>
      </c>
      <c r="B761">
        <v>22</v>
      </c>
      <c r="C761" s="7">
        <v>6.25E-2</v>
      </c>
      <c r="D761" s="9">
        <v>12.5</v>
      </c>
      <c r="E761" s="1" t="s">
        <v>77</v>
      </c>
      <c r="H761" s="1" t="s">
        <v>80</v>
      </c>
      <c r="I761" s="1">
        <v>2</v>
      </c>
      <c r="J761" s="1">
        <v>0</v>
      </c>
      <c r="N761" t="str">
        <f t="shared" si="11"/>
        <v/>
      </c>
    </row>
    <row r="762" spans="1:14" x14ac:dyDescent="0.25">
      <c r="A762" t="s">
        <v>94</v>
      </c>
      <c r="B762">
        <v>22</v>
      </c>
      <c r="C762" s="7">
        <v>7.2916666666666671E-2</v>
      </c>
      <c r="D762" s="9">
        <v>12.4</v>
      </c>
      <c r="E762" s="1" t="s">
        <v>77</v>
      </c>
      <c r="H762" s="1" t="s">
        <v>80</v>
      </c>
      <c r="I762" s="1">
        <v>3</v>
      </c>
      <c r="J762" s="1">
        <v>2</v>
      </c>
      <c r="N762" t="str">
        <f t="shared" si="11"/>
        <v/>
      </c>
    </row>
    <row r="763" spans="1:14" x14ac:dyDescent="0.25">
      <c r="A763" s="10" t="s">
        <v>94</v>
      </c>
      <c r="B763" s="10">
        <v>22</v>
      </c>
      <c r="C763" s="11">
        <v>8.3333333333333329E-2</v>
      </c>
      <c r="D763" s="12">
        <v>12.2</v>
      </c>
      <c r="E763" s="13" t="s">
        <v>77</v>
      </c>
      <c r="F763" s="13"/>
      <c r="G763" s="13"/>
      <c r="H763" s="13" t="s">
        <v>76</v>
      </c>
      <c r="I763" s="13">
        <v>6</v>
      </c>
      <c r="J763" s="13">
        <v>4</v>
      </c>
      <c r="K763" s="13"/>
      <c r="L763" s="13">
        <v>11</v>
      </c>
      <c r="M763" s="10"/>
      <c r="N763" t="str">
        <f t="shared" si="11"/>
        <v/>
      </c>
    </row>
    <row r="764" spans="1:14" x14ac:dyDescent="0.25">
      <c r="A764" t="s">
        <v>94</v>
      </c>
      <c r="B764">
        <v>22</v>
      </c>
      <c r="C764" s="7">
        <v>9.375E-2</v>
      </c>
      <c r="D764" s="9">
        <v>11.8</v>
      </c>
      <c r="E764" s="1" t="s">
        <v>77</v>
      </c>
      <c r="H764" s="1" t="s">
        <v>76</v>
      </c>
      <c r="I764" s="1">
        <v>6</v>
      </c>
      <c r="J764" s="1">
        <v>4</v>
      </c>
      <c r="N764" t="str">
        <f t="shared" si="11"/>
        <v/>
      </c>
    </row>
    <row r="765" spans="1:14" x14ac:dyDescent="0.25">
      <c r="A765" t="s">
        <v>94</v>
      </c>
      <c r="B765">
        <v>22</v>
      </c>
      <c r="C765" s="7">
        <v>0.10416666666666667</v>
      </c>
      <c r="D765" s="9">
        <v>11.4</v>
      </c>
      <c r="E765" s="1" t="s">
        <v>107</v>
      </c>
      <c r="H765" s="1" t="s">
        <v>78</v>
      </c>
      <c r="I765" s="1">
        <v>10</v>
      </c>
      <c r="J765" s="1">
        <v>5</v>
      </c>
      <c r="N765" t="str">
        <f t="shared" si="11"/>
        <v/>
      </c>
    </row>
    <row r="766" spans="1:14" x14ac:dyDescent="0.25">
      <c r="A766" t="s">
        <v>94</v>
      </c>
      <c r="B766">
        <v>22</v>
      </c>
      <c r="C766" s="7">
        <v>0.11458333333333333</v>
      </c>
      <c r="D766" s="9">
        <v>10.8</v>
      </c>
      <c r="E766" s="1" t="s">
        <v>107</v>
      </c>
      <c r="H766" s="1" t="s">
        <v>78</v>
      </c>
      <c r="I766" s="1">
        <v>10</v>
      </c>
      <c r="J766" s="1">
        <v>5</v>
      </c>
      <c r="N766" t="str">
        <f t="shared" si="11"/>
        <v/>
      </c>
    </row>
    <row r="767" spans="1:14" x14ac:dyDescent="0.25">
      <c r="A767" s="10" t="s">
        <v>94</v>
      </c>
      <c r="B767" s="10">
        <v>22</v>
      </c>
      <c r="C767" s="11">
        <v>0.125</v>
      </c>
      <c r="D767" s="12">
        <v>10.1</v>
      </c>
      <c r="E767" s="13" t="s">
        <v>107</v>
      </c>
      <c r="F767" s="13"/>
      <c r="G767" s="13"/>
      <c r="H767" s="13" t="s">
        <v>78</v>
      </c>
      <c r="I767" s="13">
        <v>10</v>
      </c>
      <c r="J767" s="13">
        <v>5</v>
      </c>
      <c r="K767" s="13"/>
      <c r="L767" s="13">
        <v>12</v>
      </c>
      <c r="M767" s="10"/>
      <c r="N767" t="str">
        <f t="shared" si="11"/>
        <v/>
      </c>
    </row>
    <row r="768" spans="1:14" x14ac:dyDescent="0.25">
      <c r="A768" t="s">
        <v>94</v>
      </c>
      <c r="B768">
        <v>22</v>
      </c>
      <c r="C768" s="7">
        <v>0.13541666666666666</v>
      </c>
      <c r="D768" s="9">
        <v>9.1999999999999993</v>
      </c>
      <c r="E768" s="1" t="s">
        <v>107</v>
      </c>
      <c r="H768" s="1" t="s">
        <v>78</v>
      </c>
      <c r="I768" s="1">
        <v>10</v>
      </c>
      <c r="J768" s="1">
        <v>5</v>
      </c>
      <c r="N768" t="str">
        <f t="shared" si="11"/>
        <v/>
      </c>
    </row>
    <row r="769" spans="1:14" x14ac:dyDescent="0.25">
      <c r="A769" t="s">
        <v>94</v>
      </c>
      <c r="B769">
        <v>22</v>
      </c>
      <c r="C769" s="7">
        <v>0.14583333333333334</v>
      </c>
      <c r="D769" s="9">
        <v>8.3000000000000007</v>
      </c>
      <c r="E769" s="1" t="s">
        <v>107</v>
      </c>
      <c r="H769" s="1" t="s">
        <v>78</v>
      </c>
      <c r="I769" s="1">
        <v>10</v>
      </c>
      <c r="J769" s="1">
        <v>6</v>
      </c>
      <c r="N769" t="str">
        <f t="shared" si="11"/>
        <v/>
      </c>
    </row>
    <row r="770" spans="1:14" x14ac:dyDescent="0.25">
      <c r="A770" t="s">
        <v>94</v>
      </c>
      <c r="B770">
        <v>22</v>
      </c>
      <c r="C770" s="7">
        <v>0.15625</v>
      </c>
      <c r="D770" s="9">
        <v>7.3</v>
      </c>
      <c r="E770" s="1" t="s">
        <v>107</v>
      </c>
      <c r="H770" s="1" t="s">
        <v>78</v>
      </c>
      <c r="I770" s="1">
        <v>10</v>
      </c>
      <c r="J770" s="1">
        <v>6</v>
      </c>
      <c r="N770" t="str">
        <f t="shared" si="11"/>
        <v/>
      </c>
    </row>
    <row r="771" spans="1:14" x14ac:dyDescent="0.25">
      <c r="A771" s="10" t="s">
        <v>94</v>
      </c>
      <c r="B771" s="10">
        <v>22</v>
      </c>
      <c r="C771" s="11">
        <v>0.16666666666666666</v>
      </c>
      <c r="D771" s="12">
        <v>6.2</v>
      </c>
      <c r="E771" s="13" t="s">
        <v>107</v>
      </c>
      <c r="F771" s="13"/>
      <c r="G771" s="13"/>
      <c r="H771" s="13" t="s">
        <v>78</v>
      </c>
      <c r="I771" s="13">
        <v>10</v>
      </c>
      <c r="J771" s="13">
        <v>6</v>
      </c>
      <c r="K771" s="13">
        <v>740</v>
      </c>
      <c r="L771" s="13">
        <v>12</v>
      </c>
      <c r="M771" s="10"/>
      <c r="N771" t="str">
        <f t="shared" ref="N771:N834" si="12">IF(AND(I771=10,H771="D"),"ERR1",IF(AND(H771="B",I771=0),"ERR2",IF(J771&gt;I771,"ERR3","")))</f>
        <v/>
      </c>
    </row>
    <row r="772" spans="1:14" x14ac:dyDescent="0.25">
      <c r="N772" t="str">
        <f t="shared" si="12"/>
        <v/>
      </c>
    </row>
    <row r="773" spans="1:14" x14ac:dyDescent="0.25">
      <c r="A773" s="10" t="s">
        <v>94</v>
      </c>
      <c r="B773" s="10">
        <v>22</v>
      </c>
      <c r="C773" s="11">
        <v>0.95833333333333337</v>
      </c>
      <c r="D773" s="12">
        <v>6.8</v>
      </c>
      <c r="E773" s="13" t="s">
        <v>107</v>
      </c>
      <c r="F773" s="13"/>
      <c r="G773" s="13"/>
      <c r="H773" s="13" t="s">
        <v>78</v>
      </c>
      <c r="I773" s="13">
        <v>10</v>
      </c>
      <c r="J773" s="13">
        <v>10</v>
      </c>
      <c r="K773" s="13">
        <v>740</v>
      </c>
      <c r="L773" s="13">
        <v>18</v>
      </c>
      <c r="M773" s="10"/>
      <c r="N773" t="str">
        <f t="shared" si="12"/>
        <v/>
      </c>
    </row>
    <row r="774" spans="1:14" x14ac:dyDescent="0.25">
      <c r="A774" t="s">
        <v>94</v>
      </c>
      <c r="B774">
        <v>22</v>
      </c>
      <c r="C774" s="7">
        <v>0.96875</v>
      </c>
      <c r="D774" s="9">
        <v>7.9</v>
      </c>
      <c r="H774" s="1" t="s">
        <v>76</v>
      </c>
      <c r="I774" s="1">
        <v>8</v>
      </c>
      <c r="J774" s="1">
        <v>5</v>
      </c>
      <c r="N774" t="str">
        <f t="shared" si="12"/>
        <v/>
      </c>
    </row>
    <row r="775" spans="1:14" x14ac:dyDescent="0.25">
      <c r="A775" t="s">
        <v>94</v>
      </c>
      <c r="B775">
        <v>22</v>
      </c>
      <c r="C775" s="7">
        <v>0.97916666666666663</v>
      </c>
      <c r="D775" s="9">
        <v>8.9</v>
      </c>
      <c r="H775" s="1" t="s">
        <v>76</v>
      </c>
      <c r="I775" s="1">
        <v>5</v>
      </c>
      <c r="J775" s="1">
        <v>3</v>
      </c>
      <c r="N775" t="str">
        <f t="shared" si="12"/>
        <v/>
      </c>
    </row>
    <row r="776" spans="1:14" x14ac:dyDescent="0.25">
      <c r="A776" t="s">
        <v>94</v>
      </c>
      <c r="B776">
        <v>22</v>
      </c>
      <c r="C776" s="7">
        <v>0.98958333333333337</v>
      </c>
      <c r="D776" s="9">
        <v>9.8000000000000007</v>
      </c>
      <c r="H776" s="1" t="s">
        <v>79</v>
      </c>
      <c r="I776" s="1">
        <v>2</v>
      </c>
      <c r="J776" s="1">
        <v>1</v>
      </c>
      <c r="N776" t="str">
        <f t="shared" si="12"/>
        <v/>
      </c>
    </row>
    <row r="777" spans="1:14" x14ac:dyDescent="0.25">
      <c r="A777" s="10" t="s">
        <v>94</v>
      </c>
      <c r="B777" s="10">
        <v>23</v>
      </c>
      <c r="C777" s="11">
        <v>0</v>
      </c>
      <c r="D777" s="12">
        <v>10.5</v>
      </c>
      <c r="E777" s="13" t="s">
        <v>77</v>
      </c>
      <c r="F777" s="13"/>
      <c r="G777" s="13"/>
      <c r="H777" s="13" t="s">
        <v>80</v>
      </c>
      <c r="I777" s="13">
        <v>2</v>
      </c>
      <c r="J777" s="13">
        <v>0</v>
      </c>
      <c r="K777" s="13"/>
      <c r="L777" s="13">
        <v>14</v>
      </c>
      <c r="M777" s="10"/>
      <c r="N777" t="str">
        <f t="shared" si="12"/>
        <v/>
      </c>
    </row>
    <row r="778" spans="1:14" x14ac:dyDescent="0.25">
      <c r="A778" t="s">
        <v>94</v>
      </c>
      <c r="B778">
        <v>23</v>
      </c>
      <c r="C778" s="7">
        <v>1.0416666666666666E-2</v>
      </c>
      <c r="D778" s="9">
        <v>11.2</v>
      </c>
      <c r="E778" s="1" t="s">
        <v>75</v>
      </c>
      <c r="H778" s="1" t="s">
        <v>80</v>
      </c>
      <c r="I778" s="1">
        <v>2</v>
      </c>
      <c r="J778" s="1">
        <v>0</v>
      </c>
      <c r="N778" t="str">
        <f t="shared" si="12"/>
        <v/>
      </c>
    </row>
    <row r="779" spans="1:14" x14ac:dyDescent="0.25">
      <c r="A779" t="s">
        <v>94</v>
      </c>
      <c r="B779">
        <v>23</v>
      </c>
      <c r="C779" s="7">
        <v>2.0833333333333332E-2</v>
      </c>
      <c r="D779" s="9">
        <v>11.7</v>
      </c>
      <c r="E779" s="1" t="s">
        <v>75</v>
      </c>
      <c r="H779" s="1" t="s">
        <v>80</v>
      </c>
      <c r="I779" s="1">
        <v>1</v>
      </c>
      <c r="J779" s="1">
        <v>0</v>
      </c>
      <c r="N779" t="str">
        <f t="shared" si="12"/>
        <v/>
      </c>
    </row>
    <row r="780" spans="1:14" x14ac:dyDescent="0.25">
      <c r="A780" t="s">
        <v>94</v>
      </c>
      <c r="B780">
        <v>23</v>
      </c>
      <c r="C780" s="7">
        <v>3.125E-2</v>
      </c>
      <c r="D780" s="9">
        <v>12.2</v>
      </c>
      <c r="E780" s="1" t="s">
        <v>75</v>
      </c>
      <c r="H780" s="1" t="s">
        <v>80</v>
      </c>
      <c r="I780" s="1">
        <v>1</v>
      </c>
      <c r="J780" s="1">
        <v>0</v>
      </c>
      <c r="N780" t="str">
        <f t="shared" si="12"/>
        <v/>
      </c>
    </row>
    <row r="781" spans="1:14" x14ac:dyDescent="0.25">
      <c r="A781" s="10" t="s">
        <v>94</v>
      </c>
      <c r="B781" s="10">
        <v>23</v>
      </c>
      <c r="C781" s="11">
        <v>4.1666666666666664E-2</v>
      </c>
      <c r="D781" s="12">
        <v>12.5</v>
      </c>
      <c r="E781" s="13"/>
      <c r="F781" s="13"/>
      <c r="G781" s="13"/>
      <c r="H781" s="13" t="s">
        <v>76</v>
      </c>
      <c r="I781" s="13">
        <v>9</v>
      </c>
      <c r="J781" s="13">
        <v>9</v>
      </c>
      <c r="K781" s="13"/>
      <c r="L781" s="13">
        <v>12</v>
      </c>
      <c r="M781" s="10"/>
      <c r="N781" t="str">
        <f t="shared" si="12"/>
        <v/>
      </c>
    </row>
    <row r="782" spans="1:14" x14ac:dyDescent="0.25">
      <c r="A782" t="s">
        <v>94</v>
      </c>
      <c r="B782">
        <v>23</v>
      </c>
      <c r="C782" s="7">
        <v>5.2083333333333336E-2</v>
      </c>
      <c r="D782" s="9">
        <v>12.6</v>
      </c>
      <c r="E782" s="1" t="s">
        <v>77</v>
      </c>
      <c r="H782" s="1" t="s">
        <v>79</v>
      </c>
      <c r="I782" s="1">
        <v>6</v>
      </c>
      <c r="J782" s="1">
        <v>6</v>
      </c>
      <c r="N782" t="str">
        <f t="shared" si="12"/>
        <v/>
      </c>
    </row>
    <row r="783" spans="1:14" x14ac:dyDescent="0.25">
      <c r="A783" t="s">
        <v>94</v>
      </c>
      <c r="B783">
        <v>23</v>
      </c>
      <c r="C783" s="7">
        <v>6.25E-2</v>
      </c>
      <c r="D783" s="9">
        <v>12.7</v>
      </c>
      <c r="E783" s="1" t="s">
        <v>75</v>
      </c>
      <c r="H783" s="1" t="s">
        <v>80</v>
      </c>
      <c r="I783" s="1">
        <v>2</v>
      </c>
      <c r="J783" s="1">
        <v>1</v>
      </c>
      <c r="N783" t="str">
        <f t="shared" si="12"/>
        <v/>
      </c>
    </row>
    <row r="784" spans="1:14" x14ac:dyDescent="0.25">
      <c r="A784" t="s">
        <v>94</v>
      </c>
      <c r="B784">
        <v>23</v>
      </c>
      <c r="C784" s="7">
        <v>7.2916666666666671E-2</v>
      </c>
      <c r="D784" s="9">
        <v>12.6</v>
      </c>
      <c r="E784" s="1" t="s">
        <v>75</v>
      </c>
      <c r="H784" s="1" t="s">
        <v>80</v>
      </c>
      <c r="I784" s="1">
        <v>1</v>
      </c>
      <c r="J784" s="1">
        <v>0</v>
      </c>
      <c r="N784" t="str">
        <f t="shared" si="12"/>
        <v/>
      </c>
    </row>
    <row r="785" spans="1:14" x14ac:dyDescent="0.25">
      <c r="A785" s="10" t="s">
        <v>94</v>
      </c>
      <c r="B785" s="10">
        <v>23</v>
      </c>
      <c r="C785" s="11">
        <v>8.3333333333333329E-2</v>
      </c>
      <c r="D785" s="12">
        <v>12.4</v>
      </c>
      <c r="E785" s="13" t="s">
        <v>75</v>
      </c>
      <c r="F785" s="13"/>
      <c r="G785" s="13"/>
      <c r="H785" s="13" t="s">
        <v>81</v>
      </c>
      <c r="I785" s="13">
        <v>0</v>
      </c>
      <c r="J785" s="13">
        <v>0</v>
      </c>
      <c r="K785" s="13"/>
      <c r="L785" s="13">
        <v>11</v>
      </c>
      <c r="M785" s="10"/>
      <c r="N785" t="str">
        <f t="shared" si="12"/>
        <v/>
      </c>
    </row>
    <row r="786" spans="1:14" x14ac:dyDescent="0.25">
      <c r="A786" t="s">
        <v>94</v>
      </c>
      <c r="B786">
        <v>23</v>
      </c>
      <c r="C786" s="7">
        <v>9.375E-2</v>
      </c>
      <c r="D786" s="9">
        <v>12</v>
      </c>
      <c r="E786" s="1" t="s">
        <v>75</v>
      </c>
      <c r="H786" s="1" t="s">
        <v>81</v>
      </c>
      <c r="I786" s="1">
        <v>0</v>
      </c>
      <c r="J786" s="1">
        <v>0</v>
      </c>
      <c r="N786" t="str">
        <f t="shared" si="12"/>
        <v/>
      </c>
    </row>
    <row r="787" spans="1:14" x14ac:dyDescent="0.25">
      <c r="A787" t="s">
        <v>94</v>
      </c>
      <c r="B787">
        <v>23</v>
      </c>
      <c r="C787" s="7">
        <v>0.10416666666666667</v>
      </c>
      <c r="D787" s="9">
        <v>11.6</v>
      </c>
      <c r="E787" s="1" t="s">
        <v>75</v>
      </c>
      <c r="H787" s="1" t="s">
        <v>81</v>
      </c>
      <c r="I787" s="1">
        <v>0</v>
      </c>
      <c r="J787" s="1">
        <v>0</v>
      </c>
      <c r="N787" t="str">
        <f t="shared" si="12"/>
        <v/>
      </c>
    </row>
    <row r="788" spans="1:14" x14ac:dyDescent="0.25">
      <c r="A788" t="s">
        <v>94</v>
      </c>
      <c r="B788">
        <v>23</v>
      </c>
      <c r="C788" s="7">
        <v>0.11458333333333333</v>
      </c>
      <c r="D788" s="9">
        <v>11</v>
      </c>
      <c r="E788" s="1" t="s">
        <v>75</v>
      </c>
      <c r="H788" s="1" t="s">
        <v>81</v>
      </c>
      <c r="I788" s="1">
        <v>0</v>
      </c>
      <c r="J788" s="1">
        <v>0</v>
      </c>
      <c r="N788" t="str">
        <f t="shared" si="12"/>
        <v/>
      </c>
    </row>
    <row r="789" spans="1:14" x14ac:dyDescent="0.25">
      <c r="A789" s="10" t="s">
        <v>94</v>
      </c>
      <c r="B789" s="10">
        <v>23</v>
      </c>
      <c r="C789" s="11">
        <v>0.125</v>
      </c>
      <c r="D789" s="12">
        <v>10.3</v>
      </c>
      <c r="E789" s="13" t="s">
        <v>75</v>
      </c>
      <c r="F789" s="13"/>
      <c r="G789" s="13"/>
      <c r="H789" s="13" t="s">
        <v>81</v>
      </c>
      <c r="I789" s="13">
        <v>0</v>
      </c>
      <c r="J789" s="13">
        <v>0</v>
      </c>
      <c r="K789" s="13"/>
      <c r="L789" s="13">
        <v>12</v>
      </c>
      <c r="M789" s="10"/>
      <c r="N789" t="str">
        <f t="shared" si="12"/>
        <v/>
      </c>
    </row>
    <row r="790" spans="1:14" x14ac:dyDescent="0.25">
      <c r="A790" t="s">
        <v>94</v>
      </c>
      <c r="B790">
        <v>23</v>
      </c>
      <c r="C790" s="7">
        <v>0.13541666666666666</v>
      </c>
      <c r="D790" s="9">
        <v>9.4</v>
      </c>
      <c r="E790" s="1" t="s">
        <v>75</v>
      </c>
      <c r="H790" s="1" t="s">
        <v>81</v>
      </c>
      <c r="I790" s="1">
        <v>0</v>
      </c>
      <c r="J790" s="1">
        <v>0</v>
      </c>
      <c r="N790" t="str">
        <f t="shared" si="12"/>
        <v/>
      </c>
    </row>
    <row r="791" spans="1:14" x14ac:dyDescent="0.25">
      <c r="A791" t="s">
        <v>94</v>
      </c>
      <c r="B791">
        <v>23</v>
      </c>
      <c r="C791" s="7">
        <v>0.14583333333333334</v>
      </c>
      <c r="D791" s="9">
        <v>8.5</v>
      </c>
      <c r="E791" s="1" t="s">
        <v>75</v>
      </c>
      <c r="H791" s="1" t="s">
        <v>81</v>
      </c>
      <c r="I791" s="1">
        <v>0</v>
      </c>
      <c r="J791" s="1">
        <v>0</v>
      </c>
      <c r="N791" t="str">
        <f t="shared" si="12"/>
        <v/>
      </c>
    </row>
    <row r="792" spans="1:14" x14ac:dyDescent="0.25">
      <c r="A792" t="s">
        <v>94</v>
      </c>
      <c r="B792">
        <v>23</v>
      </c>
      <c r="C792" s="7">
        <v>0.15625</v>
      </c>
      <c r="D792" s="9">
        <v>7.5</v>
      </c>
      <c r="E792" s="1" t="s">
        <v>75</v>
      </c>
      <c r="H792" s="1" t="s">
        <v>81</v>
      </c>
      <c r="I792" s="1">
        <v>0</v>
      </c>
      <c r="J792" s="1">
        <v>0</v>
      </c>
      <c r="N792" t="str">
        <f t="shared" si="12"/>
        <v/>
      </c>
    </row>
    <row r="793" spans="1:14" x14ac:dyDescent="0.25">
      <c r="A793" s="10" t="s">
        <v>94</v>
      </c>
      <c r="B793" s="10">
        <v>23</v>
      </c>
      <c r="C793" s="11">
        <v>0.16666666666666666</v>
      </c>
      <c r="D793" s="12">
        <v>6.3</v>
      </c>
      <c r="E793" s="13" t="s">
        <v>75</v>
      </c>
      <c r="F793" s="13"/>
      <c r="G793" s="13"/>
      <c r="H793" s="13" t="s">
        <v>81</v>
      </c>
      <c r="I793" s="13">
        <v>0</v>
      </c>
      <c r="J793" s="13">
        <v>0</v>
      </c>
      <c r="K793" s="13">
        <v>740</v>
      </c>
      <c r="L793" s="13">
        <v>13</v>
      </c>
      <c r="M793" s="10"/>
      <c r="N793" t="str">
        <f t="shared" si="12"/>
        <v/>
      </c>
    </row>
    <row r="794" spans="1:14" x14ac:dyDescent="0.25">
      <c r="N794" t="str">
        <f t="shared" si="12"/>
        <v/>
      </c>
    </row>
    <row r="795" spans="1:14" x14ac:dyDescent="0.25">
      <c r="A795" t="s">
        <v>94</v>
      </c>
      <c r="B795">
        <v>23</v>
      </c>
      <c r="C795" s="7">
        <v>0.94791666666666663</v>
      </c>
      <c r="H795" s="1" t="s">
        <v>80</v>
      </c>
      <c r="I795" s="1">
        <v>5</v>
      </c>
      <c r="J795" s="1">
        <v>2</v>
      </c>
      <c r="K795" s="1">
        <v>739</v>
      </c>
      <c r="L795" s="1">
        <v>11</v>
      </c>
      <c r="N795" t="str">
        <f t="shared" si="12"/>
        <v/>
      </c>
    </row>
    <row r="796" spans="1:14" x14ac:dyDescent="0.25">
      <c r="A796" s="10" t="s">
        <v>94</v>
      </c>
      <c r="B796" s="10">
        <v>23</v>
      </c>
      <c r="C796" s="11">
        <v>0.95833333333333337</v>
      </c>
      <c r="D796" s="12"/>
      <c r="E796" s="13"/>
      <c r="F796" s="13"/>
      <c r="G796" s="13"/>
      <c r="H796" s="13" t="s">
        <v>80</v>
      </c>
      <c r="I796" s="13">
        <v>5</v>
      </c>
      <c r="J796" s="13">
        <v>2</v>
      </c>
      <c r="K796" s="13"/>
      <c r="L796" s="13"/>
      <c r="M796" s="10"/>
      <c r="N796" t="str">
        <f t="shared" si="12"/>
        <v/>
      </c>
    </row>
    <row r="797" spans="1:14" x14ac:dyDescent="0.25">
      <c r="A797" t="s">
        <v>94</v>
      </c>
      <c r="B797">
        <v>23</v>
      </c>
      <c r="C797" s="7">
        <v>0.96875</v>
      </c>
      <c r="D797" s="9"/>
      <c r="H797" s="1" t="s">
        <v>79</v>
      </c>
      <c r="N797" t="str">
        <f t="shared" si="12"/>
        <v/>
      </c>
    </row>
    <row r="798" spans="1:14" x14ac:dyDescent="0.25">
      <c r="A798" t="s">
        <v>94</v>
      </c>
      <c r="B798">
        <v>23</v>
      </c>
      <c r="C798" s="7">
        <v>0.97916666666666663</v>
      </c>
      <c r="D798" s="9"/>
      <c r="H798" s="1" t="s">
        <v>79</v>
      </c>
      <c r="N798" t="str">
        <f t="shared" si="12"/>
        <v/>
      </c>
    </row>
    <row r="799" spans="1:14" x14ac:dyDescent="0.25">
      <c r="A799" t="s">
        <v>94</v>
      </c>
      <c r="B799">
        <v>23</v>
      </c>
      <c r="C799" s="7">
        <v>0.98958333333333337</v>
      </c>
      <c r="D799" s="9"/>
      <c r="H799" s="1" t="s">
        <v>79</v>
      </c>
      <c r="N799" t="str">
        <f t="shared" si="12"/>
        <v/>
      </c>
    </row>
    <row r="800" spans="1:14" x14ac:dyDescent="0.25">
      <c r="A800" s="10" t="s">
        <v>94</v>
      </c>
      <c r="B800" s="10">
        <v>24</v>
      </c>
      <c r="C800" s="11">
        <v>0</v>
      </c>
      <c r="D800" s="12"/>
      <c r="E800" s="13"/>
      <c r="F800" s="13"/>
      <c r="G800" s="13"/>
      <c r="H800" s="13" t="s">
        <v>79</v>
      </c>
      <c r="I800" s="13"/>
      <c r="J800" s="13"/>
      <c r="K800" s="13">
        <v>739</v>
      </c>
      <c r="L800" s="13">
        <v>12</v>
      </c>
      <c r="M800" s="10"/>
      <c r="N800" t="str">
        <f t="shared" si="12"/>
        <v/>
      </c>
    </row>
    <row r="801" spans="1:14" x14ac:dyDescent="0.25">
      <c r="A801" t="s">
        <v>94</v>
      </c>
      <c r="B801">
        <v>24</v>
      </c>
      <c r="C801" s="7">
        <v>1.0416666666666666E-2</v>
      </c>
      <c r="D801" s="9">
        <v>11.4</v>
      </c>
      <c r="E801" s="1" t="s">
        <v>75</v>
      </c>
      <c r="H801" s="1" t="s">
        <v>76</v>
      </c>
      <c r="I801" s="1">
        <v>8</v>
      </c>
      <c r="J801" s="1">
        <v>5</v>
      </c>
      <c r="N801" t="str">
        <f t="shared" si="12"/>
        <v/>
      </c>
    </row>
    <row r="802" spans="1:14" x14ac:dyDescent="0.25">
      <c r="A802" t="s">
        <v>94</v>
      </c>
      <c r="B802">
        <v>24</v>
      </c>
      <c r="C802" s="7">
        <v>2.0833333333333332E-2</v>
      </c>
      <c r="D802" s="9">
        <v>11.9</v>
      </c>
      <c r="E802" s="1" t="s">
        <v>75</v>
      </c>
      <c r="H802" s="1" t="s">
        <v>76</v>
      </c>
      <c r="I802" s="1">
        <v>7</v>
      </c>
      <c r="J802" s="1">
        <v>5</v>
      </c>
      <c r="N802" t="str">
        <f t="shared" si="12"/>
        <v/>
      </c>
    </row>
    <row r="803" spans="1:14" x14ac:dyDescent="0.25">
      <c r="A803" t="s">
        <v>94</v>
      </c>
      <c r="B803">
        <v>24</v>
      </c>
      <c r="C803" s="7">
        <v>3.125E-2</v>
      </c>
      <c r="D803" s="9">
        <v>12.4</v>
      </c>
      <c r="E803" s="1" t="s">
        <v>75</v>
      </c>
      <c r="H803" s="1" t="s">
        <v>76</v>
      </c>
      <c r="I803" s="1">
        <v>8</v>
      </c>
      <c r="J803" s="1">
        <v>5</v>
      </c>
      <c r="N803" t="str">
        <f t="shared" si="12"/>
        <v/>
      </c>
    </row>
    <row r="804" spans="1:14" x14ac:dyDescent="0.25">
      <c r="A804" s="10" t="s">
        <v>94</v>
      </c>
      <c r="B804" s="10">
        <v>24</v>
      </c>
      <c r="C804" s="11">
        <v>4.1666666666666664E-2</v>
      </c>
      <c r="D804" s="12">
        <v>12.7</v>
      </c>
      <c r="E804" s="13" t="s">
        <v>75</v>
      </c>
      <c r="F804" s="13"/>
      <c r="G804" s="13"/>
      <c r="H804" s="13" t="s">
        <v>79</v>
      </c>
      <c r="I804" s="13">
        <v>7</v>
      </c>
      <c r="J804" s="13">
        <v>5</v>
      </c>
      <c r="K804" s="13">
        <v>738</v>
      </c>
      <c r="L804" s="13">
        <v>12.5</v>
      </c>
      <c r="M804" s="10"/>
      <c r="N804" t="str">
        <f t="shared" si="12"/>
        <v/>
      </c>
    </row>
    <row r="805" spans="1:14" x14ac:dyDescent="0.25">
      <c r="A805" t="s">
        <v>94</v>
      </c>
      <c r="B805">
        <v>24</v>
      </c>
      <c r="C805" s="7">
        <v>5.2083333333333336E-2</v>
      </c>
      <c r="D805" s="9">
        <v>12.8</v>
      </c>
      <c r="E805" s="1" t="s">
        <v>75</v>
      </c>
      <c r="H805" s="1" t="s">
        <v>79</v>
      </c>
      <c r="I805" s="1">
        <v>7</v>
      </c>
      <c r="J805" s="1">
        <v>3</v>
      </c>
      <c r="N805" t="str">
        <f t="shared" si="12"/>
        <v/>
      </c>
    </row>
    <row r="806" spans="1:14" x14ac:dyDescent="0.25">
      <c r="A806" t="s">
        <v>94</v>
      </c>
      <c r="B806">
        <v>24</v>
      </c>
      <c r="C806" s="7">
        <v>6.25E-2</v>
      </c>
      <c r="D806" s="9">
        <v>12.9</v>
      </c>
      <c r="E806" s="1" t="s">
        <v>75</v>
      </c>
      <c r="H806" s="1" t="s">
        <v>80</v>
      </c>
      <c r="I806" s="1">
        <v>6</v>
      </c>
      <c r="J806" s="1">
        <v>3</v>
      </c>
      <c r="N806" t="str">
        <f t="shared" si="12"/>
        <v/>
      </c>
    </row>
    <row r="807" spans="1:14" x14ac:dyDescent="0.25">
      <c r="A807" t="s">
        <v>94</v>
      </c>
      <c r="B807">
        <v>24</v>
      </c>
      <c r="C807" s="7">
        <v>7.2916666666666671E-2</v>
      </c>
      <c r="D807" s="9">
        <v>12.8</v>
      </c>
      <c r="E807" s="1" t="s">
        <v>75</v>
      </c>
      <c r="H807" s="1" t="s">
        <v>80</v>
      </c>
      <c r="I807" s="1">
        <v>6</v>
      </c>
      <c r="J807" s="1">
        <v>3</v>
      </c>
      <c r="N807" t="str">
        <f t="shared" si="12"/>
        <v/>
      </c>
    </row>
    <row r="808" spans="1:14" x14ac:dyDescent="0.25">
      <c r="A808" s="10" t="s">
        <v>94</v>
      </c>
      <c r="B808" s="10">
        <v>24</v>
      </c>
      <c r="C808" s="11">
        <v>8.3333333333333329E-2</v>
      </c>
      <c r="D808" s="12">
        <v>12.6</v>
      </c>
      <c r="E808" s="13" t="s">
        <v>75</v>
      </c>
      <c r="F808" s="13"/>
      <c r="G808" s="13"/>
      <c r="H808" s="13" t="s">
        <v>80</v>
      </c>
      <c r="I808" s="13">
        <v>5</v>
      </c>
      <c r="J808" s="13">
        <v>3</v>
      </c>
      <c r="K808" s="13">
        <v>738</v>
      </c>
      <c r="L808" s="13">
        <v>12</v>
      </c>
      <c r="M808" s="10"/>
      <c r="N808" t="str">
        <f t="shared" si="12"/>
        <v/>
      </c>
    </row>
    <row r="809" spans="1:14" x14ac:dyDescent="0.25">
      <c r="A809" t="s">
        <v>94</v>
      </c>
      <c r="B809">
        <v>24</v>
      </c>
      <c r="C809" s="7">
        <v>9.375E-2</v>
      </c>
      <c r="D809" s="9">
        <v>12.2</v>
      </c>
      <c r="E809" s="1" t="s">
        <v>75</v>
      </c>
      <c r="H809" s="1" t="s">
        <v>80</v>
      </c>
      <c r="I809" s="1">
        <v>5</v>
      </c>
      <c r="J809" s="1">
        <v>3</v>
      </c>
      <c r="N809" t="str">
        <f t="shared" si="12"/>
        <v/>
      </c>
    </row>
    <row r="810" spans="1:14" x14ac:dyDescent="0.25">
      <c r="A810" t="s">
        <v>94</v>
      </c>
      <c r="B810">
        <v>24</v>
      </c>
      <c r="C810" s="7">
        <v>0.10416666666666667</v>
      </c>
      <c r="D810" s="9">
        <v>11.7</v>
      </c>
      <c r="E810" s="1" t="s">
        <v>75</v>
      </c>
      <c r="H810" s="1" t="s">
        <v>80</v>
      </c>
      <c r="I810" s="1">
        <v>6</v>
      </c>
      <c r="J810" s="1">
        <v>4</v>
      </c>
      <c r="N810" t="str">
        <f t="shared" si="12"/>
        <v/>
      </c>
    </row>
    <row r="811" spans="1:14" x14ac:dyDescent="0.25">
      <c r="A811" t="s">
        <v>94</v>
      </c>
      <c r="B811">
        <v>24</v>
      </c>
      <c r="C811" s="7">
        <v>0.11458333333333333</v>
      </c>
      <c r="D811" s="9">
        <v>11.2</v>
      </c>
      <c r="E811" s="1" t="s">
        <v>75</v>
      </c>
      <c r="H811" s="1" t="s">
        <v>80</v>
      </c>
      <c r="I811" s="1">
        <v>7</v>
      </c>
      <c r="J811" s="1">
        <v>5</v>
      </c>
      <c r="N811" t="str">
        <f t="shared" si="12"/>
        <v/>
      </c>
    </row>
    <row r="812" spans="1:14" x14ac:dyDescent="0.25">
      <c r="A812" s="10" t="s">
        <v>94</v>
      </c>
      <c r="B812" s="10">
        <v>24</v>
      </c>
      <c r="C812" s="11">
        <v>0.125</v>
      </c>
      <c r="D812" s="12">
        <v>10.5</v>
      </c>
      <c r="E812" s="13" t="s">
        <v>75</v>
      </c>
      <c r="F812" s="13"/>
      <c r="G812" s="13"/>
      <c r="H812" s="13" t="s">
        <v>79</v>
      </c>
      <c r="I812" s="13">
        <v>8</v>
      </c>
      <c r="J812" s="13">
        <v>6</v>
      </c>
      <c r="K812" s="13">
        <v>738</v>
      </c>
      <c r="L812" s="13">
        <v>11</v>
      </c>
      <c r="M812" s="10"/>
      <c r="N812" t="str">
        <f t="shared" si="12"/>
        <v/>
      </c>
    </row>
    <row r="813" spans="1:14" x14ac:dyDescent="0.25">
      <c r="A813" t="s">
        <v>94</v>
      </c>
      <c r="B813">
        <v>24</v>
      </c>
      <c r="C813" s="7">
        <v>0.13541666666666666</v>
      </c>
      <c r="D813" s="9">
        <v>9.6</v>
      </c>
      <c r="E813" s="1" t="s">
        <v>75</v>
      </c>
      <c r="H813" s="1" t="s">
        <v>79</v>
      </c>
      <c r="I813" s="1">
        <v>9</v>
      </c>
      <c r="J813" s="1">
        <v>7</v>
      </c>
      <c r="N813" t="str">
        <f t="shared" si="12"/>
        <v/>
      </c>
    </row>
    <row r="814" spans="1:14" x14ac:dyDescent="0.25">
      <c r="A814" t="s">
        <v>94</v>
      </c>
      <c r="B814">
        <v>24</v>
      </c>
      <c r="C814" s="7">
        <v>0.14583333333333334</v>
      </c>
      <c r="D814" s="9">
        <v>8.6999999999999993</v>
      </c>
      <c r="E814" s="1" t="s">
        <v>75</v>
      </c>
      <c r="H814" s="1" t="s">
        <v>76</v>
      </c>
      <c r="I814" s="1">
        <v>9</v>
      </c>
      <c r="J814" s="1">
        <v>9</v>
      </c>
      <c r="N814" t="str">
        <f t="shared" si="12"/>
        <v/>
      </c>
    </row>
    <row r="815" spans="1:14" x14ac:dyDescent="0.25">
      <c r="A815" t="s">
        <v>94</v>
      </c>
      <c r="B815">
        <v>24</v>
      </c>
      <c r="C815" s="7">
        <v>0.15625</v>
      </c>
      <c r="D815" s="9">
        <v>7.7</v>
      </c>
      <c r="E815" s="1" t="s">
        <v>75</v>
      </c>
      <c r="H815" s="1" t="s">
        <v>76</v>
      </c>
      <c r="I815" s="1">
        <v>9</v>
      </c>
      <c r="J815" s="1">
        <v>7</v>
      </c>
      <c r="N815" t="str">
        <f t="shared" si="12"/>
        <v/>
      </c>
    </row>
    <row r="816" spans="1:14" x14ac:dyDescent="0.25">
      <c r="A816" s="10" t="s">
        <v>94</v>
      </c>
      <c r="B816" s="10">
        <v>24</v>
      </c>
      <c r="C816" s="11">
        <v>0.16666666666666666</v>
      </c>
      <c r="D816" s="12">
        <v>6.5</v>
      </c>
      <c r="E816" s="13" t="s">
        <v>75</v>
      </c>
      <c r="F816" s="13"/>
      <c r="G816" s="13"/>
      <c r="H816" s="13" t="s">
        <v>76</v>
      </c>
      <c r="I816" s="13">
        <v>9</v>
      </c>
      <c r="J816" s="13">
        <v>8</v>
      </c>
      <c r="K816" s="13">
        <v>738</v>
      </c>
      <c r="L816" s="13">
        <v>12</v>
      </c>
      <c r="M816" s="10"/>
      <c r="N816" t="str">
        <f t="shared" si="12"/>
        <v/>
      </c>
    </row>
    <row r="817" spans="1:14" x14ac:dyDescent="0.25">
      <c r="N817" t="str">
        <f t="shared" si="12"/>
        <v/>
      </c>
    </row>
    <row r="818" spans="1:14" x14ac:dyDescent="0.25">
      <c r="A818" t="s">
        <v>94</v>
      </c>
      <c r="B818">
        <v>24</v>
      </c>
      <c r="C818" s="7">
        <v>0.94791666666666663</v>
      </c>
      <c r="D818" s="1">
        <v>5.9</v>
      </c>
      <c r="E818" s="1" t="s">
        <v>75</v>
      </c>
      <c r="H818" s="1" t="s">
        <v>76</v>
      </c>
      <c r="I818" s="1">
        <v>2</v>
      </c>
      <c r="J818" s="1">
        <v>2</v>
      </c>
      <c r="K818" s="1">
        <v>737</v>
      </c>
      <c r="L818" s="1">
        <v>12</v>
      </c>
      <c r="N818" t="str">
        <f t="shared" si="12"/>
        <v/>
      </c>
    </row>
    <row r="819" spans="1:14" x14ac:dyDescent="0.25">
      <c r="A819" s="10" t="s">
        <v>94</v>
      </c>
      <c r="B819" s="10">
        <v>24</v>
      </c>
      <c r="C819" s="11">
        <v>0.95833333333333337</v>
      </c>
      <c r="D819" s="12">
        <v>7.2</v>
      </c>
      <c r="E819" s="13" t="s">
        <v>75</v>
      </c>
      <c r="F819" s="13"/>
      <c r="G819" s="13"/>
      <c r="H819" s="13" t="s">
        <v>79</v>
      </c>
      <c r="I819" s="13">
        <v>2</v>
      </c>
      <c r="J819" s="13">
        <v>2</v>
      </c>
      <c r="K819" s="13"/>
      <c r="L819" s="13">
        <v>11</v>
      </c>
      <c r="M819" s="10"/>
      <c r="N819" t="str">
        <f t="shared" si="12"/>
        <v/>
      </c>
    </row>
    <row r="820" spans="1:14" x14ac:dyDescent="0.25">
      <c r="A820" t="s">
        <v>94</v>
      </c>
      <c r="B820">
        <v>24</v>
      </c>
      <c r="C820" s="7">
        <v>0.96875</v>
      </c>
      <c r="D820" s="9">
        <v>8.3000000000000007</v>
      </c>
      <c r="E820" s="1" t="s">
        <v>75</v>
      </c>
      <c r="H820" s="1" t="s">
        <v>79</v>
      </c>
      <c r="I820" s="1">
        <v>4</v>
      </c>
      <c r="J820" s="1">
        <v>3</v>
      </c>
      <c r="N820" t="str">
        <f t="shared" si="12"/>
        <v/>
      </c>
    </row>
    <row r="821" spans="1:14" x14ac:dyDescent="0.25">
      <c r="A821" t="s">
        <v>94</v>
      </c>
      <c r="B821">
        <v>24</v>
      </c>
      <c r="C821" s="7">
        <v>0.97916666666666663</v>
      </c>
      <c r="D821" s="9">
        <v>9.3000000000000007</v>
      </c>
      <c r="E821" s="1" t="s">
        <v>75</v>
      </c>
      <c r="H821" s="1" t="s">
        <v>76</v>
      </c>
      <c r="I821" s="1">
        <v>4</v>
      </c>
      <c r="J821" s="1">
        <v>3</v>
      </c>
      <c r="L821" s="1">
        <v>10.5</v>
      </c>
      <c r="N821" t="str">
        <f t="shared" si="12"/>
        <v/>
      </c>
    </row>
    <row r="822" spans="1:14" x14ac:dyDescent="0.25">
      <c r="A822" t="s">
        <v>94</v>
      </c>
      <c r="B822">
        <v>24</v>
      </c>
      <c r="C822" s="7">
        <v>0.98958333333333337</v>
      </c>
      <c r="D822" s="9">
        <v>10.199999999999999</v>
      </c>
      <c r="E822" s="1" t="s">
        <v>75</v>
      </c>
      <c r="H822" s="1" t="s">
        <v>76</v>
      </c>
      <c r="I822" s="1">
        <v>2</v>
      </c>
      <c r="J822" s="1">
        <v>2</v>
      </c>
      <c r="N822" t="str">
        <f t="shared" si="12"/>
        <v/>
      </c>
    </row>
    <row r="823" spans="1:14" x14ac:dyDescent="0.25">
      <c r="A823" s="10" t="s">
        <v>94</v>
      </c>
      <c r="B823" s="10">
        <v>25</v>
      </c>
      <c r="C823" s="11">
        <v>0</v>
      </c>
      <c r="D823" s="12">
        <v>10.9</v>
      </c>
      <c r="E823" s="13" t="s">
        <v>75</v>
      </c>
      <c r="F823" s="13"/>
      <c r="G823" s="13"/>
      <c r="H823" s="13" t="s">
        <v>80</v>
      </c>
      <c r="I823" s="13">
        <v>1</v>
      </c>
      <c r="J823" s="13">
        <v>1</v>
      </c>
      <c r="K823" s="13"/>
      <c r="L823" s="13">
        <v>10.5</v>
      </c>
      <c r="M823" s="10"/>
      <c r="N823" t="str">
        <f t="shared" si="12"/>
        <v/>
      </c>
    </row>
    <row r="824" spans="1:14" x14ac:dyDescent="0.25">
      <c r="A824" t="s">
        <v>94</v>
      </c>
      <c r="B824">
        <v>25</v>
      </c>
      <c r="C824" s="7">
        <v>1.0416666666666666E-2</v>
      </c>
      <c r="D824" s="9">
        <v>11.6</v>
      </c>
      <c r="E824" s="1" t="s">
        <v>75</v>
      </c>
      <c r="H824" s="1" t="s">
        <v>80</v>
      </c>
      <c r="I824" s="1">
        <v>1</v>
      </c>
      <c r="J824" s="1">
        <v>1</v>
      </c>
      <c r="N824" t="str">
        <f t="shared" si="12"/>
        <v/>
      </c>
    </row>
    <row r="825" spans="1:14" x14ac:dyDescent="0.25">
      <c r="A825" t="s">
        <v>94</v>
      </c>
      <c r="B825">
        <v>25</v>
      </c>
      <c r="C825" s="7">
        <v>2.0833333333333332E-2</v>
      </c>
      <c r="D825" s="9">
        <v>12.1</v>
      </c>
      <c r="E825" s="1" t="s">
        <v>75</v>
      </c>
      <c r="H825" s="1" t="s">
        <v>79</v>
      </c>
      <c r="I825" s="1">
        <v>5</v>
      </c>
      <c r="J825" s="1">
        <v>1</v>
      </c>
      <c r="M825" t="s">
        <v>102</v>
      </c>
      <c r="N825" t="str">
        <f t="shared" si="12"/>
        <v/>
      </c>
    </row>
    <row r="826" spans="1:14" x14ac:dyDescent="0.25">
      <c r="A826" t="s">
        <v>94</v>
      </c>
      <c r="B826">
        <v>25</v>
      </c>
      <c r="C826" s="7">
        <v>3.125E-2</v>
      </c>
      <c r="D826" s="9">
        <v>12.6</v>
      </c>
      <c r="E826" s="1" t="s">
        <v>75</v>
      </c>
      <c r="H826" s="1" t="s">
        <v>80</v>
      </c>
      <c r="I826" s="1">
        <v>1</v>
      </c>
      <c r="J826" s="1">
        <v>1</v>
      </c>
      <c r="N826" t="str">
        <f t="shared" si="12"/>
        <v/>
      </c>
    </row>
    <row r="827" spans="1:14" x14ac:dyDescent="0.25">
      <c r="A827" s="10" t="s">
        <v>94</v>
      </c>
      <c r="B827" s="10">
        <v>25</v>
      </c>
      <c r="C827" s="11">
        <v>4.1666666666666664E-2</v>
      </c>
      <c r="D827" s="12">
        <v>12.9</v>
      </c>
      <c r="E827" s="13" t="s">
        <v>75</v>
      </c>
      <c r="F827" s="13"/>
      <c r="G827" s="13"/>
      <c r="H827" s="13" t="s">
        <v>80</v>
      </c>
      <c r="I827" s="13">
        <v>1</v>
      </c>
      <c r="J827" s="13">
        <v>1</v>
      </c>
      <c r="K827" s="13"/>
      <c r="L827" s="13">
        <v>10</v>
      </c>
      <c r="M827" s="10"/>
      <c r="N827" t="str">
        <f t="shared" si="12"/>
        <v/>
      </c>
    </row>
    <row r="828" spans="1:14" x14ac:dyDescent="0.25">
      <c r="A828" t="s">
        <v>94</v>
      </c>
      <c r="B828">
        <v>25</v>
      </c>
      <c r="C828" s="7">
        <v>5.2083333333333336E-2</v>
      </c>
      <c r="D828" s="9">
        <v>13</v>
      </c>
      <c r="E828" s="1" t="s">
        <v>75</v>
      </c>
      <c r="H828" s="1" t="s">
        <v>80</v>
      </c>
      <c r="I828" s="1">
        <v>1</v>
      </c>
      <c r="J828" s="1">
        <v>1</v>
      </c>
      <c r="N828" t="str">
        <f t="shared" si="12"/>
        <v/>
      </c>
    </row>
    <row r="829" spans="1:14" x14ac:dyDescent="0.25">
      <c r="A829" t="s">
        <v>94</v>
      </c>
      <c r="B829">
        <v>25</v>
      </c>
      <c r="C829" s="7">
        <v>6.25E-2</v>
      </c>
      <c r="D829" s="9">
        <v>13.1</v>
      </c>
      <c r="E829" s="1" t="s">
        <v>75</v>
      </c>
      <c r="H829" s="1" t="s">
        <v>80</v>
      </c>
      <c r="I829" s="1">
        <v>1</v>
      </c>
      <c r="J829" s="1">
        <v>1</v>
      </c>
      <c r="N829" t="str">
        <f t="shared" si="12"/>
        <v/>
      </c>
    </row>
    <row r="830" spans="1:14" x14ac:dyDescent="0.25">
      <c r="A830" t="s">
        <v>94</v>
      </c>
      <c r="B830">
        <v>25</v>
      </c>
      <c r="C830" s="7">
        <v>7.2916666666666671E-2</v>
      </c>
      <c r="D830" s="9">
        <v>13</v>
      </c>
      <c r="E830" s="1" t="s">
        <v>75</v>
      </c>
      <c r="H830" s="1" t="s">
        <v>80</v>
      </c>
      <c r="I830" s="1">
        <v>1</v>
      </c>
      <c r="J830" s="1">
        <v>1</v>
      </c>
      <c r="N830" t="str">
        <f t="shared" si="12"/>
        <v/>
      </c>
    </row>
    <row r="831" spans="1:14" x14ac:dyDescent="0.25">
      <c r="A831" s="10" t="s">
        <v>94</v>
      </c>
      <c r="B831" s="10">
        <v>25</v>
      </c>
      <c r="C831" s="11">
        <v>8.3333333333333329E-2</v>
      </c>
      <c r="D831" s="12">
        <v>12.8</v>
      </c>
      <c r="E831" s="13" t="s">
        <v>75</v>
      </c>
      <c r="F831" s="13"/>
      <c r="G831" s="13"/>
      <c r="H831" s="13" t="s">
        <v>80</v>
      </c>
      <c r="I831" s="13">
        <v>2</v>
      </c>
      <c r="J831" s="13">
        <v>1</v>
      </c>
      <c r="K831" s="13"/>
      <c r="L831" s="13">
        <v>10.5</v>
      </c>
      <c r="M831" s="10"/>
      <c r="N831" t="str">
        <f t="shared" si="12"/>
        <v/>
      </c>
    </row>
    <row r="832" spans="1:14" x14ac:dyDescent="0.25">
      <c r="A832" t="s">
        <v>94</v>
      </c>
      <c r="B832">
        <v>25</v>
      </c>
      <c r="C832" s="7">
        <v>9.375E-2</v>
      </c>
      <c r="D832" s="9">
        <v>12.4</v>
      </c>
      <c r="E832" s="1" t="s">
        <v>75</v>
      </c>
      <c r="H832" s="1" t="s">
        <v>80</v>
      </c>
      <c r="I832" s="1">
        <v>2</v>
      </c>
      <c r="J832" s="1">
        <v>1</v>
      </c>
      <c r="N832" t="str">
        <f t="shared" si="12"/>
        <v/>
      </c>
    </row>
    <row r="833" spans="1:14" x14ac:dyDescent="0.25">
      <c r="A833" t="s">
        <v>94</v>
      </c>
      <c r="B833">
        <v>25</v>
      </c>
      <c r="C833" s="7">
        <v>0.10416666666666667</v>
      </c>
      <c r="D833" s="9">
        <v>11.9</v>
      </c>
      <c r="E833" s="1" t="s">
        <v>85</v>
      </c>
      <c r="F833" s="1">
        <v>1</v>
      </c>
      <c r="H833" s="1" t="s">
        <v>80</v>
      </c>
      <c r="I833" s="1">
        <v>2</v>
      </c>
      <c r="J833" s="1">
        <v>1</v>
      </c>
      <c r="L833" s="1">
        <v>9.5</v>
      </c>
      <c r="N833" t="str">
        <f t="shared" si="12"/>
        <v/>
      </c>
    </row>
    <row r="834" spans="1:14" x14ac:dyDescent="0.25">
      <c r="A834" t="s">
        <v>94</v>
      </c>
      <c r="B834">
        <v>25</v>
      </c>
      <c r="C834" s="7">
        <v>0.11458333333333333</v>
      </c>
      <c r="D834" s="9">
        <v>11.4</v>
      </c>
      <c r="E834" s="1" t="s">
        <v>75</v>
      </c>
      <c r="H834" s="1" t="s">
        <v>79</v>
      </c>
      <c r="I834" s="1">
        <v>2</v>
      </c>
      <c r="J834" s="1">
        <v>1</v>
      </c>
      <c r="N834" t="str">
        <f t="shared" si="12"/>
        <v/>
      </c>
    </row>
    <row r="835" spans="1:14" x14ac:dyDescent="0.25">
      <c r="A835" s="10" t="s">
        <v>94</v>
      </c>
      <c r="B835" s="10">
        <v>25</v>
      </c>
      <c r="C835" s="11">
        <v>0.125</v>
      </c>
      <c r="D835" s="12">
        <v>10.7</v>
      </c>
      <c r="E835" s="13" t="s">
        <v>75</v>
      </c>
      <c r="F835" s="13"/>
      <c r="G835" s="13"/>
      <c r="H835" s="13" t="s">
        <v>80</v>
      </c>
      <c r="I835" s="13">
        <v>2</v>
      </c>
      <c r="J835" s="13">
        <v>1</v>
      </c>
      <c r="K835" s="13"/>
      <c r="L835" s="13">
        <v>9</v>
      </c>
      <c r="M835" s="10"/>
      <c r="N835" t="str">
        <f t="shared" ref="N835:N898" si="13">IF(AND(I835=10,H835="D"),"ERR1",IF(AND(H835="B",I835=0),"ERR2",IF(J835&gt;I835,"ERR3","")))</f>
        <v/>
      </c>
    </row>
    <row r="836" spans="1:14" x14ac:dyDescent="0.25">
      <c r="A836" t="s">
        <v>94</v>
      </c>
      <c r="B836">
        <v>25</v>
      </c>
      <c r="C836" s="7">
        <v>0.13541666666666666</v>
      </c>
      <c r="D836" s="9">
        <v>9.8000000000000007</v>
      </c>
      <c r="E836" s="1" t="s">
        <v>75</v>
      </c>
      <c r="H836" s="1" t="s">
        <v>80</v>
      </c>
      <c r="I836" s="1">
        <v>1</v>
      </c>
      <c r="J836" s="1">
        <v>1</v>
      </c>
      <c r="N836" t="str">
        <f t="shared" si="13"/>
        <v/>
      </c>
    </row>
    <row r="837" spans="1:14" x14ac:dyDescent="0.25">
      <c r="A837" t="s">
        <v>94</v>
      </c>
      <c r="B837">
        <v>25</v>
      </c>
      <c r="C837" s="7">
        <v>0.14583333333333334</v>
      </c>
      <c r="D837" s="9">
        <v>8.9</v>
      </c>
      <c r="E837" s="1" t="s">
        <v>75</v>
      </c>
      <c r="H837" s="1" t="s">
        <v>80</v>
      </c>
      <c r="I837" s="1">
        <v>3</v>
      </c>
      <c r="J837" s="1">
        <v>1</v>
      </c>
      <c r="N837" t="str">
        <f t="shared" si="13"/>
        <v/>
      </c>
    </row>
    <row r="838" spans="1:14" x14ac:dyDescent="0.25">
      <c r="A838" t="s">
        <v>94</v>
      </c>
      <c r="B838">
        <v>25</v>
      </c>
      <c r="C838" s="7">
        <v>0.15625</v>
      </c>
      <c r="D838" s="9">
        <v>7.9</v>
      </c>
      <c r="E838" s="1" t="s">
        <v>75</v>
      </c>
      <c r="H838" s="1" t="s">
        <v>80</v>
      </c>
      <c r="I838" s="1">
        <v>4</v>
      </c>
      <c r="J838" s="1">
        <v>1</v>
      </c>
      <c r="L838" s="1">
        <v>8</v>
      </c>
      <c r="N838" t="str">
        <f t="shared" si="13"/>
        <v/>
      </c>
    </row>
    <row r="839" spans="1:14" x14ac:dyDescent="0.25">
      <c r="A839" s="10" t="s">
        <v>94</v>
      </c>
      <c r="B839" s="10">
        <v>25</v>
      </c>
      <c r="C839" s="11">
        <v>0.16666666666666666</v>
      </c>
      <c r="D839" s="12">
        <v>6.7</v>
      </c>
      <c r="E839" s="13" t="s">
        <v>75</v>
      </c>
      <c r="F839" s="13"/>
      <c r="G839" s="13"/>
      <c r="H839" s="13" t="s">
        <v>79</v>
      </c>
      <c r="I839" s="13">
        <v>4</v>
      </c>
      <c r="J839" s="13">
        <v>1</v>
      </c>
      <c r="K839" s="13">
        <v>735</v>
      </c>
      <c r="L839" s="13">
        <v>8</v>
      </c>
      <c r="M839" s="10"/>
      <c r="N839" t="str">
        <f t="shared" si="13"/>
        <v/>
      </c>
    </row>
    <row r="840" spans="1:14" x14ac:dyDescent="0.25">
      <c r="N840" t="str">
        <f t="shared" si="13"/>
        <v/>
      </c>
    </row>
    <row r="841" spans="1:14" x14ac:dyDescent="0.25">
      <c r="A841" t="s">
        <v>94</v>
      </c>
      <c r="B841">
        <v>25</v>
      </c>
      <c r="C841" s="7">
        <v>0.94791666666666663</v>
      </c>
      <c r="D841" s="1">
        <v>6.1</v>
      </c>
      <c r="E841" s="1" t="s">
        <v>107</v>
      </c>
      <c r="H841" s="1" t="s">
        <v>78</v>
      </c>
      <c r="I841" s="1">
        <v>9</v>
      </c>
      <c r="J841" s="1">
        <v>7</v>
      </c>
      <c r="K841" s="1">
        <v>734</v>
      </c>
      <c r="N841" t="str">
        <f t="shared" si="13"/>
        <v/>
      </c>
    </row>
    <row r="842" spans="1:14" x14ac:dyDescent="0.25">
      <c r="A842" s="10" t="s">
        <v>94</v>
      </c>
      <c r="B842" s="10">
        <v>25</v>
      </c>
      <c r="C842" s="11">
        <v>0.95833333333333337</v>
      </c>
      <c r="D842" s="12">
        <v>7.4</v>
      </c>
      <c r="E842" s="13" t="s">
        <v>107</v>
      </c>
      <c r="F842" s="13"/>
      <c r="G842" s="13"/>
      <c r="H842" s="13" t="s">
        <v>78</v>
      </c>
      <c r="I842" s="13">
        <v>8</v>
      </c>
      <c r="J842" s="13">
        <v>5</v>
      </c>
      <c r="K842" s="13"/>
      <c r="L842" s="13"/>
      <c r="M842" s="10"/>
      <c r="N842" t="str">
        <f t="shared" si="13"/>
        <v/>
      </c>
    </row>
    <row r="843" spans="1:14" x14ac:dyDescent="0.25">
      <c r="A843" t="s">
        <v>94</v>
      </c>
      <c r="B843">
        <v>25</v>
      </c>
      <c r="C843" s="7">
        <v>0.96875</v>
      </c>
      <c r="D843" s="9">
        <v>8.5</v>
      </c>
      <c r="E843" s="1" t="s">
        <v>107</v>
      </c>
      <c r="H843" s="1" t="s">
        <v>78</v>
      </c>
      <c r="I843" s="1">
        <v>5</v>
      </c>
      <c r="J843" s="1">
        <v>3</v>
      </c>
      <c r="N843" t="str">
        <f t="shared" si="13"/>
        <v/>
      </c>
    </row>
    <row r="844" spans="1:14" x14ac:dyDescent="0.25">
      <c r="A844" t="s">
        <v>94</v>
      </c>
      <c r="B844">
        <v>25</v>
      </c>
      <c r="C844" s="7">
        <v>0.97916666666666663</v>
      </c>
      <c r="D844" s="9">
        <v>9.5</v>
      </c>
      <c r="E844" s="1" t="s">
        <v>107</v>
      </c>
      <c r="H844" s="1" t="s">
        <v>78</v>
      </c>
      <c r="I844" s="1">
        <v>4</v>
      </c>
      <c r="J844" s="1">
        <v>3</v>
      </c>
      <c r="N844" t="str">
        <f t="shared" si="13"/>
        <v/>
      </c>
    </row>
    <row r="845" spans="1:14" x14ac:dyDescent="0.25">
      <c r="A845" t="s">
        <v>94</v>
      </c>
      <c r="B845">
        <v>25</v>
      </c>
      <c r="C845" s="7">
        <v>0.98958333333333337</v>
      </c>
      <c r="D845" s="9">
        <v>10.4</v>
      </c>
      <c r="E845" s="1" t="s">
        <v>77</v>
      </c>
      <c r="H845" s="1" t="s">
        <v>76</v>
      </c>
      <c r="I845" s="1">
        <v>4</v>
      </c>
      <c r="J845" s="1">
        <v>2</v>
      </c>
      <c r="N845" t="str">
        <f t="shared" si="13"/>
        <v/>
      </c>
    </row>
    <row r="846" spans="1:14" x14ac:dyDescent="0.25">
      <c r="A846" s="10" t="s">
        <v>94</v>
      </c>
      <c r="B846" s="10">
        <v>26</v>
      </c>
      <c r="C846" s="11">
        <v>0</v>
      </c>
      <c r="D846" s="12">
        <v>11.1</v>
      </c>
      <c r="E846" s="13" t="s">
        <v>77</v>
      </c>
      <c r="F846" s="13"/>
      <c r="G846" s="13"/>
      <c r="H846" s="13" t="s">
        <v>76</v>
      </c>
      <c r="I846" s="13">
        <v>3</v>
      </c>
      <c r="J846" s="13">
        <v>2</v>
      </c>
      <c r="K846" s="13"/>
      <c r="L846" s="13">
        <v>13</v>
      </c>
      <c r="M846" s="10"/>
      <c r="N846" t="str">
        <f t="shared" si="13"/>
        <v/>
      </c>
    </row>
    <row r="847" spans="1:14" x14ac:dyDescent="0.25">
      <c r="A847" t="s">
        <v>94</v>
      </c>
      <c r="B847">
        <v>26</v>
      </c>
      <c r="C847" s="7">
        <v>1.0416666666666666E-2</v>
      </c>
      <c r="D847" s="9">
        <v>11.8</v>
      </c>
      <c r="E847" s="1" t="s">
        <v>77</v>
      </c>
      <c r="H847" s="1" t="s">
        <v>76</v>
      </c>
      <c r="I847" s="1">
        <v>3</v>
      </c>
      <c r="J847" s="1">
        <v>2</v>
      </c>
      <c r="N847" t="str">
        <f t="shared" si="13"/>
        <v/>
      </c>
    </row>
    <row r="848" spans="1:14" x14ac:dyDescent="0.25">
      <c r="A848" t="s">
        <v>94</v>
      </c>
      <c r="B848">
        <v>26</v>
      </c>
      <c r="C848" s="7">
        <v>2.0833333333333332E-2</v>
      </c>
      <c r="D848" s="9">
        <v>12.3</v>
      </c>
      <c r="E848" s="1" t="s">
        <v>77</v>
      </c>
      <c r="H848" s="1" t="s">
        <v>76</v>
      </c>
      <c r="I848" s="1">
        <v>3</v>
      </c>
      <c r="J848" s="1">
        <v>2</v>
      </c>
      <c r="N848" t="str">
        <f t="shared" si="13"/>
        <v/>
      </c>
    </row>
    <row r="849" spans="1:14" x14ac:dyDescent="0.25">
      <c r="A849" t="s">
        <v>94</v>
      </c>
      <c r="B849">
        <v>26</v>
      </c>
      <c r="C849" s="7">
        <v>3.125E-2</v>
      </c>
      <c r="D849" s="9">
        <v>12.8</v>
      </c>
      <c r="E849" s="1" t="s">
        <v>77</v>
      </c>
      <c r="H849" s="1" t="s">
        <v>76</v>
      </c>
      <c r="I849" s="1">
        <v>3</v>
      </c>
      <c r="J849" s="1">
        <v>2</v>
      </c>
      <c r="N849" t="str">
        <f t="shared" si="13"/>
        <v/>
      </c>
    </row>
    <row r="850" spans="1:14" x14ac:dyDescent="0.25">
      <c r="A850" s="10" t="s">
        <v>94</v>
      </c>
      <c r="B850" s="10">
        <v>26</v>
      </c>
      <c r="C850" s="11">
        <v>4.1666666666666664E-2</v>
      </c>
      <c r="D850" s="12">
        <v>13.1</v>
      </c>
      <c r="E850" s="13" t="s">
        <v>84</v>
      </c>
      <c r="F850" s="13"/>
      <c r="G850" s="13"/>
      <c r="H850" s="13" t="s">
        <v>79</v>
      </c>
      <c r="I850" s="13">
        <v>2</v>
      </c>
      <c r="J850" s="13">
        <v>3</v>
      </c>
      <c r="K850" s="13"/>
      <c r="L850" s="13">
        <v>11</v>
      </c>
      <c r="M850" s="10"/>
      <c r="N850" t="str">
        <f t="shared" si="13"/>
        <v>ERR3</v>
      </c>
    </row>
    <row r="851" spans="1:14" x14ac:dyDescent="0.25">
      <c r="A851" t="s">
        <v>94</v>
      </c>
      <c r="B851">
        <v>26</v>
      </c>
      <c r="C851" s="7">
        <v>5.2083333333333336E-2</v>
      </c>
      <c r="D851" s="9">
        <v>13.2</v>
      </c>
      <c r="E851" s="1" t="s">
        <v>77</v>
      </c>
      <c r="H851" s="1" t="s">
        <v>76</v>
      </c>
      <c r="I851" s="1">
        <v>3</v>
      </c>
      <c r="J851" s="1">
        <v>3</v>
      </c>
      <c r="N851" t="str">
        <f t="shared" si="13"/>
        <v/>
      </c>
    </row>
    <row r="852" spans="1:14" x14ac:dyDescent="0.25">
      <c r="A852" t="s">
        <v>94</v>
      </c>
      <c r="B852">
        <v>26</v>
      </c>
      <c r="C852" s="7">
        <v>6.25E-2</v>
      </c>
      <c r="D852" s="9">
        <v>13.3</v>
      </c>
      <c r="E852" s="1" t="s">
        <v>77</v>
      </c>
      <c r="H852" s="1" t="s">
        <v>76</v>
      </c>
      <c r="I852" s="1">
        <v>3</v>
      </c>
      <c r="J852" s="1">
        <v>3</v>
      </c>
      <c r="N852" t="str">
        <f t="shared" si="13"/>
        <v/>
      </c>
    </row>
    <row r="853" spans="1:14" x14ac:dyDescent="0.25">
      <c r="A853" t="s">
        <v>94</v>
      </c>
      <c r="B853">
        <v>26</v>
      </c>
      <c r="C853" s="7">
        <v>7.2916666666666671E-2</v>
      </c>
      <c r="D853" s="9">
        <v>13.2</v>
      </c>
      <c r="H853" s="1" t="s">
        <v>76</v>
      </c>
      <c r="I853" s="1">
        <v>3</v>
      </c>
      <c r="J853" s="1">
        <v>2</v>
      </c>
      <c r="N853" t="str">
        <f t="shared" si="13"/>
        <v/>
      </c>
    </row>
    <row r="854" spans="1:14" x14ac:dyDescent="0.25">
      <c r="A854" s="10" t="s">
        <v>94</v>
      </c>
      <c r="B854" s="10">
        <v>26</v>
      </c>
      <c r="C854" s="11">
        <v>8.3333333333333329E-2</v>
      </c>
      <c r="D854" s="12">
        <v>13</v>
      </c>
      <c r="E854" s="13"/>
      <c r="F854" s="13"/>
      <c r="G854" s="13"/>
      <c r="H854" s="13" t="s">
        <v>76</v>
      </c>
      <c r="I854" s="13">
        <v>4</v>
      </c>
      <c r="J854" s="13">
        <v>2</v>
      </c>
      <c r="K854" s="13"/>
      <c r="L854" s="13">
        <v>12</v>
      </c>
      <c r="M854" s="10" t="s">
        <v>103</v>
      </c>
      <c r="N854" t="str">
        <f t="shared" si="13"/>
        <v/>
      </c>
    </row>
    <row r="855" spans="1:14" x14ac:dyDescent="0.25">
      <c r="A855" t="s">
        <v>94</v>
      </c>
      <c r="B855">
        <v>26</v>
      </c>
      <c r="C855" s="7">
        <v>9.375E-2</v>
      </c>
      <c r="D855" s="9">
        <v>12.6</v>
      </c>
      <c r="H855" s="1" t="s">
        <v>76</v>
      </c>
      <c r="I855" s="1">
        <v>6</v>
      </c>
      <c r="J855" s="1">
        <v>2</v>
      </c>
      <c r="N855" t="str">
        <f t="shared" si="13"/>
        <v/>
      </c>
    </row>
    <row r="856" spans="1:14" x14ac:dyDescent="0.25">
      <c r="A856" t="s">
        <v>94</v>
      </c>
      <c r="B856">
        <v>26</v>
      </c>
      <c r="C856" s="7">
        <v>0.10416666666666667</v>
      </c>
      <c r="D856" s="9">
        <v>12.1</v>
      </c>
      <c r="E856" s="1" t="s">
        <v>107</v>
      </c>
      <c r="H856" s="1" t="s">
        <v>76</v>
      </c>
      <c r="I856" s="1">
        <v>10</v>
      </c>
      <c r="N856" t="str">
        <f t="shared" si="13"/>
        <v>ERR1</v>
      </c>
    </row>
    <row r="857" spans="1:14" x14ac:dyDescent="0.25">
      <c r="A857" t="s">
        <v>94</v>
      </c>
      <c r="B857">
        <v>26</v>
      </c>
      <c r="C857" s="7">
        <v>0.11458333333333333</v>
      </c>
      <c r="D857" s="9">
        <v>11.6</v>
      </c>
      <c r="H857" s="1" t="s">
        <v>78</v>
      </c>
      <c r="I857" s="1">
        <v>10</v>
      </c>
      <c r="N857" t="str">
        <f t="shared" si="13"/>
        <v/>
      </c>
    </row>
    <row r="858" spans="1:14" x14ac:dyDescent="0.25">
      <c r="A858" s="10" t="s">
        <v>94</v>
      </c>
      <c r="B858" s="10">
        <v>26</v>
      </c>
      <c r="C858" s="11">
        <v>0.125</v>
      </c>
      <c r="D858" s="12">
        <v>10.9</v>
      </c>
      <c r="E858" s="13" t="s">
        <v>107</v>
      </c>
      <c r="F858" s="13"/>
      <c r="G858" s="13"/>
      <c r="H858" s="13" t="s">
        <v>78</v>
      </c>
      <c r="I858" s="13">
        <v>10</v>
      </c>
      <c r="J858" s="13"/>
      <c r="K858" s="13"/>
      <c r="L858" s="13">
        <v>11</v>
      </c>
      <c r="M858" s="10"/>
      <c r="N858" t="str">
        <f t="shared" si="13"/>
        <v/>
      </c>
    </row>
    <row r="859" spans="1:14" x14ac:dyDescent="0.25">
      <c r="A859" t="s">
        <v>94</v>
      </c>
      <c r="B859">
        <v>26</v>
      </c>
      <c r="C859" s="7">
        <v>0.13541666666666666</v>
      </c>
      <c r="D859" s="9">
        <v>10</v>
      </c>
      <c r="H859" s="1" t="s">
        <v>78</v>
      </c>
      <c r="I859" s="1">
        <v>10</v>
      </c>
      <c r="N859" t="str">
        <f t="shared" si="13"/>
        <v/>
      </c>
    </row>
    <row r="860" spans="1:14" x14ac:dyDescent="0.25">
      <c r="A860" t="s">
        <v>94</v>
      </c>
      <c r="B860">
        <v>26</v>
      </c>
      <c r="C860" s="7">
        <v>0.14583333333333334</v>
      </c>
      <c r="D860" s="9">
        <v>9.1</v>
      </c>
      <c r="H860" s="1" t="s">
        <v>78</v>
      </c>
      <c r="I860" s="1">
        <v>10</v>
      </c>
      <c r="N860" t="str">
        <f t="shared" si="13"/>
        <v/>
      </c>
    </row>
    <row r="861" spans="1:14" x14ac:dyDescent="0.25">
      <c r="A861" t="s">
        <v>94</v>
      </c>
      <c r="B861">
        <v>26</v>
      </c>
      <c r="C861" s="7">
        <v>0.15625</v>
      </c>
      <c r="D861" s="9">
        <v>8.1</v>
      </c>
      <c r="H861" s="1" t="s">
        <v>78</v>
      </c>
      <c r="I861" s="1">
        <v>10</v>
      </c>
      <c r="N861" t="str">
        <f t="shared" si="13"/>
        <v/>
      </c>
    </row>
    <row r="862" spans="1:14" x14ac:dyDescent="0.25">
      <c r="A862" s="10" t="s">
        <v>94</v>
      </c>
      <c r="B862" s="10">
        <v>26</v>
      </c>
      <c r="C862" s="11">
        <v>0.16666666666666666</v>
      </c>
      <c r="D862" s="12">
        <v>6.9</v>
      </c>
      <c r="E862" s="13"/>
      <c r="F862" s="13"/>
      <c r="G862" s="13"/>
      <c r="H862" s="13" t="s">
        <v>78</v>
      </c>
      <c r="I862" s="13">
        <v>10</v>
      </c>
      <c r="J862" s="13"/>
      <c r="K862" s="13"/>
      <c r="L862" s="13">
        <v>12</v>
      </c>
      <c r="M862" s="10" t="s">
        <v>102</v>
      </c>
      <c r="N862" t="str">
        <f t="shared" si="13"/>
        <v/>
      </c>
    </row>
    <row r="863" spans="1:14" x14ac:dyDescent="0.25">
      <c r="A863" t="s">
        <v>94</v>
      </c>
      <c r="B863">
        <v>26</v>
      </c>
      <c r="C863" s="7">
        <v>0.17708333333333334</v>
      </c>
      <c r="D863" s="1">
        <v>5.7</v>
      </c>
      <c r="H863" s="1" t="s">
        <v>78</v>
      </c>
      <c r="I863" s="1">
        <v>10</v>
      </c>
      <c r="K863" s="1">
        <v>734</v>
      </c>
      <c r="N863" t="str">
        <f t="shared" si="13"/>
        <v/>
      </c>
    </row>
    <row r="864" spans="1:14" x14ac:dyDescent="0.25">
      <c r="N864" t="str">
        <f t="shared" si="13"/>
        <v/>
      </c>
    </row>
    <row r="865" spans="1:14" x14ac:dyDescent="0.25">
      <c r="A865" t="s">
        <v>94</v>
      </c>
      <c r="B865">
        <v>26</v>
      </c>
      <c r="C865" s="7">
        <v>0.94791666666666663</v>
      </c>
      <c r="D865" s="9">
        <v>6.3</v>
      </c>
      <c r="E865" s="1" t="s">
        <v>107</v>
      </c>
      <c r="H865" s="1" t="s">
        <v>78</v>
      </c>
      <c r="I865" s="1">
        <v>10</v>
      </c>
      <c r="J865" s="1">
        <v>10</v>
      </c>
      <c r="K865" s="1">
        <v>735</v>
      </c>
      <c r="N865" t="str">
        <f t="shared" si="13"/>
        <v/>
      </c>
    </row>
    <row r="866" spans="1:14" x14ac:dyDescent="0.25">
      <c r="A866" s="10" t="s">
        <v>94</v>
      </c>
      <c r="B866" s="10">
        <v>26</v>
      </c>
      <c r="C866" s="11">
        <v>0.95833333333333337</v>
      </c>
      <c r="D866" s="12">
        <v>7.6</v>
      </c>
      <c r="E866" s="13" t="s">
        <v>107</v>
      </c>
      <c r="F866" s="13"/>
      <c r="G866" s="13"/>
      <c r="H866" s="13" t="s">
        <v>78</v>
      </c>
      <c r="I866" s="13">
        <v>10</v>
      </c>
      <c r="J866" s="13">
        <v>10</v>
      </c>
      <c r="K866" s="13"/>
      <c r="L866" s="13">
        <v>15</v>
      </c>
      <c r="M866" s="10" t="s">
        <v>104</v>
      </c>
      <c r="N866" t="str">
        <f t="shared" si="13"/>
        <v/>
      </c>
    </row>
    <row r="867" spans="1:14" x14ac:dyDescent="0.25">
      <c r="A867" t="s">
        <v>94</v>
      </c>
      <c r="B867">
        <v>26</v>
      </c>
      <c r="C867" s="7">
        <v>0.96875</v>
      </c>
      <c r="D867" s="9">
        <v>8.6999999999999993</v>
      </c>
      <c r="E867" s="1" t="s">
        <v>107</v>
      </c>
      <c r="H867" s="1" t="s">
        <v>78</v>
      </c>
      <c r="I867" s="1">
        <v>10</v>
      </c>
      <c r="J867" s="1">
        <v>10</v>
      </c>
      <c r="N867" t="str">
        <f t="shared" si="13"/>
        <v/>
      </c>
    </row>
    <row r="868" spans="1:14" x14ac:dyDescent="0.25">
      <c r="A868" t="s">
        <v>94</v>
      </c>
      <c r="B868">
        <v>26</v>
      </c>
      <c r="C868" s="7">
        <v>0.97916666666666663</v>
      </c>
      <c r="D868" s="9">
        <v>9.6999999999999993</v>
      </c>
      <c r="E868" s="1" t="s">
        <v>107</v>
      </c>
      <c r="H868" s="1" t="s">
        <v>78</v>
      </c>
      <c r="I868" s="1">
        <v>10</v>
      </c>
      <c r="J868" s="1">
        <v>10</v>
      </c>
      <c r="N868" t="str">
        <f t="shared" si="13"/>
        <v/>
      </c>
    </row>
    <row r="869" spans="1:14" x14ac:dyDescent="0.25">
      <c r="A869" t="s">
        <v>94</v>
      </c>
      <c r="B869">
        <v>26</v>
      </c>
      <c r="C869" s="7">
        <v>0.98958333333333337</v>
      </c>
      <c r="D869" s="9">
        <v>10.6</v>
      </c>
      <c r="E869" s="1" t="s">
        <v>107</v>
      </c>
      <c r="H869" s="1" t="s">
        <v>78</v>
      </c>
      <c r="I869" s="1">
        <v>10</v>
      </c>
      <c r="J869" s="1">
        <v>10</v>
      </c>
      <c r="N869" t="str">
        <f t="shared" si="13"/>
        <v/>
      </c>
    </row>
    <row r="870" spans="1:14" x14ac:dyDescent="0.25">
      <c r="A870" s="10" t="s">
        <v>94</v>
      </c>
      <c r="B870" s="10">
        <v>27</v>
      </c>
      <c r="C870" s="11">
        <v>0</v>
      </c>
      <c r="D870" s="12">
        <v>11.4</v>
      </c>
      <c r="E870" s="13" t="s">
        <v>107</v>
      </c>
      <c r="F870" s="13"/>
      <c r="G870" s="13"/>
      <c r="H870" s="13" t="s">
        <v>78</v>
      </c>
      <c r="I870" s="13">
        <v>10</v>
      </c>
      <c r="J870" s="13">
        <v>10</v>
      </c>
      <c r="K870" s="13"/>
      <c r="L870" s="13">
        <v>13</v>
      </c>
      <c r="M870" s="10"/>
      <c r="N870" t="str">
        <f t="shared" si="13"/>
        <v/>
      </c>
    </row>
    <row r="871" spans="1:14" x14ac:dyDescent="0.25">
      <c r="A871" t="s">
        <v>94</v>
      </c>
      <c r="B871">
        <v>27</v>
      </c>
      <c r="C871" s="7">
        <v>1.0416666666666666E-2</v>
      </c>
      <c r="D871" s="9">
        <v>12.2</v>
      </c>
      <c r="E871" s="1" t="s">
        <v>107</v>
      </c>
      <c r="H871" s="1" t="s">
        <v>78</v>
      </c>
      <c r="I871" s="1">
        <v>10</v>
      </c>
      <c r="J871" s="1">
        <v>10</v>
      </c>
      <c r="N871" t="str">
        <f t="shared" si="13"/>
        <v/>
      </c>
    </row>
    <row r="872" spans="1:14" x14ac:dyDescent="0.25">
      <c r="A872" t="s">
        <v>94</v>
      </c>
      <c r="B872">
        <v>27</v>
      </c>
      <c r="C872" s="7">
        <v>2.0833333333333332E-2</v>
      </c>
      <c r="D872" s="9">
        <v>12.8</v>
      </c>
      <c r="E872" s="1" t="s">
        <v>107</v>
      </c>
      <c r="H872" s="1" t="s">
        <v>78</v>
      </c>
      <c r="I872" s="1">
        <v>10</v>
      </c>
      <c r="J872" s="1">
        <v>10</v>
      </c>
      <c r="N872" t="str">
        <f t="shared" si="13"/>
        <v/>
      </c>
    </row>
    <row r="873" spans="1:14" x14ac:dyDescent="0.25">
      <c r="A873" t="s">
        <v>94</v>
      </c>
      <c r="B873">
        <v>27</v>
      </c>
      <c r="C873" s="7">
        <v>3.125E-2</v>
      </c>
      <c r="D873" s="9">
        <v>13.2</v>
      </c>
      <c r="E873" s="1" t="s">
        <v>107</v>
      </c>
      <c r="H873" s="1" t="s">
        <v>78</v>
      </c>
      <c r="I873" s="1">
        <v>10</v>
      </c>
      <c r="J873" s="1">
        <v>10</v>
      </c>
      <c r="N873" t="str">
        <f t="shared" si="13"/>
        <v/>
      </c>
    </row>
    <row r="874" spans="1:14" x14ac:dyDescent="0.25">
      <c r="A874" s="10" t="s">
        <v>94</v>
      </c>
      <c r="B874" s="10">
        <v>27</v>
      </c>
      <c r="C874" s="11">
        <v>4.1666666666666664E-2</v>
      </c>
      <c r="D874" s="12">
        <v>13.5</v>
      </c>
      <c r="E874" s="13" t="s">
        <v>107</v>
      </c>
      <c r="F874" s="13"/>
      <c r="G874" s="13"/>
      <c r="H874" s="13" t="s">
        <v>78</v>
      </c>
      <c r="I874" s="13">
        <v>10</v>
      </c>
      <c r="J874" s="13">
        <v>10</v>
      </c>
      <c r="K874" s="13"/>
      <c r="L874" s="13">
        <v>13</v>
      </c>
      <c r="M874" s="10"/>
      <c r="N874" t="str">
        <f t="shared" si="13"/>
        <v/>
      </c>
    </row>
    <row r="875" spans="1:14" x14ac:dyDescent="0.25">
      <c r="A875" t="s">
        <v>94</v>
      </c>
      <c r="B875">
        <v>27</v>
      </c>
      <c r="C875" s="7">
        <v>5.2083333333333336E-2</v>
      </c>
      <c r="D875" s="9">
        <v>13.6</v>
      </c>
      <c r="E875" s="1" t="s">
        <v>107</v>
      </c>
      <c r="H875" s="1" t="s">
        <v>78</v>
      </c>
      <c r="I875" s="1">
        <v>10</v>
      </c>
      <c r="J875" s="1">
        <v>10</v>
      </c>
      <c r="N875" t="str">
        <f t="shared" si="13"/>
        <v/>
      </c>
    </row>
    <row r="876" spans="1:14" x14ac:dyDescent="0.25">
      <c r="A876" t="s">
        <v>94</v>
      </c>
      <c r="B876">
        <v>27</v>
      </c>
      <c r="C876" s="7">
        <v>6.25E-2</v>
      </c>
      <c r="D876" s="9">
        <v>13.7</v>
      </c>
      <c r="E876" s="1" t="s">
        <v>107</v>
      </c>
      <c r="H876" s="1" t="s">
        <v>78</v>
      </c>
      <c r="I876" s="1">
        <v>10</v>
      </c>
      <c r="J876" s="1">
        <v>10</v>
      </c>
      <c r="N876" t="str">
        <f t="shared" si="13"/>
        <v/>
      </c>
    </row>
    <row r="877" spans="1:14" x14ac:dyDescent="0.25">
      <c r="A877" t="s">
        <v>94</v>
      </c>
      <c r="B877">
        <v>27</v>
      </c>
      <c r="C877" s="7">
        <v>7.2916666666666671E-2</v>
      </c>
      <c r="D877" s="9">
        <v>13.6</v>
      </c>
      <c r="E877" s="1" t="s">
        <v>107</v>
      </c>
      <c r="H877" s="1" t="s">
        <v>78</v>
      </c>
      <c r="I877" s="1">
        <v>10</v>
      </c>
      <c r="J877" s="1">
        <v>10</v>
      </c>
      <c r="N877" t="str">
        <f t="shared" si="13"/>
        <v/>
      </c>
    </row>
    <row r="878" spans="1:14" x14ac:dyDescent="0.25">
      <c r="A878" s="10" t="s">
        <v>94</v>
      </c>
      <c r="B878" s="10">
        <v>27</v>
      </c>
      <c r="C878" s="11">
        <v>8.3333333333333329E-2</v>
      </c>
      <c r="D878" s="12">
        <v>13.4</v>
      </c>
      <c r="E878" s="13" t="s">
        <v>107</v>
      </c>
      <c r="F878" s="13"/>
      <c r="G878" s="13"/>
      <c r="H878" s="13" t="s">
        <v>78</v>
      </c>
      <c r="I878" s="13">
        <v>10</v>
      </c>
      <c r="J878" s="13">
        <v>10</v>
      </c>
      <c r="K878" s="13"/>
      <c r="L878" s="13">
        <v>12</v>
      </c>
      <c r="M878" s="10"/>
      <c r="N878" t="str">
        <f t="shared" si="13"/>
        <v/>
      </c>
    </row>
    <row r="879" spans="1:14" x14ac:dyDescent="0.25">
      <c r="A879" t="s">
        <v>94</v>
      </c>
      <c r="B879">
        <v>27</v>
      </c>
      <c r="C879" s="7">
        <v>9.375E-2</v>
      </c>
      <c r="D879" s="9">
        <v>13.1</v>
      </c>
      <c r="E879" s="1" t="s">
        <v>107</v>
      </c>
      <c r="H879" s="1" t="s">
        <v>78</v>
      </c>
      <c r="I879" s="1">
        <v>10</v>
      </c>
      <c r="J879" s="1">
        <v>10</v>
      </c>
      <c r="N879" t="str">
        <f t="shared" si="13"/>
        <v/>
      </c>
    </row>
    <row r="880" spans="1:14" x14ac:dyDescent="0.25">
      <c r="A880" t="s">
        <v>94</v>
      </c>
      <c r="B880">
        <v>27</v>
      </c>
      <c r="C880" s="7">
        <v>0.10416666666666667</v>
      </c>
      <c r="D880" s="9">
        <v>12.6</v>
      </c>
      <c r="E880" s="1" t="s">
        <v>107</v>
      </c>
      <c r="H880" s="1" t="s">
        <v>78</v>
      </c>
      <c r="I880" s="1">
        <v>10</v>
      </c>
      <c r="J880" s="1">
        <v>10</v>
      </c>
      <c r="N880" t="str">
        <f t="shared" si="13"/>
        <v/>
      </c>
    </row>
    <row r="881" spans="1:14" x14ac:dyDescent="0.25">
      <c r="A881" t="s">
        <v>94</v>
      </c>
      <c r="B881">
        <v>27</v>
      </c>
      <c r="C881" s="7">
        <v>0.11458333333333333</v>
      </c>
      <c r="D881" s="9">
        <v>12</v>
      </c>
      <c r="H881" s="1" t="s">
        <v>76</v>
      </c>
      <c r="I881" s="1">
        <v>9</v>
      </c>
      <c r="J881" s="1">
        <v>9</v>
      </c>
      <c r="N881" t="str">
        <f t="shared" si="13"/>
        <v/>
      </c>
    </row>
    <row r="882" spans="1:14" x14ac:dyDescent="0.25">
      <c r="A882" s="10" t="s">
        <v>94</v>
      </c>
      <c r="B882" s="10">
        <v>27</v>
      </c>
      <c r="C882" s="11">
        <v>0.125</v>
      </c>
      <c r="D882" s="12">
        <v>11.3</v>
      </c>
      <c r="E882" s="13" t="s">
        <v>75</v>
      </c>
      <c r="F882" s="13"/>
      <c r="G882" s="13"/>
      <c r="H882" s="13" t="s">
        <v>76</v>
      </c>
      <c r="I882" s="13">
        <v>9</v>
      </c>
      <c r="J882" s="13">
        <v>8</v>
      </c>
      <c r="K882" s="13"/>
      <c r="L882" s="13">
        <v>12</v>
      </c>
      <c r="M882" s="10"/>
      <c r="N882" t="str">
        <f t="shared" si="13"/>
        <v/>
      </c>
    </row>
    <row r="883" spans="1:14" x14ac:dyDescent="0.25">
      <c r="A883" t="s">
        <v>94</v>
      </c>
      <c r="B883">
        <v>27</v>
      </c>
      <c r="C883" s="7">
        <v>0.13541666666666666</v>
      </c>
      <c r="D883" s="9">
        <v>10.4</v>
      </c>
      <c r="E883" s="1" t="s">
        <v>75</v>
      </c>
      <c r="H883" s="1" t="s">
        <v>79</v>
      </c>
      <c r="I883" s="1">
        <v>7</v>
      </c>
      <c r="J883" s="1">
        <v>5</v>
      </c>
      <c r="N883" t="str">
        <f t="shared" si="13"/>
        <v/>
      </c>
    </row>
    <row r="884" spans="1:14" x14ac:dyDescent="0.25">
      <c r="A884" t="s">
        <v>94</v>
      </c>
      <c r="B884">
        <v>27</v>
      </c>
      <c r="C884" s="7">
        <v>0.14583333333333334</v>
      </c>
      <c r="D884" s="9">
        <v>9.5</v>
      </c>
      <c r="E884" s="1" t="s">
        <v>75</v>
      </c>
      <c r="H884" s="1" t="s">
        <v>79</v>
      </c>
      <c r="I884" s="1">
        <v>5</v>
      </c>
      <c r="J884" s="1">
        <v>5</v>
      </c>
      <c r="N884" t="str">
        <f t="shared" si="13"/>
        <v/>
      </c>
    </row>
    <row r="885" spans="1:14" x14ac:dyDescent="0.25">
      <c r="A885" t="s">
        <v>94</v>
      </c>
      <c r="B885">
        <v>27</v>
      </c>
      <c r="C885" s="7">
        <v>0.15625</v>
      </c>
      <c r="D885" s="9">
        <v>8.5</v>
      </c>
      <c r="E885" s="1" t="s">
        <v>83</v>
      </c>
      <c r="H885" s="1" t="s">
        <v>80</v>
      </c>
      <c r="I885" s="1">
        <v>6</v>
      </c>
      <c r="J885" s="1">
        <v>5</v>
      </c>
      <c r="N885" t="str">
        <f t="shared" si="13"/>
        <v/>
      </c>
    </row>
    <row r="886" spans="1:14" x14ac:dyDescent="0.25">
      <c r="A886" s="10" t="s">
        <v>94</v>
      </c>
      <c r="B886" s="10">
        <v>27</v>
      </c>
      <c r="C886" s="11">
        <v>0.16666666666666666</v>
      </c>
      <c r="D886" s="12">
        <v>7.3</v>
      </c>
      <c r="E886" s="13" t="s">
        <v>83</v>
      </c>
      <c r="F886" s="13"/>
      <c r="G886" s="13"/>
      <c r="H886" s="13" t="s">
        <v>80</v>
      </c>
      <c r="I886" s="13">
        <v>4</v>
      </c>
      <c r="J886" s="13">
        <v>4</v>
      </c>
      <c r="K886" s="13"/>
      <c r="L886" s="13">
        <v>11</v>
      </c>
      <c r="M886" s="10"/>
      <c r="N886" t="str">
        <f t="shared" si="13"/>
        <v/>
      </c>
    </row>
    <row r="887" spans="1:14" x14ac:dyDescent="0.25">
      <c r="A887" t="s">
        <v>94</v>
      </c>
      <c r="B887">
        <v>27</v>
      </c>
      <c r="C887" s="7">
        <v>0.17708333333333334</v>
      </c>
      <c r="D887" s="9">
        <v>6.1</v>
      </c>
      <c r="E887" s="1" t="s">
        <v>75</v>
      </c>
      <c r="H887" s="1" t="s">
        <v>76</v>
      </c>
      <c r="I887" s="1">
        <v>7</v>
      </c>
      <c r="J887" s="1">
        <v>4</v>
      </c>
      <c r="K887" s="1">
        <v>738</v>
      </c>
      <c r="N887" t="str">
        <f t="shared" si="13"/>
        <v/>
      </c>
    </row>
    <row r="888" spans="1:14" x14ac:dyDescent="0.25">
      <c r="N888" t="str">
        <f t="shared" si="13"/>
        <v/>
      </c>
    </row>
    <row r="889" spans="1:14" x14ac:dyDescent="0.25">
      <c r="A889" t="s">
        <v>94</v>
      </c>
      <c r="B889">
        <v>27</v>
      </c>
      <c r="C889" s="7">
        <v>0.94791666666666663</v>
      </c>
      <c r="D889" s="9">
        <v>6.5</v>
      </c>
      <c r="E889" s="1" t="s">
        <v>75</v>
      </c>
      <c r="H889" s="1" t="s">
        <v>79</v>
      </c>
      <c r="I889" s="1">
        <v>3</v>
      </c>
      <c r="J889" s="1">
        <v>2</v>
      </c>
      <c r="K889" s="1">
        <v>741</v>
      </c>
      <c r="N889" t="str">
        <f t="shared" si="13"/>
        <v/>
      </c>
    </row>
    <row r="890" spans="1:14" x14ac:dyDescent="0.25">
      <c r="A890" s="10" t="s">
        <v>94</v>
      </c>
      <c r="B890" s="10">
        <v>27</v>
      </c>
      <c r="C890" s="11">
        <v>0.95833333333333337</v>
      </c>
      <c r="D890" s="12">
        <v>7.8</v>
      </c>
      <c r="E890" s="13" t="s">
        <v>75</v>
      </c>
      <c r="F890" s="13"/>
      <c r="G890" s="13"/>
      <c r="H890" s="13" t="s">
        <v>79</v>
      </c>
      <c r="I890" s="13">
        <v>4</v>
      </c>
      <c r="J890" s="13">
        <v>2</v>
      </c>
      <c r="K890" s="13"/>
      <c r="L890" s="13">
        <v>19</v>
      </c>
      <c r="M890" s="10"/>
      <c r="N890" t="str">
        <f t="shared" si="13"/>
        <v/>
      </c>
    </row>
    <row r="891" spans="1:14" x14ac:dyDescent="0.25">
      <c r="A891" t="s">
        <v>94</v>
      </c>
      <c r="B891">
        <v>27</v>
      </c>
      <c r="C891" s="7">
        <v>0.96875</v>
      </c>
      <c r="D891" s="9">
        <v>8.9</v>
      </c>
      <c r="E891" s="1" t="s">
        <v>75</v>
      </c>
      <c r="H891" s="1" t="s">
        <v>79</v>
      </c>
      <c r="I891" s="1">
        <v>3</v>
      </c>
      <c r="J891" s="1">
        <v>2</v>
      </c>
      <c r="N891" t="str">
        <f t="shared" si="13"/>
        <v/>
      </c>
    </row>
    <row r="892" spans="1:14" x14ac:dyDescent="0.25">
      <c r="A892" t="s">
        <v>94</v>
      </c>
      <c r="B892">
        <v>27</v>
      </c>
      <c r="C892" s="7">
        <v>0.97916666666666663</v>
      </c>
      <c r="D892" s="9">
        <v>9.9</v>
      </c>
      <c r="E892" s="1" t="s">
        <v>75</v>
      </c>
      <c r="H892" s="1" t="s">
        <v>79</v>
      </c>
      <c r="I892" s="1">
        <v>3</v>
      </c>
      <c r="J892" s="1">
        <v>2</v>
      </c>
      <c r="N892" t="str">
        <f t="shared" si="13"/>
        <v/>
      </c>
    </row>
    <row r="893" spans="1:14" x14ac:dyDescent="0.25">
      <c r="A893" t="s">
        <v>94</v>
      </c>
      <c r="B893">
        <v>27</v>
      </c>
      <c r="C893" s="7">
        <v>0.98958333333333337</v>
      </c>
      <c r="D893" s="9">
        <v>10.8</v>
      </c>
      <c r="E893" s="1" t="s">
        <v>75</v>
      </c>
      <c r="H893" s="1" t="s">
        <v>79</v>
      </c>
      <c r="I893" s="1">
        <v>4</v>
      </c>
      <c r="J893" s="1">
        <v>2</v>
      </c>
      <c r="N893" t="str">
        <f t="shared" si="13"/>
        <v/>
      </c>
    </row>
    <row r="894" spans="1:14" x14ac:dyDescent="0.25">
      <c r="A894" s="10" t="s">
        <v>94</v>
      </c>
      <c r="B894" s="10">
        <v>28</v>
      </c>
      <c r="C894" s="11">
        <v>0</v>
      </c>
      <c r="D894" s="12">
        <v>11.6</v>
      </c>
      <c r="E894" s="13" t="s">
        <v>75</v>
      </c>
      <c r="F894" s="13"/>
      <c r="G894" s="13"/>
      <c r="H894" s="13" t="s">
        <v>79</v>
      </c>
      <c r="I894" s="13">
        <v>4</v>
      </c>
      <c r="J894" s="13">
        <v>2</v>
      </c>
      <c r="K894" s="13"/>
      <c r="L894" s="13">
        <v>18</v>
      </c>
      <c r="M894" s="10"/>
      <c r="N894" t="str">
        <f t="shared" si="13"/>
        <v/>
      </c>
    </row>
    <row r="895" spans="1:14" x14ac:dyDescent="0.25">
      <c r="A895" t="s">
        <v>94</v>
      </c>
      <c r="B895">
        <v>28</v>
      </c>
      <c r="C895" s="7">
        <v>1.0416666666666666E-2</v>
      </c>
      <c r="D895" s="9">
        <v>12.2</v>
      </c>
      <c r="E895" s="1" t="s">
        <v>75</v>
      </c>
      <c r="H895" s="1" t="s">
        <v>79</v>
      </c>
      <c r="I895" s="1">
        <v>3</v>
      </c>
      <c r="J895" s="1">
        <v>1</v>
      </c>
      <c r="N895" t="str">
        <f t="shared" si="13"/>
        <v/>
      </c>
    </row>
    <row r="896" spans="1:14" x14ac:dyDescent="0.25">
      <c r="A896" t="s">
        <v>94</v>
      </c>
      <c r="B896">
        <v>28</v>
      </c>
      <c r="C896" s="7">
        <v>2.0833333333333332E-2</v>
      </c>
      <c r="D896" s="9">
        <v>12.8</v>
      </c>
      <c r="E896" s="1" t="s">
        <v>75</v>
      </c>
      <c r="H896" s="1" t="s">
        <v>80</v>
      </c>
      <c r="I896" s="1">
        <v>3</v>
      </c>
      <c r="J896" s="1">
        <v>1</v>
      </c>
      <c r="N896" t="str">
        <f t="shared" si="13"/>
        <v/>
      </c>
    </row>
    <row r="897" spans="1:14" x14ac:dyDescent="0.25">
      <c r="A897" t="s">
        <v>94</v>
      </c>
      <c r="B897">
        <v>28</v>
      </c>
      <c r="C897" s="7">
        <v>3.125E-2</v>
      </c>
      <c r="D897" s="9">
        <v>13.2</v>
      </c>
      <c r="E897" s="1" t="s">
        <v>83</v>
      </c>
      <c r="H897" s="1" t="s">
        <v>80</v>
      </c>
      <c r="I897" s="1">
        <v>2</v>
      </c>
      <c r="J897" s="1">
        <v>1</v>
      </c>
      <c r="N897" t="str">
        <f t="shared" si="13"/>
        <v/>
      </c>
    </row>
    <row r="898" spans="1:14" x14ac:dyDescent="0.25">
      <c r="A898" s="10" t="s">
        <v>94</v>
      </c>
      <c r="B898" s="10">
        <v>28</v>
      </c>
      <c r="C898" s="11">
        <v>4.1666666666666664E-2</v>
      </c>
      <c r="D898" s="12">
        <v>13.5</v>
      </c>
      <c r="E898" s="13" t="s">
        <v>83</v>
      </c>
      <c r="F898" s="13"/>
      <c r="G898" s="13"/>
      <c r="H898" s="13" t="s">
        <v>80</v>
      </c>
      <c r="I898" s="13">
        <v>2</v>
      </c>
      <c r="J898" s="13">
        <v>1</v>
      </c>
      <c r="K898" s="13"/>
      <c r="L898" s="13">
        <v>17</v>
      </c>
      <c r="M898" s="10"/>
      <c r="N898" t="str">
        <f t="shared" si="13"/>
        <v/>
      </c>
    </row>
    <row r="899" spans="1:14" x14ac:dyDescent="0.25">
      <c r="A899" t="s">
        <v>94</v>
      </c>
      <c r="B899">
        <v>28</v>
      </c>
      <c r="C899" s="7">
        <v>5.2083333333333336E-2</v>
      </c>
      <c r="D899" s="9">
        <v>13.6</v>
      </c>
      <c r="E899" s="1" t="s">
        <v>83</v>
      </c>
      <c r="H899" s="1" t="s">
        <v>80</v>
      </c>
      <c r="I899" s="1">
        <v>2</v>
      </c>
      <c r="J899" s="1">
        <v>1</v>
      </c>
      <c r="N899" t="str">
        <f t="shared" ref="N899:N962" si="14">IF(AND(I899=10,H899="D"),"ERR1",IF(AND(H899="B",I899=0),"ERR2",IF(J899&gt;I899,"ERR3","")))</f>
        <v/>
      </c>
    </row>
    <row r="900" spans="1:14" x14ac:dyDescent="0.25">
      <c r="A900" t="s">
        <v>94</v>
      </c>
      <c r="B900">
        <v>28</v>
      </c>
      <c r="C900" s="7">
        <v>6.25E-2</v>
      </c>
      <c r="D900" s="9">
        <v>13.7</v>
      </c>
      <c r="E900" s="1" t="s">
        <v>83</v>
      </c>
      <c r="H900" s="1" t="s">
        <v>80</v>
      </c>
      <c r="I900" s="1">
        <v>1</v>
      </c>
      <c r="J900" s="1">
        <v>1</v>
      </c>
      <c r="N900" t="str">
        <f t="shared" si="14"/>
        <v/>
      </c>
    </row>
    <row r="901" spans="1:14" x14ac:dyDescent="0.25">
      <c r="A901" t="s">
        <v>94</v>
      </c>
      <c r="B901">
        <v>28</v>
      </c>
      <c r="C901" s="7">
        <v>7.2916666666666671E-2</v>
      </c>
      <c r="D901" s="9">
        <v>13.6</v>
      </c>
      <c r="E901" s="1" t="s">
        <v>83</v>
      </c>
      <c r="H901" s="1" t="s">
        <v>80</v>
      </c>
      <c r="I901" s="1">
        <v>1</v>
      </c>
      <c r="J901" s="1">
        <v>1</v>
      </c>
      <c r="N901" t="str">
        <f t="shared" si="14"/>
        <v/>
      </c>
    </row>
    <row r="902" spans="1:14" x14ac:dyDescent="0.25">
      <c r="A902" s="10" t="s">
        <v>94</v>
      </c>
      <c r="B902" s="10">
        <v>28</v>
      </c>
      <c r="C902" s="11">
        <v>8.3333333333333329E-2</v>
      </c>
      <c r="D902" s="12">
        <v>13.4</v>
      </c>
      <c r="E902" s="13" t="s">
        <v>83</v>
      </c>
      <c r="F902" s="13"/>
      <c r="G902" s="13"/>
      <c r="H902" s="13" t="s">
        <v>80</v>
      </c>
      <c r="I902" s="13">
        <v>1</v>
      </c>
      <c r="J902" s="13">
        <v>1</v>
      </c>
      <c r="K902" s="13"/>
      <c r="L902" s="13">
        <v>16</v>
      </c>
      <c r="M902" s="10"/>
      <c r="N902" t="str">
        <f t="shared" si="14"/>
        <v/>
      </c>
    </row>
    <row r="903" spans="1:14" x14ac:dyDescent="0.25">
      <c r="A903" t="s">
        <v>94</v>
      </c>
      <c r="B903">
        <v>28</v>
      </c>
      <c r="C903" s="7">
        <v>9.375E-2</v>
      </c>
      <c r="D903" s="9">
        <v>13.1</v>
      </c>
      <c r="E903" s="1" t="s">
        <v>83</v>
      </c>
      <c r="H903" s="1" t="s">
        <v>80</v>
      </c>
      <c r="I903" s="1">
        <v>1</v>
      </c>
      <c r="J903" s="1">
        <v>1</v>
      </c>
      <c r="N903" t="str">
        <f t="shared" si="14"/>
        <v/>
      </c>
    </row>
    <row r="904" spans="1:14" x14ac:dyDescent="0.25">
      <c r="A904" t="s">
        <v>94</v>
      </c>
      <c r="B904">
        <v>28</v>
      </c>
      <c r="C904" s="7">
        <v>0.10416666666666667</v>
      </c>
      <c r="D904" s="9">
        <v>12.6</v>
      </c>
      <c r="E904" s="1" t="s">
        <v>83</v>
      </c>
      <c r="H904" s="1" t="s">
        <v>80</v>
      </c>
      <c r="I904" s="1">
        <v>1</v>
      </c>
      <c r="J904" s="1">
        <v>0</v>
      </c>
      <c r="N904" t="str">
        <f t="shared" si="14"/>
        <v/>
      </c>
    </row>
    <row r="905" spans="1:14" x14ac:dyDescent="0.25">
      <c r="A905" t="s">
        <v>94</v>
      </c>
      <c r="B905">
        <v>28</v>
      </c>
      <c r="C905" s="7">
        <v>0.11458333333333333</v>
      </c>
      <c r="D905" s="9">
        <v>12</v>
      </c>
      <c r="E905" s="1" t="s">
        <v>83</v>
      </c>
      <c r="H905" s="1" t="s">
        <v>80</v>
      </c>
      <c r="I905" s="1">
        <v>0</v>
      </c>
      <c r="J905" s="1">
        <v>0</v>
      </c>
      <c r="N905" t="str">
        <f t="shared" si="14"/>
        <v>ERR2</v>
      </c>
    </row>
    <row r="906" spans="1:14" x14ac:dyDescent="0.25">
      <c r="A906" s="10" t="s">
        <v>94</v>
      </c>
      <c r="B906" s="10">
        <v>28</v>
      </c>
      <c r="C906" s="11">
        <v>0.125</v>
      </c>
      <c r="D906" s="12">
        <v>11.3</v>
      </c>
      <c r="E906" s="13" t="s">
        <v>83</v>
      </c>
      <c r="F906" s="13"/>
      <c r="G906" s="13"/>
      <c r="H906" s="13" t="s">
        <v>80</v>
      </c>
      <c r="I906" s="13">
        <v>2</v>
      </c>
      <c r="J906" s="13">
        <v>2</v>
      </c>
      <c r="K906" s="13"/>
      <c r="L906" s="13"/>
      <c r="M906" s="10"/>
      <c r="N906" t="str">
        <f t="shared" si="14"/>
        <v/>
      </c>
    </row>
    <row r="907" spans="1:14" x14ac:dyDescent="0.25">
      <c r="A907" t="s">
        <v>94</v>
      </c>
      <c r="B907">
        <v>28</v>
      </c>
      <c r="C907" s="7">
        <v>0.13541666666666666</v>
      </c>
      <c r="D907" s="9">
        <v>10.4</v>
      </c>
      <c r="E907" s="1" t="s">
        <v>83</v>
      </c>
      <c r="H907" s="1" t="s">
        <v>80</v>
      </c>
      <c r="I907" s="1">
        <v>3</v>
      </c>
      <c r="J907" s="1">
        <v>2</v>
      </c>
      <c r="N907" t="str">
        <f t="shared" si="14"/>
        <v/>
      </c>
    </row>
    <row r="908" spans="1:14" x14ac:dyDescent="0.25">
      <c r="A908" t="s">
        <v>94</v>
      </c>
      <c r="B908">
        <v>28</v>
      </c>
      <c r="C908" s="7">
        <v>0.14583333333333334</v>
      </c>
      <c r="D908" s="9">
        <v>9.5</v>
      </c>
      <c r="E908" s="1" t="s">
        <v>83</v>
      </c>
      <c r="H908" s="1" t="s">
        <v>80</v>
      </c>
      <c r="I908" s="1">
        <v>3</v>
      </c>
      <c r="J908" s="1">
        <v>2</v>
      </c>
      <c r="N908" t="str">
        <f t="shared" si="14"/>
        <v/>
      </c>
    </row>
    <row r="909" spans="1:14" x14ac:dyDescent="0.25">
      <c r="A909" t="s">
        <v>94</v>
      </c>
      <c r="B909">
        <v>28</v>
      </c>
      <c r="C909" s="7">
        <v>0.15625</v>
      </c>
      <c r="D909" s="9">
        <v>8.5</v>
      </c>
      <c r="E909" s="1" t="s">
        <v>83</v>
      </c>
      <c r="H909" s="1" t="s">
        <v>80</v>
      </c>
      <c r="I909" s="1">
        <v>3</v>
      </c>
      <c r="J909" s="1">
        <v>2</v>
      </c>
      <c r="N909" t="str">
        <f t="shared" si="14"/>
        <v/>
      </c>
    </row>
    <row r="910" spans="1:14" x14ac:dyDescent="0.25">
      <c r="A910" s="10" t="s">
        <v>94</v>
      </c>
      <c r="B910" s="10">
        <v>28</v>
      </c>
      <c r="C910" s="11">
        <v>0.16666666666666666</v>
      </c>
      <c r="D910" s="12">
        <v>7.3</v>
      </c>
      <c r="E910" s="13" t="s">
        <v>83</v>
      </c>
      <c r="F910" s="13"/>
      <c r="G910" s="13"/>
      <c r="H910" s="13" t="s">
        <v>80</v>
      </c>
      <c r="I910" s="13">
        <v>2</v>
      </c>
      <c r="J910" s="13">
        <v>1</v>
      </c>
      <c r="K910" s="13"/>
      <c r="L910" s="13"/>
      <c r="M910" s="10"/>
      <c r="N910" t="str">
        <f t="shared" si="14"/>
        <v/>
      </c>
    </row>
    <row r="911" spans="1:14" x14ac:dyDescent="0.25">
      <c r="A911" t="s">
        <v>94</v>
      </c>
      <c r="B911">
        <v>28</v>
      </c>
      <c r="C911" s="7">
        <v>0.17708333333333334</v>
      </c>
      <c r="D911" s="9">
        <v>6.1</v>
      </c>
      <c r="E911" s="1" t="s">
        <v>83</v>
      </c>
      <c r="H911" s="1" t="s">
        <v>80</v>
      </c>
      <c r="I911" s="1">
        <v>2</v>
      </c>
      <c r="J911" s="1">
        <v>2</v>
      </c>
      <c r="N911" t="str">
        <f t="shared" si="14"/>
        <v/>
      </c>
    </row>
    <row r="912" spans="1:14" x14ac:dyDescent="0.25">
      <c r="N912" t="str">
        <f t="shared" si="14"/>
        <v/>
      </c>
    </row>
    <row r="913" spans="1:14" x14ac:dyDescent="0.25">
      <c r="A913" t="s">
        <v>94</v>
      </c>
      <c r="B913">
        <v>28</v>
      </c>
      <c r="C913" s="7">
        <v>0.9375</v>
      </c>
      <c r="D913" s="1">
        <v>5.5</v>
      </c>
      <c r="E913" s="1" t="s">
        <v>83</v>
      </c>
      <c r="H913" s="1" t="s">
        <v>81</v>
      </c>
      <c r="I913" s="1">
        <v>1</v>
      </c>
      <c r="J913" s="1">
        <v>1</v>
      </c>
      <c r="K913" s="1">
        <v>744</v>
      </c>
      <c r="N913" t="str">
        <f t="shared" si="14"/>
        <v/>
      </c>
    </row>
    <row r="914" spans="1:14" x14ac:dyDescent="0.25">
      <c r="A914" t="s">
        <v>94</v>
      </c>
      <c r="B914">
        <v>28</v>
      </c>
      <c r="C914" s="7">
        <v>0.94791666666666663</v>
      </c>
      <c r="D914" s="9">
        <v>6.8</v>
      </c>
      <c r="E914" s="1" t="s">
        <v>83</v>
      </c>
      <c r="H914" s="1" t="s">
        <v>81</v>
      </c>
      <c r="I914" s="1">
        <v>0</v>
      </c>
      <c r="J914" s="1">
        <v>0</v>
      </c>
      <c r="N914" t="str">
        <f t="shared" si="14"/>
        <v/>
      </c>
    </row>
    <row r="915" spans="1:14" x14ac:dyDescent="0.25">
      <c r="A915" s="10" t="s">
        <v>94</v>
      </c>
      <c r="B915" s="10">
        <v>28</v>
      </c>
      <c r="C915" s="11">
        <v>0.95833333333333337</v>
      </c>
      <c r="D915" s="12">
        <v>8</v>
      </c>
      <c r="E915" s="13" t="s">
        <v>83</v>
      </c>
      <c r="F915" s="13"/>
      <c r="G915" s="13"/>
      <c r="H915" s="13" t="s">
        <v>80</v>
      </c>
      <c r="I915" s="13">
        <v>1</v>
      </c>
      <c r="J915" s="13">
        <v>1</v>
      </c>
      <c r="K915" s="13"/>
      <c r="L915" s="13">
        <v>15</v>
      </c>
      <c r="M915" s="10"/>
      <c r="N915" t="str">
        <f t="shared" si="14"/>
        <v/>
      </c>
    </row>
    <row r="916" spans="1:14" x14ac:dyDescent="0.25">
      <c r="A916" t="s">
        <v>94</v>
      </c>
      <c r="B916">
        <v>28</v>
      </c>
      <c r="C916" s="7">
        <v>0.96875</v>
      </c>
      <c r="D916" s="9">
        <v>9.1</v>
      </c>
      <c r="E916" s="1" t="s">
        <v>85</v>
      </c>
      <c r="F916" s="1">
        <v>1</v>
      </c>
      <c r="G916" s="1">
        <v>1</v>
      </c>
      <c r="H916" s="1" t="s">
        <v>80</v>
      </c>
      <c r="I916" s="1">
        <v>1</v>
      </c>
      <c r="J916" s="1">
        <v>1</v>
      </c>
      <c r="N916" t="str">
        <f t="shared" si="14"/>
        <v/>
      </c>
    </row>
    <row r="917" spans="1:14" x14ac:dyDescent="0.25">
      <c r="A917" t="s">
        <v>94</v>
      </c>
      <c r="B917">
        <v>28</v>
      </c>
      <c r="C917" s="7">
        <v>0.97916666666666663</v>
      </c>
      <c r="D917" s="9">
        <v>10.1</v>
      </c>
      <c r="E917" s="1" t="s">
        <v>84</v>
      </c>
      <c r="F917" s="1">
        <v>1</v>
      </c>
      <c r="G917" s="1">
        <v>1</v>
      </c>
      <c r="H917" s="1" t="s">
        <v>80</v>
      </c>
      <c r="I917" s="1">
        <v>1</v>
      </c>
      <c r="J917" s="1">
        <v>1</v>
      </c>
      <c r="N917" t="str">
        <f t="shared" si="14"/>
        <v/>
      </c>
    </row>
    <row r="918" spans="1:14" x14ac:dyDescent="0.25">
      <c r="A918" t="s">
        <v>94</v>
      </c>
      <c r="B918">
        <v>28</v>
      </c>
      <c r="C918" s="7">
        <v>0.98958333333333337</v>
      </c>
      <c r="D918" s="9">
        <v>11.1</v>
      </c>
      <c r="E918" s="1" t="s">
        <v>85</v>
      </c>
      <c r="F918" s="1">
        <v>1</v>
      </c>
      <c r="G918" s="1">
        <v>1</v>
      </c>
      <c r="H918" s="1" t="s">
        <v>80</v>
      </c>
      <c r="I918" s="1">
        <v>1</v>
      </c>
      <c r="J918" s="1">
        <v>1</v>
      </c>
      <c r="N918" t="str">
        <f t="shared" si="14"/>
        <v/>
      </c>
    </row>
    <row r="919" spans="1:14" x14ac:dyDescent="0.25">
      <c r="A919" s="10" t="s">
        <v>94</v>
      </c>
      <c r="B919" s="10">
        <v>29</v>
      </c>
      <c r="C919" s="11">
        <v>0</v>
      </c>
      <c r="D919" s="12">
        <v>11.8</v>
      </c>
      <c r="E919" s="13" t="s">
        <v>105</v>
      </c>
      <c r="F919" s="13">
        <v>1</v>
      </c>
      <c r="G919" s="13">
        <v>1</v>
      </c>
      <c r="H919" s="13" t="s">
        <v>81</v>
      </c>
      <c r="I919" s="13">
        <v>0</v>
      </c>
      <c r="J919" s="13">
        <v>0</v>
      </c>
      <c r="K919" s="13"/>
      <c r="L919" s="13">
        <v>13.5</v>
      </c>
      <c r="M919" s="10"/>
      <c r="N919" t="str">
        <f t="shared" si="14"/>
        <v/>
      </c>
    </row>
    <row r="920" spans="1:14" x14ac:dyDescent="0.25">
      <c r="A920" t="s">
        <v>94</v>
      </c>
      <c r="B920">
        <v>29</v>
      </c>
      <c r="C920" s="7">
        <v>1.0416666666666666E-2</v>
      </c>
      <c r="D920" s="9">
        <v>12.5</v>
      </c>
      <c r="E920" s="1" t="s">
        <v>105</v>
      </c>
      <c r="F920" s="1">
        <v>1</v>
      </c>
      <c r="G920" s="1">
        <v>1</v>
      </c>
      <c r="H920" s="1" t="s">
        <v>81</v>
      </c>
      <c r="I920" s="1">
        <v>0</v>
      </c>
      <c r="J920" s="1">
        <v>0</v>
      </c>
      <c r="N920" t="str">
        <f t="shared" si="14"/>
        <v/>
      </c>
    </row>
    <row r="921" spans="1:14" x14ac:dyDescent="0.25">
      <c r="A921" t="s">
        <v>94</v>
      </c>
      <c r="B921">
        <v>29</v>
      </c>
      <c r="C921" s="7">
        <v>2.0833333333333332E-2</v>
      </c>
      <c r="D921" s="9">
        <v>13.1</v>
      </c>
      <c r="E921" s="1" t="s">
        <v>75</v>
      </c>
      <c r="H921" s="1" t="s">
        <v>81</v>
      </c>
      <c r="I921" s="1">
        <v>0</v>
      </c>
      <c r="J921" s="1">
        <v>0</v>
      </c>
      <c r="N921" t="str">
        <f t="shared" si="14"/>
        <v/>
      </c>
    </row>
    <row r="922" spans="1:14" x14ac:dyDescent="0.25">
      <c r="A922" t="s">
        <v>94</v>
      </c>
      <c r="B922">
        <v>29</v>
      </c>
      <c r="C922" s="7">
        <v>3.125E-2</v>
      </c>
      <c r="D922" s="9">
        <v>13.5</v>
      </c>
      <c r="E922" s="1" t="s">
        <v>85</v>
      </c>
      <c r="F922" s="1">
        <v>1</v>
      </c>
      <c r="G922" s="1" t="s">
        <v>100</v>
      </c>
      <c r="H922" s="1" t="s">
        <v>80</v>
      </c>
      <c r="I922" s="1">
        <v>1</v>
      </c>
      <c r="J922" s="1">
        <v>1</v>
      </c>
      <c r="N922" t="str">
        <f t="shared" si="14"/>
        <v/>
      </c>
    </row>
    <row r="923" spans="1:14" x14ac:dyDescent="0.25">
      <c r="A923" s="10" t="s">
        <v>94</v>
      </c>
      <c r="B923" s="10">
        <v>29</v>
      </c>
      <c r="C923" s="11">
        <v>4.1666666666666664E-2</v>
      </c>
      <c r="D923" s="12">
        <v>13.8</v>
      </c>
      <c r="E923" s="13" t="s">
        <v>105</v>
      </c>
      <c r="F923" s="13">
        <v>1</v>
      </c>
      <c r="G923" s="13">
        <v>1</v>
      </c>
      <c r="H923" s="13" t="s">
        <v>81</v>
      </c>
      <c r="I923" s="13">
        <v>0</v>
      </c>
      <c r="J923" s="13">
        <v>0</v>
      </c>
      <c r="K923" s="13"/>
      <c r="L923" s="13">
        <v>12</v>
      </c>
      <c r="M923" s="10"/>
      <c r="N923" t="str">
        <f t="shared" si="14"/>
        <v/>
      </c>
    </row>
    <row r="924" spans="1:14" x14ac:dyDescent="0.25">
      <c r="A924" t="s">
        <v>94</v>
      </c>
      <c r="B924">
        <v>29</v>
      </c>
      <c r="C924" s="7">
        <v>5.2083333333333336E-2</v>
      </c>
      <c r="D924" s="9">
        <v>13.9</v>
      </c>
      <c r="E924" s="1" t="s">
        <v>105</v>
      </c>
      <c r="F924" s="1">
        <v>2</v>
      </c>
      <c r="G924" s="1" t="s">
        <v>100</v>
      </c>
      <c r="H924" s="1" t="s">
        <v>81</v>
      </c>
      <c r="I924" s="1">
        <v>0</v>
      </c>
      <c r="J924" s="1">
        <v>0</v>
      </c>
      <c r="N924" t="str">
        <f t="shared" si="14"/>
        <v/>
      </c>
    </row>
    <row r="925" spans="1:14" x14ac:dyDescent="0.25">
      <c r="A925" t="s">
        <v>94</v>
      </c>
      <c r="B925">
        <v>29</v>
      </c>
      <c r="C925" s="7">
        <v>6.25E-2</v>
      </c>
      <c r="D925" s="9">
        <v>14</v>
      </c>
      <c r="E925" s="1" t="s">
        <v>105</v>
      </c>
      <c r="F925" s="1">
        <v>2</v>
      </c>
      <c r="G925" s="1" t="s">
        <v>90</v>
      </c>
      <c r="H925" s="1" t="s">
        <v>81</v>
      </c>
      <c r="I925" s="1">
        <v>0</v>
      </c>
      <c r="J925" s="1">
        <v>0</v>
      </c>
      <c r="N925" t="str">
        <f t="shared" si="14"/>
        <v/>
      </c>
    </row>
    <row r="926" spans="1:14" x14ac:dyDescent="0.25">
      <c r="A926" t="s">
        <v>94</v>
      </c>
      <c r="B926">
        <v>29</v>
      </c>
      <c r="C926" s="7">
        <v>7.2916666666666671E-2</v>
      </c>
      <c r="D926" s="9">
        <v>13.9</v>
      </c>
      <c r="E926" s="1" t="s">
        <v>105</v>
      </c>
      <c r="F926" s="1">
        <v>2</v>
      </c>
      <c r="G926" s="1" t="s">
        <v>100</v>
      </c>
      <c r="H926" s="1" t="s">
        <v>81</v>
      </c>
      <c r="I926" s="1">
        <v>0</v>
      </c>
      <c r="J926" s="1">
        <v>0</v>
      </c>
      <c r="N926" t="str">
        <f t="shared" si="14"/>
        <v/>
      </c>
    </row>
    <row r="927" spans="1:14" x14ac:dyDescent="0.25">
      <c r="A927" s="10" t="s">
        <v>94</v>
      </c>
      <c r="B927" s="10">
        <v>29</v>
      </c>
      <c r="C927" s="11">
        <v>8.3333333333333329E-2</v>
      </c>
      <c r="D927" s="12">
        <v>13.7</v>
      </c>
      <c r="E927" s="13" t="s">
        <v>105</v>
      </c>
      <c r="F927" s="13">
        <v>1</v>
      </c>
      <c r="G927" s="13" t="s">
        <v>100</v>
      </c>
      <c r="H927" s="13" t="s">
        <v>81</v>
      </c>
      <c r="I927" s="13">
        <v>0</v>
      </c>
      <c r="J927" s="13">
        <v>0</v>
      </c>
      <c r="K927" s="13"/>
      <c r="L927" s="13">
        <v>12</v>
      </c>
      <c r="M927" s="10"/>
      <c r="N927" t="str">
        <f t="shared" si="14"/>
        <v/>
      </c>
    </row>
    <row r="928" spans="1:14" x14ac:dyDescent="0.25">
      <c r="A928" t="s">
        <v>94</v>
      </c>
      <c r="B928">
        <v>29</v>
      </c>
      <c r="C928" s="7">
        <v>9.375E-2</v>
      </c>
      <c r="D928" s="9">
        <v>13.4</v>
      </c>
      <c r="E928" s="1" t="s">
        <v>105</v>
      </c>
      <c r="F928" s="1">
        <v>1</v>
      </c>
      <c r="G928" s="1">
        <v>1</v>
      </c>
      <c r="H928" s="1" t="s">
        <v>81</v>
      </c>
      <c r="I928" s="1">
        <v>0</v>
      </c>
      <c r="J928" s="1">
        <v>0</v>
      </c>
      <c r="N928" t="str">
        <f t="shared" si="14"/>
        <v/>
      </c>
    </row>
    <row r="929" spans="1:14" x14ac:dyDescent="0.25">
      <c r="A929" t="s">
        <v>94</v>
      </c>
      <c r="B929">
        <v>29</v>
      </c>
      <c r="C929" s="7">
        <v>0.10416666666666667</v>
      </c>
      <c r="D929" s="9">
        <v>12.9</v>
      </c>
      <c r="E929" s="1" t="s">
        <v>105</v>
      </c>
      <c r="F929" s="1">
        <v>2</v>
      </c>
      <c r="G929" s="1" t="s">
        <v>86</v>
      </c>
      <c r="H929" s="1" t="s">
        <v>81</v>
      </c>
      <c r="I929" s="1">
        <v>0</v>
      </c>
      <c r="J929" s="1">
        <v>0</v>
      </c>
      <c r="N929" t="str">
        <f t="shared" si="14"/>
        <v/>
      </c>
    </row>
    <row r="930" spans="1:14" x14ac:dyDescent="0.25">
      <c r="A930" t="s">
        <v>94</v>
      </c>
      <c r="B930">
        <v>29</v>
      </c>
      <c r="C930" s="7">
        <v>0.11458333333333333</v>
      </c>
      <c r="D930" s="9">
        <v>12.3</v>
      </c>
      <c r="E930" s="1" t="s">
        <v>105</v>
      </c>
      <c r="F930" s="1">
        <v>1</v>
      </c>
      <c r="G930" s="1" t="s">
        <v>86</v>
      </c>
      <c r="H930" s="1" t="s">
        <v>81</v>
      </c>
      <c r="I930" s="1">
        <v>0</v>
      </c>
      <c r="J930" s="1">
        <v>0</v>
      </c>
      <c r="N930" t="str">
        <f t="shared" si="14"/>
        <v/>
      </c>
    </row>
    <row r="931" spans="1:14" x14ac:dyDescent="0.25">
      <c r="A931" s="10" t="s">
        <v>94</v>
      </c>
      <c r="B931" s="10">
        <v>29</v>
      </c>
      <c r="C931" s="11">
        <v>0.125</v>
      </c>
      <c r="D931" s="12">
        <v>11.5</v>
      </c>
      <c r="E931" s="13" t="s">
        <v>83</v>
      </c>
      <c r="F931" s="13"/>
      <c r="G931" s="13"/>
      <c r="H931" s="13" t="s">
        <v>81</v>
      </c>
      <c r="I931" s="13">
        <v>0</v>
      </c>
      <c r="J931" s="13">
        <v>0</v>
      </c>
      <c r="K931" s="13"/>
      <c r="L931" s="13">
        <v>12</v>
      </c>
      <c r="M931" s="10"/>
      <c r="N931" t="str">
        <f t="shared" si="14"/>
        <v/>
      </c>
    </row>
    <row r="932" spans="1:14" x14ac:dyDescent="0.25">
      <c r="A932" t="s">
        <v>94</v>
      </c>
      <c r="B932">
        <v>29</v>
      </c>
      <c r="C932" s="7">
        <v>0.13541666666666666</v>
      </c>
      <c r="D932" s="9">
        <v>10.7</v>
      </c>
      <c r="E932" s="1" t="s">
        <v>83</v>
      </c>
      <c r="H932" s="1" t="s">
        <v>81</v>
      </c>
      <c r="I932" s="1">
        <v>0</v>
      </c>
      <c r="J932" s="1">
        <v>0</v>
      </c>
      <c r="N932" t="str">
        <f t="shared" si="14"/>
        <v/>
      </c>
    </row>
    <row r="933" spans="1:14" x14ac:dyDescent="0.25">
      <c r="A933" t="s">
        <v>94</v>
      </c>
      <c r="B933">
        <v>29</v>
      </c>
      <c r="C933" s="7">
        <v>0.14583333333333334</v>
      </c>
      <c r="D933" s="9">
        <v>9.8000000000000007</v>
      </c>
      <c r="E933" s="1" t="s">
        <v>83</v>
      </c>
      <c r="H933" s="1" t="s">
        <v>81</v>
      </c>
      <c r="I933" s="1">
        <v>0</v>
      </c>
      <c r="J933" s="1">
        <v>0</v>
      </c>
      <c r="N933" t="str">
        <f t="shared" si="14"/>
        <v/>
      </c>
    </row>
    <row r="934" spans="1:14" x14ac:dyDescent="0.25">
      <c r="A934" t="s">
        <v>94</v>
      </c>
      <c r="B934">
        <v>29</v>
      </c>
      <c r="C934" s="7">
        <v>0.15625</v>
      </c>
      <c r="D934" s="9">
        <v>8.6999999999999993</v>
      </c>
      <c r="E934" s="1" t="s">
        <v>83</v>
      </c>
      <c r="H934" s="1" t="s">
        <v>81</v>
      </c>
      <c r="I934" s="1">
        <v>0</v>
      </c>
      <c r="J934" s="1">
        <v>0</v>
      </c>
      <c r="N934" t="str">
        <f t="shared" si="14"/>
        <v/>
      </c>
    </row>
    <row r="935" spans="1:14" x14ac:dyDescent="0.25">
      <c r="A935" s="10" t="s">
        <v>94</v>
      </c>
      <c r="B935" s="10">
        <v>29</v>
      </c>
      <c r="C935" s="11">
        <v>0.16666666666666666</v>
      </c>
      <c r="D935" s="12">
        <v>7.5</v>
      </c>
      <c r="E935" s="13" t="s">
        <v>83</v>
      </c>
      <c r="F935" s="13"/>
      <c r="G935" s="13"/>
      <c r="H935" s="13" t="s">
        <v>81</v>
      </c>
      <c r="I935" s="13">
        <v>0</v>
      </c>
      <c r="J935" s="13">
        <v>0</v>
      </c>
      <c r="K935" s="13"/>
      <c r="L935" s="13">
        <v>11</v>
      </c>
      <c r="M935" s="10"/>
      <c r="N935" t="str">
        <f t="shared" si="14"/>
        <v/>
      </c>
    </row>
    <row r="936" spans="1:14" x14ac:dyDescent="0.25">
      <c r="A936" t="s">
        <v>94</v>
      </c>
      <c r="B936">
        <v>29</v>
      </c>
      <c r="C936" s="7">
        <v>0.17708333333333334</v>
      </c>
      <c r="D936" s="9">
        <v>6.3</v>
      </c>
      <c r="E936" s="1" t="s">
        <v>83</v>
      </c>
      <c r="H936" s="1" t="s">
        <v>81</v>
      </c>
      <c r="I936" s="1">
        <v>0</v>
      </c>
      <c r="J936" s="1">
        <v>0</v>
      </c>
      <c r="N936" t="str">
        <f t="shared" si="14"/>
        <v/>
      </c>
    </row>
    <row r="937" spans="1:14" x14ac:dyDescent="0.25">
      <c r="A937" t="s">
        <v>94</v>
      </c>
      <c r="B937">
        <v>29</v>
      </c>
      <c r="C937" s="7">
        <v>0.1875</v>
      </c>
      <c r="N937" t="str">
        <f t="shared" si="14"/>
        <v/>
      </c>
    </row>
    <row r="938" spans="1:14" x14ac:dyDescent="0.25">
      <c r="N938" t="str">
        <f t="shared" si="14"/>
        <v/>
      </c>
    </row>
    <row r="939" spans="1:14" x14ac:dyDescent="0.25">
      <c r="A939" t="s">
        <v>94</v>
      </c>
      <c r="B939">
        <v>29</v>
      </c>
      <c r="C939" s="7">
        <v>0.9375</v>
      </c>
      <c r="D939" s="1">
        <v>5.7</v>
      </c>
      <c r="E939" s="1" t="s">
        <v>83</v>
      </c>
      <c r="H939" s="1" t="s">
        <v>80</v>
      </c>
      <c r="I939" s="1">
        <v>3</v>
      </c>
      <c r="J939" s="1">
        <v>2</v>
      </c>
      <c r="K939" s="1">
        <v>747</v>
      </c>
      <c r="N939" t="str">
        <f t="shared" si="14"/>
        <v/>
      </c>
    </row>
    <row r="940" spans="1:14" x14ac:dyDescent="0.25">
      <c r="A940" t="s">
        <v>94</v>
      </c>
      <c r="B940">
        <v>29</v>
      </c>
      <c r="C940" s="7">
        <v>0.94791666666666663</v>
      </c>
      <c r="D940" s="9">
        <v>7</v>
      </c>
      <c r="E940" s="1" t="s">
        <v>83</v>
      </c>
      <c r="H940" s="1" t="s">
        <v>79</v>
      </c>
      <c r="I940" s="1">
        <v>4</v>
      </c>
      <c r="J940" s="1">
        <v>2</v>
      </c>
      <c r="N940" t="str">
        <f t="shared" si="14"/>
        <v/>
      </c>
    </row>
    <row r="941" spans="1:14" x14ac:dyDescent="0.25">
      <c r="A941" s="10" t="s">
        <v>94</v>
      </c>
      <c r="B941" s="10">
        <v>29</v>
      </c>
      <c r="C941" s="11">
        <v>0.95833333333333337</v>
      </c>
      <c r="D941" s="12">
        <v>8.1999999999999993</v>
      </c>
      <c r="E941" s="13" t="s">
        <v>83</v>
      </c>
      <c r="F941" s="13"/>
      <c r="G941" s="13"/>
      <c r="H941" s="13" t="s">
        <v>79</v>
      </c>
      <c r="I941" s="13">
        <v>4</v>
      </c>
      <c r="J941" s="13">
        <v>2</v>
      </c>
      <c r="K941" s="13"/>
      <c r="L941" s="13">
        <v>12</v>
      </c>
      <c r="M941" s="10"/>
      <c r="N941" t="str">
        <f t="shared" si="14"/>
        <v/>
      </c>
    </row>
    <row r="942" spans="1:14" x14ac:dyDescent="0.25">
      <c r="A942" t="s">
        <v>94</v>
      </c>
      <c r="B942">
        <v>29</v>
      </c>
      <c r="C942" s="7">
        <v>0.96875</v>
      </c>
      <c r="D942" s="9">
        <v>9.3000000000000007</v>
      </c>
      <c r="E942" s="1" t="s">
        <v>83</v>
      </c>
      <c r="H942" s="1" t="s">
        <v>80</v>
      </c>
      <c r="I942" s="1">
        <v>4</v>
      </c>
      <c r="J942" s="1">
        <v>2</v>
      </c>
      <c r="N942" t="str">
        <f t="shared" si="14"/>
        <v/>
      </c>
    </row>
    <row r="943" spans="1:14" x14ac:dyDescent="0.25">
      <c r="A943" t="s">
        <v>94</v>
      </c>
      <c r="B943">
        <v>29</v>
      </c>
      <c r="C943" s="7">
        <v>0.97916666666666663</v>
      </c>
      <c r="D943" s="9">
        <v>10.3</v>
      </c>
      <c r="E943" s="1" t="s">
        <v>83</v>
      </c>
      <c r="H943" s="1" t="s">
        <v>81</v>
      </c>
      <c r="I943" s="1">
        <v>4</v>
      </c>
      <c r="J943" s="1">
        <v>2</v>
      </c>
      <c r="N943" t="str">
        <f t="shared" si="14"/>
        <v/>
      </c>
    </row>
    <row r="944" spans="1:14" x14ac:dyDescent="0.25">
      <c r="A944" t="s">
        <v>94</v>
      </c>
      <c r="B944">
        <v>29</v>
      </c>
      <c r="C944" s="7">
        <v>0.98958333333333337</v>
      </c>
      <c r="D944" s="9">
        <v>10.3</v>
      </c>
      <c r="E944" s="1" t="s">
        <v>83</v>
      </c>
      <c r="H944" s="1" t="s">
        <v>81</v>
      </c>
      <c r="I944" s="1">
        <v>3</v>
      </c>
      <c r="J944" s="1">
        <v>2</v>
      </c>
      <c r="M944" s="14" t="s">
        <v>171</v>
      </c>
      <c r="N944" t="str">
        <f t="shared" si="14"/>
        <v/>
      </c>
    </row>
    <row r="945" spans="1:14" x14ac:dyDescent="0.25">
      <c r="A945" s="10" t="s">
        <v>94</v>
      </c>
      <c r="B945" s="10">
        <v>30</v>
      </c>
      <c r="C945" s="11">
        <v>0</v>
      </c>
      <c r="D945" s="12">
        <v>11.3</v>
      </c>
      <c r="E945" s="13" t="s">
        <v>83</v>
      </c>
      <c r="F945" s="13"/>
      <c r="G945" s="13"/>
      <c r="H945" s="13" t="s">
        <v>81</v>
      </c>
      <c r="I945" s="13">
        <v>3</v>
      </c>
      <c r="J945" s="13">
        <v>0</v>
      </c>
      <c r="K945" s="13"/>
      <c r="L945" s="13">
        <v>10</v>
      </c>
      <c r="M945" s="10"/>
      <c r="N945" t="str">
        <f t="shared" si="14"/>
        <v/>
      </c>
    </row>
    <row r="946" spans="1:14" x14ac:dyDescent="0.25">
      <c r="A946" t="s">
        <v>94</v>
      </c>
      <c r="B946">
        <v>30</v>
      </c>
      <c r="C946" s="7">
        <v>1.0416666666666666E-2</v>
      </c>
      <c r="D946" s="9">
        <v>12</v>
      </c>
      <c r="E946" s="1" t="s">
        <v>83</v>
      </c>
      <c r="H946" s="1" t="s">
        <v>80</v>
      </c>
      <c r="I946" s="1">
        <v>2</v>
      </c>
      <c r="J946" s="1">
        <v>0</v>
      </c>
      <c r="N946" t="str">
        <f t="shared" si="14"/>
        <v/>
      </c>
    </row>
    <row r="947" spans="1:14" x14ac:dyDescent="0.25">
      <c r="A947" t="s">
        <v>94</v>
      </c>
      <c r="B947">
        <v>30</v>
      </c>
      <c r="C947" s="7">
        <v>2.0833333333333332E-2</v>
      </c>
      <c r="D947" s="9">
        <v>12.7</v>
      </c>
      <c r="E947" s="1" t="s">
        <v>83</v>
      </c>
      <c r="H947" s="1" t="s">
        <v>81</v>
      </c>
      <c r="I947" s="1">
        <v>2</v>
      </c>
      <c r="J947" s="1">
        <v>0</v>
      </c>
      <c r="N947" t="str">
        <f t="shared" si="14"/>
        <v/>
      </c>
    </row>
    <row r="948" spans="1:14" x14ac:dyDescent="0.25">
      <c r="A948" t="s">
        <v>94</v>
      </c>
      <c r="B948">
        <v>30</v>
      </c>
      <c r="C948" s="7">
        <v>3.125E-2</v>
      </c>
      <c r="D948" s="9">
        <v>13.3</v>
      </c>
      <c r="E948" s="1" t="s">
        <v>83</v>
      </c>
      <c r="H948" s="1" t="s">
        <v>81</v>
      </c>
      <c r="I948" s="1">
        <v>2</v>
      </c>
      <c r="J948" s="1">
        <v>1</v>
      </c>
      <c r="N948" t="str">
        <f t="shared" si="14"/>
        <v/>
      </c>
    </row>
    <row r="949" spans="1:14" x14ac:dyDescent="0.25">
      <c r="A949" s="10" t="s">
        <v>94</v>
      </c>
      <c r="B949" s="10">
        <v>30</v>
      </c>
      <c r="C949" s="11">
        <v>4.1666666666666664E-2</v>
      </c>
      <c r="D949" s="12">
        <v>13.7</v>
      </c>
      <c r="E949" s="13" t="s">
        <v>83</v>
      </c>
      <c r="F949" s="13"/>
      <c r="G949" s="13"/>
      <c r="H949" s="13" t="s">
        <v>81</v>
      </c>
      <c r="I949" s="13">
        <v>1</v>
      </c>
      <c r="J949" s="13">
        <v>0</v>
      </c>
      <c r="K949" s="13"/>
      <c r="L949" s="13">
        <v>9</v>
      </c>
      <c r="M949" s="10"/>
      <c r="N949" t="str">
        <f t="shared" si="14"/>
        <v/>
      </c>
    </row>
    <row r="950" spans="1:14" x14ac:dyDescent="0.25">
      <c r="A950" t="s">
        <v>94</v>
      </c>
      <c r="B950">
        <v>30</v>
      </c>
      <c r="C950" s="7">
        <v>5.2083333333333336E-2</v>
      </c>
      <c r="D950" s="9">
        <v>14</v>
      </c>
      <c r="E950" s="1" t="s">
        <v>83</v>
      </c>
      <c r="H950" s="1" t="s">
        <v>81</v>
      </c>
      <c r="I950" s="1">
        <v>0</v>
      </c>
      <c r="J950" s="1">
        <v>0</v>
      </c>
      <c r="N950" t="str">
        <f t="shared" si="14"/>
        <v/>
      </c>
    </row>
    <row r="951" spans="1:14" x14ac:dyDescent="0.25">
      <c r="A951" t="s">
        <v>94</v>
      </c>
      <c r="B951">
        <v>30</v>
      </c>
      <c r="C951" s="7">
        <v>6.25E-2</v>
      </c>
      <c r="D951" s="9">
        <v>14.1</v>
      </c>
      <c r="E951" s="1" t="s">
        <v>83</v>
      </c>
      <c r="H951" s="1" t="s">
        <v>81</v>
      </c>
      <c r="I951" s="1">
        <v>0</v>
      </c>
      <c r="J951" s="1">
        <v>0</v>
      </c>
      <c r="N951" t="str">
        <f t="shared" si="14"/>
        <v/>
      </c>
    </row>
    <row r="952" spans="1:14" x14ac:dyDescent="0.25">
      <c r="A952" t="s">
        <v>94</v>
      </c>
      <c r="B952">
        <v>30</v>
      </c>
      <c r="C952" s="7">
        <v>7.2916666666666671E-2</v>
      </c>
      <c r="D952" s="9">
        <v>14.2</v>
      </c>
      <c r="E952" s="1" t="s">
        <v>83</v>
      </c>
      <c r="H952" s="1" t="s">
        <v>81</v>
      </c>
      <c r="I952" s="1">
        <v>0</v>
      </c>
      <c r="J952" s="1">
        <v>0</v>
      </c>
      <c r="N952" t="str">
        <f t="shared" si="14"/>
        <v/>
      </c>
    </row>
    <row r="953" spans="1:14" x14ac:dyDescent="0.25">
      <c r="A953" s="10" t="s">
        <v>94</v>
      </c>
      <c r="B953" s="10">
        <v>30</v>
      </c>
      <c r="C953" s="11">
        <v>8.3333333333333329E-2</v>
      </c>
      <c r="D953" s="12">
        <v>14.1</v>
      </c>
      <c r="E953" s="13" t="s">
        <v>83</v>
      </c>
      <c r="F953" s="13"/>
      <c r="G953" s="13"/>
      <c r="H953" s="13" t="s">
        <v>81</v>
      </c>
      <c r="I953" s="13">
        <v>0</v>
      </c>
      <c r="J953" s="13">
        <v>0</v>
      </c>
      <c r="K953" s="13"/>
      <c r="L953" s="13">
        <v>8</v>
      </c>
      <c r="M953" s="10"/>
      <c r="N953" t="str">
        <f t="shared" si="14"/>
        <v/>
      </c>
    </row>
    <row r="954" spans="1:14" x14ac:dyDescent="0.25">
      <c r="A954" t="s">
        <v>94</v>
      </c>
      <c r="B954">
        <v>30</v>
      </c>
      <c r="C954" s="7">
        <v>9.375E-2</v>
      </c>
      <c r="D954" s="9">
        <v>13.9</v>
      </c>
      <c r="E954" s="1" t="s">
        <v>83</v>
      </c>
      <c r="H954" s="1" t="s">
        <v>80</v>
      </c>
      <c r="I954" s="1">
        <v>1</v>
      </c>
      <c r="J954" s="1">
        <v>1</v>
      </c>
      <c r="N954" t="str">
        <f t="shared" si="14"/>
        <v/>
      </c>
    </row>
    <row r="955" spans="1:14" x14ac:dyDescent="0.25">
      <c r="A955" t="s">
        <v>94</v>
      </c>
      <c r="B955">
        <v>30</v>
      </c>
      <c r="C955" s="7">
        <v>0.10416666666666667</v>
      </c>
      <c r="D955" s="9">
        <v>13.6</v>
      </c>
      <c r="E955" s="1" t="s">
        <v>75</v>
      </c>
      <c r="H955" s="1" t="s">
        <v>80</v>
      </c>
      <c r="I955" s="1">
        <v>2</v>
      </c>
      <c r="J955" s="1">
        <v>2</v>
      </c>
      <c r="N955" t="str">
        <f t="shared" si="14"/>
        <v/>
      </c>
    </row>
    <row r="956" spans="1:14" x14ac:dyDescent="0.25">
      <c r="A956" t="s">
        <v>94</v>
      </c>
      <c r="B956">
        <v>30</v>
      </c>
      <c r="C956" s="7">
        <v>0.11458333333333333</v>
      </c>
      <c r="D956" s="9">
        <v>13.1</v>
      </c>
      <c r="E956" s="1" t="s">
        <v>75</v>
      </c>
      <c r="H956" s="1" t="s">
        <v>79</v>
      </c>
      <c r="I956" s="1">
        <v>3</v>
      </c>
      <c r="J956" s="1">
        <v>2</v>
      </c>
      <c r="N956" t="str">
        <f t="shared" si="14"/>
        <v/>
      </c>
    </row>
    <row r="957" spans="1:14" x14ac:dyDescent="0.25">
      <c r="A957" s="10" t="s">
        <v>94</v>
      </c>
      <c r="B957" s="10">
        <v>30</v>
      </c>
      <c r="C957" s="11">
        <v>0.125</v>
      </c>
      <c r="D957" s="12">
        <v>12.5</v>
      </c>
      <c r="E957" s="13" t="s">
        <v>75</v>
      </c>
      <c r="F957" s="13"/>
      <c r="G957" s="13"/>
      <c r="H957" s="13" t="s">
        <v>79</v>
      </c>
      <c r="I957" s="13">
        <v>4</v>
      </c>
      <c r="J957" s="13">
        <v>2</v>
      </c>
      <c r="K957" s="13"/>
      <c r="L957" s="13">
        <v>8</v>
      </c>
      <c r="M957" s="10"/>
      <c r="N957" t="str">
        <f t="shared" si="14"/>
        <v/>
      </c>
    </row>
    <row r="958" spans="1:14" x14ac:dyDescent="0.25">
      <c r="A958" t="s">
        <v>94</v>
      </c>
      <c r="B958">
        <v>30</v>
      </c>
      <c r="C958" s="7">
        <v>0.13541666666666666</v>
      </c>
      <c r="D958" s="9">
        <v>11.7</v>
      </c>
      <c r="E958" s="1" t="s">
        <v>75</v>
      </c>
      <c r="H958" s="1" t="s">
        <v>79</v>
      </c>
      <c r="I958" s="1">
        <v>4</v>
      </c>
      <c r="J958" s="1">
        <v>3</v>
      </c>
      <c r="M958" t="s">
        <v>102</v>
      </c>
      <c r="N958" t="str">
        <f t="shared" si="14"/>
        <v/>
      </c>
    </row>
    <row r="959" spans="1:14" x14ac:dyDescent="0.25">
      <c r="A959" t="s">
        <v>94</v>
      </c>
      <c r="B959">
        <v>30</v>
      </c>
      <c r="C959" s="7">
        <v>0.14583333333333334</v>
      </c>
      <c r="D959" s="9">
        <v>10.9</v>
      </c>
      <c r="E959" s="1" t="s">
        <v>75</v>
      </c>
      <c r="H959" s="1" t="s">
        <v>76</v>
      </c>
      <c r="I959" s="1">
        <v>5</v>
      </c>
      <c r="J959" s="1">
        <v>3</v>
      </c>
      <c r="N959" t="str">
        <f t="shared" si="14"/>
        <v/>
      </c>
    </row>
    <row r="960" spans="1:14" x14ac:dyDescent="0.25">
      <c r="A960" t="s">
        <v>94</v>
      </c>
      <c r="B960">
        <v>30</v>
      </c>
      <c r="C960" s="7">
        <v>0.15625</v>
      </c>
      <c r="D960" s="9">
        <v>10</v>
      </c>
      <c r="E960" s="1" t="s">
        <v>75</v>
      </c>
      <c r="H960" s="1" t="s">
        <v>76</v>
      </c>
      <c r="I960" s="1">
        <v>6</v>
      </c>
      <c r="J960" s="1">
        <v>5</v>
      </c>
      <c r="N960" t="str">
        <f t="shared" si="14"/>
        <v/>
      </c>
    </row>
    <row r="961" spans="1:14" x14ac:dyDescent="0.25">
      <c r="A961" s="10" t="s">
        <v>94</v>
      </c>
      <c r="B961" s="10">
        <v>30</v>
      </c>
      <c r="C961" s="11">
        <v>0.16666666666666666</v>
      </c>
      <c r="D961" s="12">
        <v>8.9</v>
      </c>
      <c r="E961" s="13" t="s">
        <v>75</v>
      </c>
      <c r="F961" s="13"/>
      <c r="G961" s="13"/>
      <c r="H961" s="13" t="s">
        <v>79</v>
      </c>
      <c r="I961" s="13">
        <v>4</v>
      </c>
      <c r="J961" s="13">
        <v>2</v>
      </c>
      <c r="K961" s="13"/>
      <c r="L961" s="13">
        <v>7</v>
      </c>
      <c r="M961" s="10"/>
      <c r="N961" t="str">
        <f t="shared" si="14"/>
        <v/>
      </c>
    </row>
    <row r="962" spans="1:14" x14ac:dyDescent="0.25">
      <c r="A962" t="s">
        <v>94</v>
      </c>
      <c r="B962">
        <v>30</v>
      </c>
      <c r="C962" s="7">
        <v>0.17708333333333334</v>
      </c>
      <c r="D962" s="9">
        <v>7.7</v>
      </c>
      <c r="E962" s="1" t="s">
        <v>75</v>
      </c>
      <c r="H962" s="1" t="s">
        <v>79</v>
      </c>
      <c r="I962" s="1">
        <v>3</v>
      </c>
      <c r="J962" s="1">
        <v>2</v>
      </c>
      <c r="N962" t="str">
        <f t="shared" si="14"/>
        <v/>
      </c>
    </row>
    <row r="963" spans="1:14" x14ac:dyDescent="0.25">
      <c r="A963" t="s">
        <v>94</v>
      </c>
      <c r="B963">
        <v>30</v>
      </c>
      <c r="C963" s="7">
        <v>0.1875</v>
      </c>
      <c r="D963" s="1">
        <v>6.5</v>
      </c>
      <c r="E963" s="1" t="s">
        <v>75</v>
      </c>
      <c r="H963" s="1" t="s">
        <v>80</v>
      </c>
      <c r="I963" s="1">
        <v>3</v>
      </c>
      <c r="J963" s="1">
        <v>1</v>
      </c>
      <c r="K963" s="1">
        <v>747</v>
      </c>
      <c r="N963" t="str">
        <f t="shared" ref="N963:N1026" si="15">IF(AND(I963=10,H963="D"),"ERR1",IF(AND(H963="B",I963=0),"ERR2",IF(J963&gt;I963,"ERR3","")))</f>
        <v/>
      </c>
    </row>
    <row r="964" spans="1:14" x14ac:dyDescent="0.25">
      <c r="N964" t="str">
        <f t="shared" si="15"/>
        <v/>
      </c>
    </row>
    <row r="965" spans="1:14" x14ac:dyDescent="0.25">
      <c r="A965" t="s">
        <v>94</v>
      </c>
      <c r="B965">
        <v>30</v>
      </c>
      <c r="C965" s="7">
        <v>0.9375</v>
      </c>
      <c r="D965" s="1">
        <v>5.9</v>
      </c>
      <c r="E965" s="1" t="s">
        <v>83</v>
      </c>
      <c r="H965" s="1" t="s">
        <v>81</v>
      </c>
      <c r="I965" s="1">
        <v>0</v>
      </c>
      <c r="J965" s="1">
        <v>0</v>
      </c>
      <c r="K965" s="1">
        <v>748</v>
      </c>
      <c r="N965" t="str">
        <f t="shared" si="15"/>
        <v/>
      </c>
    </row>
    <row r="966" spans="1:14" x14ac:dyDescent="0.25">
      <c r="A966" t="s">
        <v>94</v>
      </c>
      <c r="B966">
        <v>30</v>
      </c>
      <c r="C966" s="7">
        <v>0.94791666666666663</v>
      </c>
      <c r="D966" s="9">
        <v>7.2</v>
      </c>
      <c r="E966" s="1" t="s">
        <v>83</v>
      </c>
      <c r="H966" s="1" t="s">
        <v>81</v>
      </c>
      <c r="I966" s="1">
        <v>0</v>
      </c>
      <c r="J966" s="1">
        <v>0</v>
      </c>
      <c r="N966" t="str">
        <f t="shared" si="15"/>
        <v/>
      </c>
    </row>
    <row r="967" spans="1:14" x14ac:dyDescent="0.25">
      <c r="A967" s="10" t="s">
        <v>94</v>
      </c>
      <c r="B967" s="10">
        <v>30</v>
      </c>
      <c r="C967" s="11">
        <v>0.95833333333333337</v>
      </c>
      <c r="D967" s="12">
        <v>8.4</v>
      </c>
      <c r="E967" s="13" t="s">
        <v>83</v>
      </c>
      <c r="F967" s="13"/>
      <c r="G967" s="13"/>
      <c r="H967" s="13" t="s">
        <v>81</v>
      </c>
      <c r="I967" s="13">
        <v>0</v>
      </c>
      <c r="J967" s="13">
        <v>0</v>
      </c>
      <c r="K967" s="13"/>
      <c r="L967" s="13">
        <v>14</v>
      </c>
      <c r="M967" s="10"/>
      <c r="N967" t="str">
        <f t="shared" si="15"/>
        <v/>
      </c>
    </row>
    <row r="968" spans="1:14" x14ac:dyDescent="0.25">
      <c r="A968" t="s">
        <v>94</v>
      </c>
      <c r="B968">
        <v>30</v>
      </c>
      <c r="C968" s="7">
        <v>0.96875</v>
      </c>
      <c r="D968" s="9">
        <v>9.6</v>
      </c>
      <c r="E968" s="1" t="s">
        <v>83</v>
      </c>
      <c r="H968" s="1" t="s">
        <v>81</v>
      </c>
      <c r="I968" s="1">
        <v>0</v>
      </c>
      <c r="J968" s="1">
        <v>0</v>
      </c>
      <c r="N968" t="str">
        <f t="shared" si="15"/>
        <v/>
      </c>
    </row>
    <row r="969" spans="1:14" x14ac:dyDescent="0.25">
      <c r="A969" t="s">
        <v>94</v>
      </c>
      <c r="B969">
        <v>30</v>
      </c>
      <c r="C969" s="7">
        <v>0.97916666666666663</v>
      </c>
      <c r="D969" s="9">
        <v>10.6</v>
      </c>
      <c r="E969" s="1" t="s">
        <v>83</v>
      </c>
      <c r="H969" s="1" t="s">
        <v>80</v>
      </c>
      <c r="I969" s="1">
        <v>1</v>
      </c>
      <c r="J969" s="1">
        <v>1</v>
      </c>
      <c r="N969" t="str">
        <f t="shared" si="15"/>
        <v/>
      </c>
    </row>
    <row r="970" spans="1:14" x14ac:dyDescent="0.25">
      <c r="A970" t="s">
        <v>94</v>
      </c>
      <c r="B970">
        <v>30</v>
      </c>
      <c r="C970" s="7">
        <v>0.98958333333333337</v>
      </c>
      <c r="D970" s="9">
        <v>11.5</v>
      </c>
      <c r="E970" s="1" t="s">
        <v>83</v>
      </c>
      <c r="H970" s="1" t="s">
        <v>81</v>
      </c>
      <c r="I970" s="1">
        <v>1</v>
      </c>
      <c r="J970" s="1">
        <v>1</v>
      </c>
      <c r="N970" t="str">
        <f t="shared" si="15"/>
        <v/>
      </c>
    </row>
    <row r="971" spans="1:14" x14ac:dyDescent="0.25">
      <c r="A971" s="10" t="s">
        <v>94</v>
      </c>
      <c r="B971" s="10">
        <v>31</v>
      </c>
      <c r="C971" s="11">
        <v>0</v>
      </c>
      <c r="D971" s="12">
        <v>12.3</v>
      </c>
      <c r="E971" s="13" t="s">
        <v>83</v>
      </c>
      <c r="F971" s="13"/>
      <c r="G971" s="13"/>
      <c r="H971" s="13" t="s">
        <v>80</v>
      </c>
      <c r="I971" s="13">
        <v>1</v>
      </c>
      <c r="J971" s="13">
        <v>1</v>
      </c>
      <c r="K971" s="13"/>
      <c r="L971" s="13">
        <v>12</v>
      </c>
      <c r="M971" s="10"/>
      <c r="N971" t="str">
        <f t="shared" si="15"/>
        <v/>
      </c>
    </row>
    <row r="972" spans="1:14" x14ac:dyDescent="0.25">
      <c r="A972" t="s">
        <v>94</v>
      </c>
      <c r="B972">
        <v>31</v>
      </c>
      <c r="C972" s="7">
        <v>1.0416666666666666E-2</v>
      </c>
      <c r="D972" s="9">
        <v>13</v>
      </c>
      <c r="E972" s="1" t="s">
        <v>83</v>
      </c>
      <c r="H972" s="1" t="s">
        <v>80</v>
      </c>
      <c r="I972" s="1">
        <v>1</v>
      </c>
      <c r="J972" s="1">
        <v>1</v>
      </c>
      <c r="N972" t="str">
        <f t="shared" si="15"/>
        <v/>
      </c>
    </row>
    <row r="973" spans="1:14" x14ac:dyDescent="0.25">
      <c r="A973" t="s">
        <v>94</v>
      </c>
      <c r="B973">
        <v>31</v>
      </c>
      <c r="C973" s="7">
        <v>2.0833333333333332E-2</v>
      </c>
      <c r="D973" s="9">
        <v>13.5</v>
      </c>
      <c r="E973" s="1" t="s">
        <v>83</v>
      </c>
      <c r="H973" s="1" t="s">
        <v>81</v>
      </c>
      <c r="I973" s="1">
        <v>1</v>
      </c>
      <c r="J973" s="1">
        <v>1</v>
      </c>
      <c r="N973" t="str">
        <f t="shared" si="15"/>
        <v/>
      </c>
    </row>
    <row r="974" spans="1:14" x14ac:dyDescent="0.25">
      <c r="A974" t="s">
        <v>94</v>
      </c>
      <c r="B974">
        <v>31</v>
      </c>
      <c r="C974" s="7">
        <v>3.125E-2</v>
      </c>
      <c r="D974" s="9">
        <v>13.9</v>
      </c>
      <c r="E974" s="1" t="s">
        <v>83</v>
      </c>
      <c r="H974" s="1" t="s">
        <v>81</v>
      </c>
      <c r="I974" s="1">
        <v>0</v>
      </c>
      <c r="J974" s="1">
        <v>0</v>
      </c>
      <c r="N974" t="str">
        <f t="shared" si="15"/>
        <v/>
      </c>
    </row>
    <row r="975" spans="1:14" x14ac:dyDescent="0.25">
      <c r="A975" s="10" t="s">
        <v>94</v>
      </c>
      <c r="B975" s="10">
        <v>31</v>
      </c>
      <c r="C975" s="11">
        <v>4.1666666666666664E-2</v>
      </c>
      <c r="D975" s="12">
        <v>14.2</v>
      </c>
      <c r="E975" s="13" t="s">
        <v>83</v>
      </c>
      <c r="F975" s="13"/>
      <c r="G975" s="13"/>
      <c r="H975" s="13" t="s">
        <v>81</v>
      </c>
      <c r="I975" s="13">
        <v>0</v>
      </c>
      <c r="J975" s="13">
        <v>0</v>
      </c>
      <c r="K975" s="13"/>
      <c r="L975" s="13">
        <v>11.5</v>
      </c>
      <c r="M975" s="10"/>
      <c r="N975" t="str">
        <f t="shared" si="15"/>
        <v/>
      </c>
    </row>
    <row r="976" spans="1:14" x14ac:dyDescent="0.25">
      <c r="A976" t="s">
        <v>94</v>
      </c>
      <c r="B976">
        <v>31</v>
      </c>
      <c r="C976" s="7">
        <v>5.2083333333333336E-2</v>
      </c>
      <c r="D976" s="9">
        <v>14.4</v>
      </c>
      <c r="E976" s="1" t="s">
        <v>83</v>
      </c>
      <c r="H976" s="1" t="s">
        <v>80</v>
      </c>
      <c r="I976" s="1">
        <v>1</v>
      </c>
      <c r="J976" s="1">
        <v>1</v>
      </c>
      <c r="N976" t="str">
        <f t="shared" si="15"/>
        <v/>
      </c>
    </row>
    <row r="977" spans="1:14" x14ac:dyDescent="0.25">
      <c r="A977" t="s">
        <v>94</v>
      </c>
      <c r="B977">
        <v>31</v>
      </c>
      <c r="C977" s="7">
        <v>6.25E-2</v>
      </c>
      <c r="D977" s="9">
        <v>14.5</v>
      </c>
      <c r="E977" s="1" t="s">
        <v>83</v>
      </c>
      <c r="H977" s="1" t="s">
        <v>79</v>
      </c>
      <c r="I977" s="1">
        <v>3</v>
      </c>
      <c r="J977" s="1">
        <v>3</v>
      </c>
      <c r="N977" t="str">
        <f t="shared" si="15"/>
        <v/>
      </c>
    </row>
    <row r="978" spans="1:14" x14ac:dyDescent="0.25">
      <c r="A978" t="s">
        <v>94</v>
      </c>
      <c r="B978">
        <v>31</v>
      </c>
      <c r="C978" s="7">
        <v>7.2916666666666671E-2</v>
      </c>
      <c r="D978" s="9">
        <v>14.4</v>
      </c>
      <c r="E978" s="1" t="s">
        <v>83</v>
      </c>
      <c r="H978" s="1" t="s">
        <v>80</v>
      </c>
      <c r="I978" s="1">
        <v>2</v>
      </c>
      <c r="J978" s="1">
        <v>2</v>
      </c>
      <c r="N978" t="str">
        <f t="shared" si="15"/>
        <v/>
      </c>
    </row>
    <row r="979" spans="1:14" x14ac:dyDescent="0.25">
      <c r="A979" s="10" t="s">
        <v>94</v>
      </c>
      <c r="B979" s="10">
        <v>31</v>
      </c>
      <c r="C979" s="11">
        <v>8.3333333333333329E-2</v>
      </c>
      <c r="D979" s="12">
        <v>14.2</v>
      </c>
      <c r="E979" s="13" t="s">
        <v>83</v>
      </c>
      <c r="F979" s="13"/>
      <c r="G979" s="13"/>
      <c r="H979" s="13" t="s">
        <v>79</v>
      </c>
      <c r="I979" s="13">
        <v>3</v>
      </c>
      <c r="J979" s="13">
        <v>3</v>
      </c>
      <c r="K979" s="13"/>
      <c r="L979" s="13">
        <v>11</v>
      </c>
      <c r="M979" s="10"/>
      <c r="N979" t="str">
        <f t="shared" si="15"/>
        <v/>
      </c>
    </row>
    <row r="980" spans="1:14" x14ac:dyDescent="0.25">
      <c r="A980" t="s">
        <v>94</v>
      </c>
      <c r="B980">
        <v>31</v>
      </c>
      <c r="C980" s="7">
        <v>9.375E-2</v>
      </c>
      <c r="D980" s="9">
        <v>13.8</v>
      </c>
      <c r="E980" s="1" t="s">
        <v>83</v>
      </c>
      <c r="H980" s="1" t="s">
        <v>79</v>
      </c>
      <c r="I980" s="1">
        <v>4</v>
      </c>
      <c r="J980" s="1">
        <v>3</v>
      </c>
      <c r="N980" t="str">
        <f t="shared" si="15"/>
        <v/>
      </c>
    </row>
    <row r="981" spans="1:14" x14ac:dyDescent="0.25">
      <c r="A981" t="s">
        <v>94</v>
      </c>
      <c r="B981">
        <v>31</v>
      </c>
      <c r="C981" s="7">
        <v>0.10416666666666667</v>
      </c>
      <c r="D981" s="9">
        <v>13.3</v>
      </c>
      <c r="E981" s="1" t="s">
        <v>83</v>
      </c>
      <c r="H981" s="1" t="s">
        <v>79</v>
      </c>
      <c r="I981" s="1">
        <v>5</v>
      </c>
      <c r="J981" s="1">
        <v>5</v>
      </c>
      <c r="N981" t="str">
        <f t="shared" si="15"/>
        <v/>
      </c>
    </row>
    <row r="982" spans="1:14" x14ac:dyDescent="0.25">
      <c r="A982" t="s">
        <v>94</v>
      </c>
      <c r="B982">
        <v>31</v>
      </c>
      <c r="C982" s="7">
        <v>0.11458333333333333</v>
      </c>
      <c r="D982" s="9">
        <v>12.8</v>
      </c>
      <c r="E982" s="1" t="s">
        <v>83</v>
      </c>
      <c r="H982" s="1" t="s">
        <v>79</v>
      </c>
      <c r="I982" s="1">
        <v>6</v>
      </c>
      <c r="J982" s="1">
        <v>3</v>
      </c>
      <c r="N982" t="str">
        <f t="shared" si="15"/>
        <v/>
      </c>
    </row>
    <row r="983" spans="1:14" x14ac:dyDescent="0.25">
      <c r="A983" s="10" t="s">
        <v>94</v>
      </c>
      <c r="B983" s="10">
        <v>31</v>
      </c>
      <c r="C983" s="11">
        <v>0.125</v>
      </c>
      <c r="D983" s="12">
        <v>12</v>
      </c>
      <c r="E983" s="13" t="s">
        <v>83</v>
      </c>
      <c r="F983" s="13"/>
      <c r="G983" s="13"/>
      <c r="H983" s="13" t="s">
        <v>79</v>
      </c>
      <c r="I983" s="13">
        <v>7</v>
      </c>
      <c r="J983" s="13">
        <v>5</v>
      </c>
      <c r="K983" s="13"/>
      <c r="L983" s="13">
        <v>11</v>
      </c>
      <c r="M983" s="10"/>
      <c r="N983" t="str">
        <f t="shared" si="15"/>
        <v/>
      </c>
    </row>
    <row r="984" spans="1:14" x14ac:dyDescent="0.25">
      <c r="A984" t="s">
        <v>94</v>
      </c>
      <c r="B984">
        <v>31</v>
      </c>
      <c r="C984" s="7">
        <v>0.13541666666666666</v>
      </c>
      <c r="D984" s="9">
        <v>11.2</v>
      </c>
      <c r="E984" s="1" t="s">
        <v>83</v>
      </c>
      <c r="H984" s="1" t="s">
        <v>76</v>
      </c>
      <c r="I984" s="1">
        <v>7</v>
      </c>
      <c r="J984" s="1">
        <v>5</v>
      </c>
      <c r="N984" t="str">
        <f t="shared" si="15"/>
        <v/>
      </c>
    </row>
    <row r="985" spans="1:14" x14ac:dyDescent="0.25">
      <c r="A985" t="s">
        <v>94</v>
      </c>
      <c r="B985">
        <v>31</v>
      </c>
      <c r="C985" s="7">
        <v>0.14583333333333334</v>
      </c>
      <c r="D985" s="9">
        <v>10.199999999999999</v>
      </c>
      <c r="E985" s="1" t="s">
        <v>75</v>
      </c>
      <c r="H985" s="1" t="s">
        <v>76</v>
      </c>
      <c r="I985" s="1">
        <v>8</v>
      </c>
      <c r="J985" s="1">
        <v>7</v>
      </c>
      <c r="N985" t="str">
        <f t="shared" si="15"/>
        <v/>
      </c>
    </row>
    <row r="986" spans="1:14" x14ac:dyDescent="0.25">
      <c r="A986" t="s">
        <v>94</v>
      </c>
      <c r="B986">
        <v>31</v>
      </c>
      <c r="C986" s="7">
        <v>0.15625</v>
      </c>
      <c r="D986" s="9">
        <v>9.1999999999999993</v>
      </c>
      <c r="E986" s="1" t="s">
        <v>75</v>
      </c>
      <c r="H986" s="1" t="s">
        <v>79</v>
      </c>
      <c r="I986" s="1">
        <v>7</v>
      </c>
      <c r="J986" s="1">
        <v>7</v>
      </c>
      <c r="N986" t="str">
        <f t="shared" si="15"/>
        <v/>
      </c>
    </row>
    <row r="987" spans="1:14" x14ac:dyDescent="0.25">
      <c r="A987" s="10" t="s">
        <v>94</v>
      </c>
      <c r="B987" s="10">
        <v>31</v>
      </c>
      <c r="C987" s="11">
        <v>0.16666666666666666</v>
      </c>
      <c r="D987" s="12">
        <v>8</v>
      </c>
      <c r="E987" s="13" t="s">
        <v>75</v>
      </c>
      <c r="F987" s="13"/>
      <c r="G987" s="13"/>
      <c r="H987" s="13" t="s">
        <v>79</v>
      </c>
      <c r="I987" s="13">
        <v>8</v>
      </c>
      <c r="J987" s="13">
        <v>7</v>
      </c>
      <c r="K987" s="13"/>
      <c r="L987" s="13">
        <v>10</v>
      </c>
      <c r="M987" s="10"/>
      <c r="N987" t="str">
        <f t="shared" si="15"/>
        <v/>
      </c>
    </row>
    <row r="988" spans="1:14" x14ac:dyDescent="0.25">
      <c r="A988" t="s">
        <v>94</v>
      </c>
      <c r="B988">
        <v>31</v>
      </c>
      <c r="C988" s="7">
        <v>0.17708333333333334</v>
      </c>
      <c r="D988" s="9">
        <v>6.8</v>
      </c>
      <c r="E988" s="1" t="s">
        <v>75</v>
      </c>
      <c r="H988" s="1" t="s">
        <v>76</v>
      </c>
      <c r="I988" s="1">
        <v>8</v>
      </c>
      <c r="J988" s="1">
        <v>8</v>
      </c>
      <c r="N988" t="str">
        <f t="shared" si="15"/>
        <v/>
      </c>
    </row>
    <row r="989" spans="1:14" x14ac:dyDescent="0.25">
      <c r="A989" t="s">
        <v>94</v>
      </c>
      <c r="B989">
        <v>31</v>
      </c>
      <c r="C989" s="7">
        <v>0.1875</v>
      </c>
      <c r="D989" s="1">
        <v>5.4</v>
      </c>
      <c r="E989" s="1" t="s">
        <v>75</v>
      </c>
      <c r="H989" s="1" t="s">
        <v>79</v>
      </c>
      <c r="I989" s="1">
        <v>7</v>
      </c>
      <c r="J989" s="1">
        <v>7</v>
      </c>
      <c r="K989" s="1">
        <v>748</v>
      </c>
      <c r="N989" t="str">
        <f t="shared" si="15"/>
        <v/>
      </c>
    </row>
    <row r="990" spans="1:14" x14ac:dyDescent="0.25">
      <c r="N990" t="str">
        <f t="shared" si="15"/>
        <v/>
      </c>
    </row>
    <row r="991" spans="1:14" x14ac:dyDescent="0.25">
      <c r="A991" t="s">
        <v>94</v>
      </c>
      <c r="B991">
        <v>31</v>
      </c>
      <c r="C991" s="7">
        <v>0.9375</v>
      </c>
      <c r="D991" s="1">
        <v>6.1</v>
      </c>
      <c r="E991" s="1" t="s">
        <v>75</v>
      </c>
      <c r="H991" s="1" t="s">
        <v>80</v>
      </c>
      <c r="I991" s="1">
        <v>2</v>
      </c>
      <c r="J991" s="1">
        <v>1</v>
      </c>
      <c r="K991" s="1">
        <v>748</v>
      </c>
      <c r="N991" t="str">
        <f t="shared" si="15"/>
        <v/>
      </c>
    </row>
    <row r="992" spans="1:14" x14ac:dyDescent="0.25">
      <c r="A992" t="s">
        <v>94</v>
      </c>
      <c r="B992">
        <v>31</v>
      </c>
      <c r="C992" s="7">
        <v>0.94791666666666663</v>
      </c>
      <c r="D992" s="9">
        <v>7.4</v>
      </c>
      <c r="E992" s="1" t="s">
        <v>75</v>
      </c>
      <c r="H992" s="1" t="s">
        <v>80</v>
      </c>
      <c r="I992" s="1">
        <v>2</v>
      </c>
      <c r="J992" s="1">
        <v>0</v>
      </c>
      <c r="N992" t="str">
        <f t="shared" si="15"/>
        <v/>
      </c>
    </row>
    <row r="993" spans="1:14" x14ac:dyDescent="0.25">
      <c r="A993" s="10" t="s">
        <v>94</v>
      </c>
      <c r="B993" s="10">
        <v>31</v>
      </c>
      <c r="C993" s="11">
        <v>0.95833333333333337</v>
      </c>
      <c r="D993" s="12">
        <v>8.6</v>
      </c>
      <c r="E993" s="13" t="s">
        <v>75</v>
      </c>
      <c r="F993" s="13"/>
      <c r="G993" s="13"/>
      <c r="H993" s="13" t="s">
        <v>80</v>
      </c>
      <c r="I993" s="13">
        <v>1</v>
      </c>
      <c r="J993" s="13">
        <v>0</v>
      </c>
      <c r="K993" s="13"/>
      <c r="L993" s="13">
        <v>12.5</v>
      </c>
      <c r="M993" s="10"/>
      <c r="N993" t="str">
        <f t="shared" si="15"/>
        <v/>
      </c>
    </row>
    <row r="994" spans="1:14" x14ac:dyDescent="0.25">
      <c r="A994" t="s">
        <v>94</v>
      </c>
      <c r="B994">
        <v>31</v>
      </c>
      <c r="C994" s="7">
        <v>0.96875</v>
      </c>
      <c r="D994" s="9">
        <v>9.8000000000000007</v>
      </c>
      <c r="E994" s="1" t="s">
        <v>75</v>
      </c>
      <c r="H994" s="1" t="s">
        <v>80</v>
      </c>
      <c r="I994" s="1">
        <v>1</v>
      </c>
      <c r="J994" s="1">
        <v>0</v>
      </c>
      <c r="N994" t="str">
        <f t="shared" si="15"/>
        <v/>
      </c>
    </row>
    <row r="995" spans="1:14" x14ac:dyDescent="0.25">
      <c r="A995" t="s">
        <v>94</v>
      </c>
      <c r="B995">
        <v>31</v>
      </c>
      <c r="C995" s="7">
        <v>0.97916666666666663</v>
      </c>
      <c r="D995" s="9">
        <v>10.8</v>
      </c>
      <c r="E995" s="1" t="s">
        <v>83</v>
      </c>
      <c r="H995" s="1" t="s">
        <v>81</v>
      </c>
      <c r="I995" s="1">
        <v>0</v>
      </c>
      <c r="J995" s="1">
        <v>0</v>
      </c>
      <c r="N995" t="str">
        <f t="shared" si="15"/>
        <v/>
      </c>
    </row>
    <row r="996" spans="1:14" x14ac:dyDescent="0.25">
      <c r="A996" t="s">
        <v>94</v>
      </c>
      <c r="B996">
        <v>31</v>
      </c>
      <c r="C996" s="7">
        <v>0.98958333333333337</v>
      </c>
      <c r="D996" s="9">
        <v>11.7</v>
      </c>
      <c r="E996" s="1" t="s">
        <v>83</v>
      </c>
      <c r="H996" s="1" t="s">
        <v>81</v>
      </c>
      <c r="I996" s="1">
        <v>0</v>
      </c>
      <c r="J996" s="1">
        <v>0</v>
      </c>
      <c r="N996" t="str">
        <f t="shared" si="15"/>
        <v/>
      </c>
    </row>
    <row r="997" spans="1:14" x14ac:dyDescent="0.25">
      <c r="A997" s="10" t="s">
        <v>106</v>
      </c>
      <c r="B997" s="10">
        <v>1</v>
      </c>
      <c r="C997" s="11">
        <v>0</v>
      </c>
      <c r="D997" s="12">
        <v>12.5</v>
      </c>
      <c r="E997" s="13" t="s">
        <v>83</v>
      </c>
      <c r="F997" s="13"/>
      <c r="G997" s="13"/>
      <c r="H997" s="13" t="s">
        <v>81</v>
      </c>
      <c r="I997" s="13">
        <v>0</v>
      </c>
      <c r="J997" s="13">
        <v>0</v>
      </c>
      <c r="K997" s="13"/>
      <c r="L997" s="13">
        <v>11</v>
      </c>
      <c r="M997" s="10"/>
      <c r="N997" t="str">
        <f t="shared" si="15"/>
        <v/>
      </c>
    </row>
    <row r="998" spans="1:14" x14ac:dyDescent="0.25">
      <c r="A998" t="s">
        <v>106</v>
      </c>
      <c r="B998">
        <v>1</v>
      </c>
      <c r="C998" s="7">
        <v>1.0416666666666666E-2</v>
      </c>
      <c r="D998" s="9">
        <v>13.2</v>
      </c>
      <c r="E998" s="1" t="s">
        <v>83</v>
      </c>
      <c r="H998" s="1" t="s">
        <v>81</v>
      </c>
      <c r="I998" s="1">
        <v>0</v>
      </c>
      <c r="J998" s="1">
        <v>0</v>
      </c>
      <c r="N998" t="str">
        <f t="shared" si="15"/>
        <v/>
      </c>
    </row>
    <row r="999" spans="1:14" x14ac:dyDescent="0.25">
      <c r="A999" t="s">
        <v>106</v>
      </c>
      <c r="B999">
        <v>1</v>
      </c>
      <c r="C999" s="7">
        <v>2.0833333333333332E-2</v>
      </c>
      <c r="D999" s="9">
        <v>13.7</v>
      </c>
      <c r="E999" s="1" t="s">
        <v>83</v>
      </c>
      <c r="H999" s="1" t="s">
        <v>81</v>
      </c>
      <c r="I999" s="1">
        <v>0</v>
      </c>
      <c r="J999" s="1">
        <v>0</v>
      </c>
      <c r="N999" t="str">
        <f t="shared" si="15"/>
        <v/>
      </c>
    </row>
    <row r="1000" spans="1:14" x14ac:dyDescent="0.25">
      <c r="A1000" t="s">
        <v>106</v>
      </c>
      <c r="B1000">
        <v>1</v>
      </c>
      <c r="C1000" s="7">
        <v>3.125E-2</v>
      </c>
      <c r="D1000" s="9">
        <v>14.2</v>
      </c>
      <c r="E1000" s="1" t="s">
        <v>83</v>
      </c>
      <c r="H1000" s="1" t="s">
        <v>81</v>
      </c>
      <c r="I1000" s="1">
        <v>0</v>
      </c>
      <c r="J1000" s="1">
        <v>0</v>
      </c>
      <c r="N1000" t="str">
        <f t="shared" si="15"/>
        <v/>
      </c>
    </row>
    <row r="1001" spans="1:14" x14ac:dyDescent="0.25">
      <c r="A1001" s="10" t="s">
        <v>106</v>
      </c>
      <c r="B1001" s="10">
        <v>1</v>
      </c>
      <c r="C1001" s="11">
        <v>4.1666666666666664E-2</v>
      </c>
      <c r="D1001" s="12">
        <v>14.5</v>
      </c>
      <c r="E1001" s="13" t="s">
        <v>83</v>
      </c>
      <c r="F1001" s="13"/>
      <c r="G1001" s="13"/>
      <c r="H1001" s="13" t="s">
        <v>81</v>
      </c>
      <c r="I1001" s="13">
        <v>0</v>
      </c>
      <c r="J1001" s="13">
        <v>0</v>
      </c>
      <c r="K1001" s="13"/>
      <c r="L1001" s="13">
        <v>10.5</v>
      </c>
      <c r="M1001" s="10"/>
      <c r="N1001" t="str">
        <f t="shared" si="15"/>
        <v/>
      </c>
    </row>
    <row r="1002" spans="1:14" x14ac:dyDescent="0.25">
      <c r="A1002" t="s">
        <v>106</v>
      </c>
      <c r="B1002">
        <v>1</v>
      </c>
      <c r="C1002" s="7">
        <v>5.2083333333333336E-2</v>
      </c>
      <c r="D1002" s="9">
        <v>14.6</v>
      </c>
      <c r="E1002" s="1" t="s">
        <v>83</v>
      </c>
      <c r="H1002" s="1" t="s">
        <v>81</v>
      </c>
      <c r="I1002" s="1">
        <v>0</v>
      </c>
      <c r="J1002" s="1">
        <v>0</v>
      </c>
      <c r="N1002" t="str">
        <f t="shared" si="15"/>
        <v/>
      </c>
    </row>
    <row r="1003" spans="1:14" x14ac:dyDescent="0.25">
      <c r="A1003" t="s">
        <v>106</v>
      </c>
      <c r="B1003">
        <v>1</v>
      </c>
      <c r="C1003" s="7">
        <v>6.25E-2</v>
      </c>
      <c r="D1003" s="9">
        <v>14.7</v>
      </c>
      <c r="E1003" s="1" t="s">
        <v>83</v>
      </c>
      <c r="H1003" s="1" t="s">
        <v>81</v>
      </c>
      <c r="I1003" s="1">
        <v>0</v>
      </c>
      <c r="J1003" s="1">
        <v>0</v>
      </c>
      <c r="N1003" t="str">
        <f t="shared" si="15"/>
        <v/>
      </c>
    </row>
    <row r="1004" spans="1:14" x14ac:dyDescent="0.25">
      <c r="A1004" t="s">
        <v>106</v>
      </c>
      <c r="B1004">
        <v>1</v>
      </c>
      <c r="C1004" s="7">
        <v>7.2916666666666671E-2</v>
      </c>
      <c r="D1004" s="9">
        <v>14.6</v>
      </c>
      <c r="E1004" s="1" t="s">
        <v>83</v>
      </c>
      <c r="H1004" s="1" t="s">
        <v>81</v>
      </c>
      <c r="I1004" s="1">
        <v>0</v>
      </c>
      <c r="J1004" s="1">
        <v>0</v>
      </c>
      <c r="N1004" t="str">
        <f t="shared" si="15"/>
        <v/>
      </c>
    </row>
    <row r="1005" spans="1:14" x14ac:dyDescent="0.25">
      <c r="A1005" s="10" t="s">
        <v>106</v>
      </c>
      <c r="B1005" s="10">
        <v>1</v>
      </c>
      <c r="C1005" s="11">
        <v>8.3333333333333329E-2</v>
      </c>
      <c r="D1005" s="12">
        <v>14.4</v>
      </c>
      <c r="E1005" s="13" t="s">
        <v>83</v>
      </c>
      <c r="F1005" s="13"/>
      <c r="G1005" s="13"/>
      <c r="H1005" s="13" t="s">
        <v>81</v>
      </c>
      <c r="I1005" s="13">
        <v>0</v>
      </c>
      <c r="J1005" s="13">
        <v>0</v>
      </c>
      <c r="K1005" s="13"/>
      <c r="L1005" s="13">
        <v>10</v>
      </c>
      <c r="M1005" s="10"/>
      <c r="N1005" t="str">
        <f t="shared" si="15"/>
        <v/>
      </c>
    </row>
    <row r="1006" spans="1:14" x14ac:dyDescent="0.25">
      <c r="A1006" t="s">
        <v>106</v>
      </c>
      <c r="B1006">
        <v>1</v>
      </c>
      <c r="C1006" s="7">
        <v>9.375E-2</v>
      </c>
      <c r="D1006" s="9">
        <v>14</v>
      </c>
      <c r="E1006" s="1" t="s">
        <v>83</v>
      </c>
      <c r="H1006" s="1" t="s">
        <v>81</v>
      </c>
      <c r="I1006" s="1">
        <v>0</v>
      </c>
      <c r="J1006" s="1">
        <v>0</v>
      </c>
      <c r="N1006" t="str">
        <f t="shared" si="15"/>
        <v/>
      </c>
    </row>
    <row r="1007" spans="1:14" x14ac:dyDescent="0.25">
      <c r="A1007" t="s">
        <v>106</v>
      </c>
      <c r="B1007">
        <v>1</v>
      </c>
      <c r="C1007" s="7">
        <v>0.10416666666666667</v>
      </c>
      <c r="D1007" s="9">
        <v>13.5</v>
      </c>
      <c r="E1007" s="1" t="s">
        <v>83</v>
      </c>
      <c r="H1007" s="1" t="s">
        <v>81</v>
      </c>
      <c r="I1007" s="1">
        <v>0</v>
      </c>
      <c r="J1007" s="1">
        <v>0</v>
      </c>
      <c r="N1007" t="str">
        <f t="shared" si="15"/>
        <v/>
      </c>
    </row>
    <row r="1008" spans="1:14" x14ac:dyDescent="0.25">
      <c r="A1008" t="s">
        <v>106</v>
      </c>
      <c r="B1008">
        <v>1</v>
      </c>
      <c r="C1008" s="7">
        <v>0.11458333333333333</v>
      </c>
      <c r="D1008" s="9">
        <v>13</v>
      </c>
      <c r="E1008" s="1" t="s">
        <v>83</v>
      </c>
      <c r="H1008" s="1" t="s">
        <v>81</v>
      </c>
      <c r="I1008" s="1">
        <v>0</v>
      </c>
      <c r="J1008" s="1">
        <v>0</v>
      </c>
      <c r="N1008" t="str">
        <f t="shared" si="15"/>
        <v/>
      </c>
    </row>
    <row r="1009" spans="1:14" x14ac:dyDescent="0.25">
      <c r="A1009" s="10" t="s">
        <v>106</v>
      </c>
      <c r="B1009" s="10">
        <v>1</v>
      </c>
      <c r="C1009" s="11">
        <v>0.125</v>
      </c>
      <c r="D1009" s="12">
        <v>12.2</v>
      </c>
      <c r="E1009" s="13" t="s">
        <v>83</v>
      </c>
      <c r="F1009" s="13"/>
      <c r="G1009" s="13"/>
      <c r="H1009" s="13" t="s">
        <v>81</v>
      </c>
      <c r="I1009" s="13">
        <v>0</v>
      </c>
      <c r="J1009" s="13">
        <v>0</v>
      </c>
      <c r="K1009" s="13"/>
      <c r="L1009" s="13">
        <v>9</v>
      </c>
      <c r="M1009" s="10"/>
      <c r="N1009" t="str">
        <f t="shared" si="15"/>
        <v/>
      </c>
    </row>
    <row r="1010" spans="1:14" x14ac:dyDescent="0.25">
      <c r="A1010" t="s">
        <v>106</v>
      </c>
      <c r="B1010">
        <v>1</v>
      </c>
      <c r="C1010" s="7">
        <v>0.13541666666666666</v>
      </c>
      <c r="D1010" s="9">
        <v>11.4</v>
      </c>
      <c r="E1010" s="1" t="s">
        <v>83</v>
      </c>
      <c r="H1010" s="1" t="s">
        <v>81</v>
      </c>
      <c r="I1010" s="1">
        <v>0</v>
      </c>
      <c r="J1010" s="1">
        <v>0</v>
      </c>
      <c r="N1010" t="str">
        <f t="shared" si="15"/>
        <v/>
      </c>
    </row>
    <row r="1011" spans="1:14" x14ac:dyDescent="0.25">
      <c r="A1011" t="s">
        <v>106</v>
      </c>
      <c r="B1011">
        <v>1</v>
      </c>
      <c r="C1011" s="7">
        <v>0.14583333333333334</v>
      </c>
      <c r="D1011" s="9">
        <v>10.4</v>
      </c>
      <c r="E1011" s="1" t="s">
        <v>83</v>
      </c>
      <c r="H1011" s="1" t="s">
        <v>81</v>
      </c>
      <c r="I1011" s="1">
        <v>0</v>
      </c>
      <c r="J1011" s="1">
        <v>0</v>
      </c>
      <c r="N1011" t="str">
        <f t="shared" si="15"/>
        <v/>
      </c>
    </row>
    <row r="1012" spans="1:14" x14ac:dyDescent="0.25">
      <c r="A1012" t="s">
        <v>106</v>
      </c>
      <c r="B1012">
        <v>1</v>
      </c>
      <c r="C1012" s="7">
        <v>0.15625</v>
      </c>
      <c r="D1012" s="9">
        <v>9.4</v>
      </c>
      <c r="E1012" s="1" t="s">
        <v>75</v>
      </c>
      <c r="H1012" s="1" t="s">
        <v>81</v>
      </c>
      <c r="I1012" s="1">
        <v>0</v>
      </c>
      <c r="J1012" s="1">
        <v>0</v>
      </c>
      <c r="N1012" t="str">
        <f t="shared" si="15"/>
        <v/>
      </c>
    </row>
    <row r="1013" spans="1:14" x14ac:dyDescent="0.25">
      <c r="A1013" s="10" t="s">
        <v>106</v>
      </c>
      <c r="B1013" s="10">
        <v>1</v>
      </c>
      <c r="C1013" s="11">
        <v>0.16666666666666666</v>
      </c>
      <c r="D1013" s="12">
        <v>8.1999999999999993</v>
      </c>
      <c r="E1013" s="13" t="s">
        <v>75</v>
      </c>
      <c r="F1013" s="13"/>
      <c r="G1013" s="13"/>
      <c r="H1013" s="13" t="s">
        <v>81</v>
      </c>
      <c r="I1013" s="13">
        <v>0</v>
      </c>
      <c r="J1013" s="13">
        <v>0</v>
      </c>
      <c r="K1013" s="13"/>
      <c r="L1013" s="13">
        <v>9</v>
      </c>
      <c r="M1013" s="10"/>
      <c r="N1013" t="str">
        <f t="shared" si="15"/>
        <v/>
      </c>
    </row>
    <row r="1014" spans="1:14" x14ac:dyDescent="0.25">
      <c r="A1014" t="s">
        <v>106</v>
      </c>
      <c r="B1014">
        <v>1</v>
      </c>
      <c r="C1014" s="7">
        <v>0.17708333333333334</v>
      </c>
      <c r="D1014" s="9">
        <v>7.1</v>
      </c>
      <c r="E1014" s="1" t="s">
        <v>75</v>
      </c>
      <c r="H1014" s="1" t="s">
        <v>81</v>
      </c>
      <c r="I1014" s="1">
        <v>0</v>
      </c>
      <c r="J1014" s="1">
        <v>0</v>
      </c>
      <c r="N1014" t="str">
        <f t="shared" si="15"/>
        <v/>
      </c>
    </row>
    <row r="1015" spans="1:14" x14ac:dyDescent="0.25">
      <c r="A1015" t="s">
        <v>106</v>
      </c>
      <c r="B1015">
        <v>1</v>
      </c>
      <c r="C1015" s="7">
        <v>0.1875</v>
      </c>
      <c r="D1015" s="1">
        <v>5.7</v>
      </c>
      <c r="E1015" s="1" t="s">
        <v>75</v>
      </c>
      <c r="H1015" s="1" t="s">
        <v>81</v>
      </c>
      <c r="I1015" s="1">
        <v>0</v>
      </c>
      <c r="J1015" s="1">
        <v>0</v>
      </c>
      <c r="K1015" s="1">
        <v>748</v>
      </c>
      <c r="N1015" t="str">
        <f t="shared" si="15"/>
        <v/>
      </c>
    </row>
    <row r="1016" spans="1:14" x14ac:dyDescent="0.25">
      <c r="N1016" t="str">
        <f t="shared" si="15"/>
        <v/>
      </c>
    </row>
    <row r="1017" spans="1:14" x14ac:dyDescent="0.25">
      <c r="A1017" t="s">
        <v>106</v>
      </c>
      <c r="B1017">
        <v>1</v>
      </c>
      <c r="C1017" s="7">
        <v>0.9375</v>
      </c>
      <c r="E1017" s="1" t="s">
        <v>77</v>
      </c>
      <c r="H1017" s="1" t="s">
        <v>76</v>
      </c>
      <c r="I1017" s="1">
        <v>8</v>
      </c>
      <c r="J1017" s="1">
        <v>10</v>
      </c>
      <c r="K1017" s="1">
        <v>749</v>
      </c>
      <c r="N1017" t="str">
        <f t="shared" si="15"/>
        <v>ERR3</v>
      </c>
    </row>
    <row r="1018" spans="1:14" x14ac:dyDescent="0.25">
      <c r="A1018" t="s">
        <v>106</v>
      </c>
      <c r="B1018">
        <v>1</v>
      </c>
      <c r="C1018" s="7">
        <v>0.94791666666666663</v>
      </c>
      <c r="D1018" s="9"/>
      <c r="E1018" s="1" t="s">
        <v>77</v>
      </c>
      <c r="H1018" s="1" t="s">
        <v>76</v>
      </c>
      <c r="I1018" s="1">
        <v>8</v>
      </c>
      <c r="J1018" s="1">
        <v>10</v>
      </c>
      <c r="N1018" t="str">
        <f t="shared" si="15"/>
        <v>ERR3</v>
      </c>
    </row>
    <row r="1019" spans="1:14" x14ac:dyDescent="0.25">
      <c r="A1019" s="10" t="s">
        <v>106</v>
      </c>
      <c r="B1019" s="10">
        <v>1</v>
      </c>
      <c r="C1019" s="11">
        <v>0.95833333333333337</v>
      </c>
      <c r="D1019" s="12"/>
      <c r="E1019" s="13" t="s">
        <v>77</v>
      </c>
      <c r="F1019" s="13"/>
      <c r="G1019" s="13"/>
      <c r="H1019" s="13" t="s">
        <v>76</v>
      </c>
      <c r="I1019" s="13">
        <v>8</v>
      </c>
      <c r="J1019" s="13">
        <v>10</v>
      </c>
      <c r="K1019" s="13"/>
      <c r="L1019" s="13">
        <v>12</v>
      </c>
      <c r="M1019" s="10"/>
      <c r="N1019" t="str">
        <f t="shared" si="15"/>
        <v>ERR3</v>
      </c>
    </row>
    <row r="1020" spans="1:14" x14ac:dyDescent="0.25">
      <c r="A1020" t="s">
        <v>106</v>
      </c>
      <c r="B1020">
        <v>1</v>
      </c>
      <c r="C1020" s="7">
        <v>0.96875</v>
      </c>
      <c r="D1020" s="9"/>
      <c r="E1020" s="1" t="s">
        <v>77</v>
      </c>
      <c r="H1020" s="1" t="s">
        <v>76</v>
      </c>
      <c r="I1020" s="1">
        <v>8</v>
      </c>
      <c r="J1020" s="1">
        <v>9</v>
      </c>
      <c r="N1020" t="str">
        <f t="shared" si="15"/>
        <v>ERR3</v>
      </c>
    </row>
    <row r="1021" spans="1:14" x14ac:dyDescent="0.25">
      <c r="A1021" t="s">
        <v>106</v>
      </c>
      <c r="B1021">
        <v>1</v>
      </c>
      <c r="C1021" s="7">
        <v>0.97916666666666663</v>
      </c>
      <c r="D1021" s="9"/>
      <c r="E1021" s="1" t="s">
        <v>77</v>
      </c>
      <c r="H1021" s="1" t="s">
        <v>76</v>
      </c>
      <c r="I1021" s="1">
        <v>8</v>
      </c>
      <c r="J1021" s="1">
        <v>7</v>
      </c>
      <c r="N1021" t="str">
        <f t="shared" si="15"/>
        <v/>
      </c>
    </row>
    <row r="1022" spans="1:14" x14ac:dyDescent="0.25">
      <c r="A1022" t="s">
        <v>106</v>
      </c>
      <c r="B1022">
        <v>1</v>
      </c>
      <c r="C1022" s="7">
        <v>0.98958333333333337</v>
      </c>
      <c r="D1022" s="9"/>
      <c r="E1022" s="1" t="s">
        <v>77</v>
      </c>
      <c r="H1022" s="1" t="s">
        <v>79</v>
      </c>
      <c r="I1022" s="1">
        <v>6</v>
      </c>
      <c r="J1022" s="1">
        <v>6</v>
      </c>
      <c r="N1022" t="str">
        <f t="shared" si="15"/>
        <v/>
      </c>
    </row>
    <row r="1023" spans="1:14" x14ac:dyDescent="0.25">
      <c r="A1023" s="10" t="s">
        <v>106</v>
      </c>
      <c r="B1023" s="10">
        <v>2</v>
      </c>
      <c r="C1023" s="11">
        <v>0</v>
      </c>
      <c r="D1023" s="12"/>
      <c r="E1023" s="13" t="s">
        <v>77</v>
      </c>
      <c r="F1023" s="13"/>
      <c r="G1023" s="13"/>
      <c r="H1023" s="13" t="s">
        <v>79</v>
      </c>
      <c r="I1023" s="13">
        <v>6</v>
      </c>
      <c r="J1023" s="13">
        <v>4</v>
      </c>
      <c r="K1023" s="13"/>
      <c r="L1023" s="13">
        <v>11</v>
      </c>
      <c r="M1023" s="10"/>
      <c r="N1023" t="str">
        <f t="shared" si="15"/>
        <v/>
      </c>
    </row>
    <row r="1024" spans="1:14" x14ac:dyDescent="0.25">
      <c r="A1024" t="s">
        <v>106</v>
      </c>
      <c r="B1024">
        <v>2</v>
      </c>
      <c r="C1024" s="7">
        <v>1.0416666666666666E-2</v>
      </c>
      <c r="D1024" s="9"/>
      <c r="E1024" s="1" t="s">
        <v>75</v>
      </c>
      <c r="H1024" s="1" t="s">
        <v>80</v>
      </c>
      <c r="I1024" s="1">
        <v>3</v>
      </c>
      <c r="J1024" s="1">
        <v>2</v>
      </c>
      <c r="N1024" t="str">
        <f t="shared" si="15"/>
        <v/>
      </c>
    </row>
    <row r="1025" spans="1:14" x14ac:dyDescent="0.25">
      <c r="A1025" t="s">
        <v>106</v>
      </c>
      <c r="B1025">
        <v>2</v>
      </c>
      <c r="C1025" s="7">
        <v>2.0833333333333332E-2</v>
      </c>
      <c r="D1025" s="9"/>
      <c r="E1025" s="1" t="s">
        <v>75</v>
      </c>
      <c r="H1025" s="1" t="s">
        <v>81</v>
      </c>
      <c r="I1025" s="1">
        <v>2</v>
      </c>
      <c r="J1025" s="1">
        <v>0</v>
      </c>
      <c r="N1025" t="str">
        <f t="shared" si="15"/>
        <v/>
      </c>
    </row>
    <row r="1026" spans="1:14" x14ac:dyDescent="0.25">
      <c r="A1026" t="s">
        <v>106</v>
      </c>
      <c r="B1026">
        <v>2</v>
      </c>
      <c r="C1026" s="7">
        <v>3.125E-2</v>
      </c>
      <c r="D1026" s="9"/>
      <c r="E1026" s="1" t="s">
        <v>75</v>
      </c>
      <c r="H1026" s="1" t="s">
        <v>81</v>
      </c>
      <c r="I1026" s="1">
        <v>2</v>
      </c>
      <c r="J1026" s="1">
        <v>0</v>
      </c>
      <c r="N1026" t="str">
        <f t="shared" si="15"/>
        <v/>
      </c>
    </row>
    <row r="1027" spans="1:14" x14ac:dyDescent="0.25">
      <c r="A1027" s="10" t="s">
        <v>106</v>
      </c>
      <c r="B1027" s="10">
        <v>2</v>
      </c>
      <c r="C1027" s="11">
        <v>4.1666666666666664E-2</v>
      </c>
      <c r="D1027" s="12"/>
      <c r="E1027" s="13" t="s">
        <v>83</v>
      </c>
      <c r="F1027" s="13"/>
      <c r="G1027" s="13"/>
      <c r="H1027" s="13" t="s">
        <v>81</v>
      </c>
      <c r="I1027" s="13">
        <v>0</v>
      </c>
      <c r="J1027" s="13">
        <v>0</v>
      </c>
      <c r="K1027" s="13"/>
      <c r="L1027" s="13">
        <v>11</v>
      </c>
      <c r="M1027" s="10"/>
      <c r="N1027" t="str">
        <f t="shared" ref="N1027:N1087" si="16">IF(AND(I1027=10,H1027="D"),"ERR1",IF(AND(H1027="B",I1027=0),"ERR2",IF(J1027&gt;I1027,"ERR3","")))</f>
        <v/>
      </c>
    </row>
    <row r="1028" spans="1:14" x14ac:dyDescent="0.25">
      <c r="A1028" t="s">
        <v>106</v>
      </c>
      <c r="B1028">
        <v>2</v>
      </c>
      <c r="C1028" s="7">
        <v>5.2083333333333336E-2</v>
      </c>
      <c r="D1028" s="9"/>
      <c r="E1028" s="1" t="s">
        <v>83</v>
      </c>
      <c r="H1028" s="1" t="s">
        <v>81</v>
      </c>
      <c r="I1028" s="1">
        <v>0</v>
      </c>
      <c r="J1028" s="1">
        <v>0</v>
      </c>
      <c r="N1028" t="str">
        <f t="shared" si="16"/>
        <v/>
      </c>
    </row>
    <row r="1029" spans="1:14" x14ac:dyDescent="0.25">
      <c r="A1029" t="s">
        <v>106</v>
      </c>
      <c r="B1029">
        <v>2</v>
      </c>
      <c r="C1029" s="7">
        <v>6.25E-2</v>
      </c>
      <c r="D1029" s="9"/>
      <c r="E1029" s="1" t="s">
        <v>83</v>
      </c>
      <c r="H1029" s="1" t="s">
        <v>81</v>
      </c>
      <c r="I1029" s="1">
        <v>0</v>
      </c>
      <c r="J1029" s="1">
        <v>0</v>
      </c>
      <c r="N1029" t="str">
        <f t="shared" si="16"/>
        <v/>
      </c>
    </row>
    <row r="1030" spans="1:14" x14ac:dyDescent="0.25">
      <c r="A1030" t="s">
        <v>106</v>
      </c>
      <c r="B1030">
        <v>2</v>
      </c>
      <c r="C1030" s="7">
        <v>7.2916666666666671E-2</v>
      </c>
      <c r="D1030" s="9"/>
      <c r="E1030" s="1" t="s">
        <v>83</v>
      </c>
      <c r="H1030" s="1" t="s">
        <v>81</v>
      </c>
      <c r="I1030" s="1">
        <v>0</v>
      </c>
      <c r="J1030" s="1">
        <v>0</v>
      </c>
      <c r="N1030" t="str">
        <f t="shared" si="16"/>
        <v/>
      </c>
    </row>
    <row r="1031" spans="1:14" x14ac:dyDescent="0.25">
      <c r="A1031" s="10" t="s">
        <v>106</v>
      </c>
      <c r="B1031" s="10">
        <v>2</v>
      </c>
      <c r="C1031" s="11">
        <v>8.3333333333333329E-2</v>
      </c>
      <c r="D1031" s="12"/>
      <c r="E1031" s="13" t="s">
        <v>83</v>
      </c>
      <c r="F1031" s="13"/>
      <c r="G1031" s="13"/>
      <c r="H1031" s="13" t="s">
        <v>81</v>
      </c>
      <c r="I1031" s="13">
        <v>0</v>
      </c>
      <c r="J1031" s="13">
        <v>0</v>
      </c>
      <c r="K1031" s="13"/>
      <c r="L1031" s="13">
        <v>10</v>
      </c>
      <c r="M1031" s="10"/>
      <c r="N1031" t="str">
        <f t="shared" si="16"/>
        <v/>
      </c>
    </row>
    <row r="1032" spans="1:14" x14ac:dyDescent="0.25">
      <c r="A1032" t="s">
        <v>106</v>
      </c>
      <c r="B1032">
        <v>2</v>
      </c>
      <c r="C1032" s="7">
        <v>9.375E-2</v>
      </c>
      <c r="D1032" s="9"/>
      <c r="E1032" s="1" t="s">
        <v>75</v>
      </c>
      <c r="H1032" s="1" t="s">
        <v>81</v>
      </c>
      <c r="I1032" s="1">
        <v>1</v>
      </c>
      <c r="J1032" s="1">
        <v>0</v>
      </c>
      <c r="N1032" t="str">
        <f t="shared" si="16"/>
        <v/>
      </c>
    </row>
    <row r="1033" spans="1:14" x14ac:dyDescent="0.25">
      <c r="A1033" t="s">
        <v>106</v>
      </c>
      <c r="B1033">
        <v>2</v>
      </c>
      <c r="C1033" s="7">
        <v>0.10416666666666667</v>
      </c>
      <c r="D1033" s="9"/>
      <c r="E1033" s="1" t="s">
        <v>75</v>
      </c>
      <c r="H1033" s="1" t="s">
        <v>81</v>
      </c>
      <c r="I1033" s="1">
        <v>1</v>
      </c>
      <c r="J1033" s="1">
        <v>0</v>
      </c>
      <c r="N1033" t="str">
        <f t="shared" si="16"/>
        <v/>
      </c>
    </row>
    <row r="1034" spans="1:14" x14ac:dyDescent="0.25">
      <c r="A1034" t="s">
        <v>106</v>
      </c>
      <c r="B1034">
        <v>2</v>
      </c>
      <c r="C1034" s="7">
        <v>0.11458333333333333</v>
      </c>
      <c r="D1034" s="9"/>
      <c r="E1034" s="1" t="s">
        <v>75</v>
      </c>
      <c r="H1034" s="1" t="s">
        <v>81</v>
      </c>
      <c r="I1034" s="1">
        <v>1</v>
      </c>
      <c r="J1034" s="1">
        <v>0</v>
      </c>
      <c r="N1034" t="str">
        <f t="shared" si="16"/>
        <v/>
      </c>
    </row>
    <row r="1035" spans="1:14" x14ac:dyDescent="0.25">
      <c r="A1035" s="10" t="s">
        <v>106</v>
      </c>
      <c r="B1035" s="10">
        <v>2</v>
      </c>
      <c r="C1035" s="11">
        <v>0.125</v>
      </c>
      <c r="D1035" s="12"/>
      <c r="E1035" s="13" t="s">
        <v>75</v>
      </c>
      <c r="F1035" s="13"/>
      <c r="G1035" s="13"/>
      <c r="H1035" s="13" t="s">
        <v>80</v>
      </c>
      <c r="I1035" s="13">
        <v>1</v>
      </c>
      <c r="J1035" s="13">
        <v>1</v>
      </c>
      <c r="K1035" s="13"/>
      <c r="L1035" s="13">
        <v>10</v>
      </c>
      <c r="M1035" s="10"/>
      <c r="N1035" t="str">
        <f t="shared" si="16"/>
        <v/>
      </c>
    </row>
    <row r="1036" spans="1:14" x14ac:dyDescent="0.25">
      <c r="A1036" t="s">
        <v>106</v>
      </c>
      <c r="B1036">
        <v>2</v>
      </c>
      <c r="C1036" s="7">
        <v>0.13541666666666666</v>
      </c>
      <c r="D1036" s="9"/>
      <c r="E1036" s="1" t="s">
        <v>75</v>
      </c>
      <c r="H1036" s="1" t="s">
        <v>80</v>
      </c>
      <c r="I1036" s="1">
        <v>1</v>
      </c>
      <c r="J1036" s="1">
        <v>1</v>
      </c>
      <c r="N1036" t="str">
        <f t="shared" si="16"/>
        <v/>
      </c>
    </row>
    <row r="1037" spans="1:14" x14ac:dyDescent="0.25">
      <c r="A1037" t="s">
        <v>106</v>
      </c>
      <c r="B1037">
        <v>2</v>
      </c>
      <c r="C1037" s="7">
        <v>0.14583333333333334</v>
      </c>
      <c r="D1037" s="9"/>
      <c r="E1037" s="1" t="s">
        <v>75</v>
      </c>
      <c r="H1037" s="1" t="s">
        <v>80</v>
      </c>
      <c r="I1037" s="1">
        <v>2</v>
      </c>
      <c r="J1037" s="1">
        <v>1</v>
      </c>
      <c r="N1037" t="str">
        <f t="shared" si="16"/>
        <v/>
      </c>
    </row>
    <row r="1038" spans="1:14" x14ac:dyDescent="0.25">
      <c r="A1038" t="s">
        <v>106</v>
      </c>
      <c r="B1038">
        <v>2</v>
      </c>
      <c r="C1038" s="7">
        <v>0.15625</v>
      </c>
      <c r="D1038" s="9"/>
      <c r="E1038" s="1" t="s">
        <v>75</v>
      </c>
      <c r="H1038" s="1" t="s">
        <v>80</v>
      </c>
      <c r="I1038" s="1">
        <v>2</v>
      </c>
      <c r="J1038" s="1">
        <v>1</v>
      </c>
      <c r="N1038" t="str">
        <f t="shared" si="16"/>
        <v/>
      </c>
    </row>
    <row r="1039" spans="1:14" x14ac:dyDescent="0.25">
      <c r="A1039" s="10" t="s">
        <v>106</v>
      </c>
      <c r="B1039" s="10">
        <v>2</v>
      </c>
      <c r="C1039" s="11">
        <v>0.16666666666666666</v>
      </c>
      <c r="D1039" s="12"/>
      <c r="E1039" s="13" t="s">
        <v>75</v>
      </c>
      <c r="F1039" s="13"/>
      <c r="G1039" s="13"/>
      <c r="H1039" s="13" t="s">
        <v>80</v>
      </c>
      <c r="I1039" s="13">
        <v>2</v>
      </c>
      <c r="J1039" s="13">
        <v>1</v>
      </c>
      <c r="K1039" s="13"/>
      <c r="L1039" s="13">
        <v>9</v>
      </c>
      <c r="M1039" s="10"/>
      <c r="N1039" t="str">
        <f t="shared" si="16"/>
        <v/>
      </c>
    </row>
    <row r="1040" spans="1:14" x14ac:dyDescent="0.25">
      <c r="A1040" t="s">
        <v>106</v>
      </c>
      <c r="B1040">
        <v>2</v>
      </c>
      <c r="C1040" s="7">
        <v>0.17708333333333334</v>
      </c>
      <c r="D1040" s="9"/>
      <c r="E1040" s="1" t="s">
        <v>75</v>
      </c>
      <c r="H1040" s="1" t="s">
        <v>80</v>
      </c>
      <c r="I1040" s="1">
        <v>2</v>
      </c>
      <c r="J1040" s="1">
        <v>1</v>
      </c>
      <c r="N1040" t="str">
        <f t="shared" si="16"/>
        <v/>
      </c>
    </row>
    <row r="1041" spans="1:14" x14ac:dyDescent="0.25">
      <c r="A1041" t="s">
        <v>106</v>
      </c>
      <c r="B1041">
        <v>2</v>
      </c>
      <c r="C1041" s="7">
        <v>0.1875</v>
      </c>
      <c r="E1041" s="1" t="s">
        <v>75</v>
      </c>
      <c r="H1041" s="1" t="s">
        <v>80</v>
      </c>
      <c r="I1041" s="1">
        <v>2</v>
      </c>
      <c r="J1041" s="1">
        <v>1</v>
      </c>
      <c r="K1041" s="1">
        <v>749.5</v>
      </c>
      <c r="N1041" t="str">
        <f t="shared" si="16"/>
        <v/>
      </c>
    </row>
    <row r="1042" spans="1:14" x14ac:dyDescent="0.25">
      <c r="N1042" t="str">
        <f t="shared" si="16"/>
        <v/>
      </c>
    </row>
    <row r="1043" spans="1:14" x14ac:dyDescent="0.25">
      <c r="A1043" t="s">
        <v>106</v>
      </c>
      <c r="B1043">
        <v>2</v>
      </c>
      <c r="C1043" s="7">
        <v>0.9375</v>
      </c>
      <c r="E1043" s="1" t="s">
        <v>77</v>
      </c>
      <c r="H1043" s="1" t="s">
        <v>80</v>
      </c>
      <c r="I1043" s="1">
        <v>2</v>
      </c>
      <c r="J1043" s="1">
        <v>1</v>
      </c>
      <c r="K1043" s="1">
        <v>748</v>
      </c>
      <c r="N1043" t="str">
        <f t="shared" si="16"/>
        <v/>
      </c>
    </row>
    <row r="1044" spans="1:14" x14ac:dyDescent="0.25">
      <c r="A1044" t="s">
        <v>106</v>
      </c>
      <c r="B1044">
        <v>2</v>
      </c>
      <c r="C1044" s="7">
        <v>0.94791666666666663</v>
      </c>
      <c r="D1044" s="9"/>
      <c r="E1044" s="1" t="s">
        <v>77</v>
      </c>
      <c r="H1044" s="1" t="s">
        <v>80</v>
      </c>
      <c r="I1044" s="1">
        <v>2</v>
      </c>
      <c r="J1044" s="1">
        <v>1</v>
      </c>
      <c r="N1044" t="str">
        <f t="shared" si="16"/>
        <v/>
      </c>
    </row>
    <row r="1045" spans="1:14" x14ac:dyDescent="0.25">
      <c r="A1045" s="10" t="s">
        <v>106</v>
      </c>
      <c r="B1045" s="10">
        <v>2</v>
      </c>
      <c r="C1045" s="11">
        <v>0.95833333333333337</v>
      </c>
      <c r="D1045" s="12"/>
      <c r="E1045" s="13" t="s">
        <v>77</v>
      </c>
      <c r="F1045" s="13"/>
      <c r="G1045" s="13"/>
      <c r="H1045" s="13" t="s">
        <v>80</v>
      </c>
      <c r="I1045" s="13">
        <v>2</v>
      </c>
      <c r="J1045" s="13">
        <v>1</v>
      </c>
      <c r="K1045" s="13"/>
      <c r="L1045" s="13">
        <v>14</v>
      </c>
      <c r="M1045" s="10"/>
      <c r="N1045" t="str">
        <f t="shared" si="16"/>
        <v/>
      </c>
    </row>
    <row r="1046" spans="1:14" x14ac:dyDescent="0.25">
      <c r="A1046" t="s">
        <v>106</v>
      </c>
      <c r="B1046">
        <v>2</v>
      </c>
      <c r="C1046" s="7">
        <v>0.96875</v>
      </c>
      <c r="D1046" s="9"/>
      <c r="E1046" s="1" t="s">
        <v>75</v>
      </c>
      <c r="H1046" s="1" t="s">
        <v>81</v>
      </c>
      <c r="I1046" s="1">
        <v>2</v>
      </c>
      <c r="J1046" s="1">
        <v>0</v>
      </c>
      <c r="N1046" t="str">
        <f t="shared" si="16"/>
        <v/>
      </c>
    </row>
    <row r="1047" spans="1:14" x14ac:dyDescent="0.25">
      <c r="A1047" t="s">
        <v>106</v>
      </c>
      <c r="B1047">
        <v>2</v>
      </c>
      <c r="C1047" s="7">
        <v>0.97916666666666663</v>
      </c>
      <c r="D1047" s="9"/>
      <c r="E1047" s="1" t="s">
        <v>75</v>
      </c>
      <c r="H1047" s="1" t="s">
        <v>81</v>
      </c>
      <c r="I1047" s="1">
        <v>2</v>
      </c>
      <c r="J1047" s="1">
        <v>0</v>
      </c>
      <c r="N1047" t="str">
        <f t="shared" si="16"/>
        <v/>
      </c>
    </row>
    <row r="1048" spans="1:14" x14ac:dyDescent="0.25">
      <c r="A1048" t="s">
        <v>106</v>
      </c>
      <c r="B1048">
        <v>2</v>
      </c>
      <c r="C1048" s="7">
        <v>0.98958333333333337</v>
      </c>
      <c r="D1048" s="9"/>
      <c r="E1048" s="1" t="s">
        <v>75</v>
      </c>
      <c r="H1048" s="1" t="s">
        <v>81</v>
      </c>
      <c r="I1048" s="1">
        <v>1</v>
      </c>
      <c r="J1048" s="1">
        <v>0</v>
      </c>
      <c r="N1048" t="str">
        <f t="shared" si="16"/>
        <v/>
      </c>
    </row>
    <row r="1049" spans="1:14" x14ac:dyDescent="0.25">
      <c r="A1049" s="10" t="s">
        <v>106</v>
      </c>
      <c r="B1049" s="10">
        <v>3</v>
      </c>
      <c r="C1049" s="11">
        <v>0</v>
      </c>
      <c r="D1049" s="12"/>
      <c r="E1049" s="13" t="s">
        <v>75</v>
      </c>
      <c r="F1049" s="13"/>
      <c r="G1049" s="13"/>
      <c r="H1049" s="13" t="s">
        <v>81</v>
      </c>
      <c r="I1049" s="13">
        <v>1</v>
      </c>
      <c r="J1049" s="13">
        <v>0</v>
      </c>
      <c r="K1049" s="13"/>
      <c r="L1049" s="13">
        <v>12</v>
      </c>
      <c r="M1049" s="10"/>
      <c r="N1049" t="str">
        <f t="shared" si="16"/>
        <v/>
      </c>
    </row>
    <row r="1050" spans="1:14" x14ac:dyDescent="0.25">
      <c r="A1050" t="s">
        <v>106</v>
      </c>
      <c r="B1050">
        <v>3</v>
      </c>
      <c r="C1050" s="7">
        <v>1.0416666666666666E-2</v>
      </c>
      <c r="D1050" s="9"/>
      <c r="E1050" s="1" t="s">
        <v>75</v>
      </c>
      <c r="H1050" s="1" t="s">
        <v>81</v>
      </c>
      <c r="I1050" s="1">
        <v>1</v>
      </c>
      <c r="J1050" s="1">
        <v>0</v>
      </c>
      <c r="N1050" t="str">
        <f t="shared" si="16"/>
        <v/>
      </c>
    </row>
    <row r="1051" spans="1:14" x14ac:dyDescent="0.25">
      <c r="A1051" t="s">
        <v>106</v>
      </c>
      <c r="B1051">
        <v>3</v>
      </c>
      <c r="C1051" s="7">
        <v>2.0833333333333332E-2</v>
      </c>
      <c r="D1051" s="9"/>
      <c r="E1051" s="1" t="s">
        <v>75</v>
      </c>
      <c r="H1051" s="1" t="s">
        <v>81</v>
      </c>
      <c r="I1051" s="1">
        <v>0</v>
      </c>
      <c r="J1051" s="1">
        <v>0</v>
      </c>
      <c r="N1051" t="str">
        <f t="shared" si="16"/>
        <v/>
      </c>
    </row>
    <row r="1052" spans="1:14" x14ac:dyDescent="0.25">
      <c r="A1052" t="s">
        <v>106</v>
      </c>
      <c r="B1052">
        <v>3</v>
      </c>
      <c r="C1052" s="7">
        <v>3.125E-2</v>
      </c>
      <c r="D1052" s="9"/>
      <c r="E1052" s="1" t="s">
        <v>75</v>
      </c>
      <c r="H1052" s="1" t="s">
        <v>81</v>
      </c>
      <c r="I1052" s="1">
        <v>0</v>
      </c>
      <c r="J1052" s="1">
        <v>0</v>
      </c>
      <c r="N1052" t="str">
        <f t="shared" si="16"/>
        <v/>
      </c>
    </row>
    <row r="1053" spans="1:14" x14ac:dyDescent="0.25">
      <c r="A1053" s="10" t="s">
        <v>106</v>
      </c>
      <c r="B1053" s="10">
        <v>3</v>
      </c>
      <c r="C1053" s="11">
        <v>4.1666666666666664E-2</v>
      </c>
      <c r="D1053" s="12"/>
      <c r="E1053" s="13" t="s">
        <v>75</v>
      </c>
      <c r="F1053" s="13"/>
      <c r="G1053" s="13"/>
      <c r="H1053" s="13" t="s">
        <v>81</v>
      </c>
      <c r="I1053" s="13">
        <v>0</v>
      </c>
      <c r="J1053" s="13">
        <v>0</v>
      </c>
      <c r="K1053" s="13"/>
      <c r="L1053" s="13">
        <v>11</v>
      </c>
      <c r="M1053" s="10"/>
      <c r="N1053" t="str">
        <f t="shared" si="16"/>
        <v/>
      </c>
    </row>
    <row r="1054" spans="1:14" x14ac:dyDescent="0.25">
      <c r="A1054" t="s">
        <v>106</v>
      </c>
      <c r="B1054">
        <v>3</v>
      </c>
      <c r="C1054" s="7">
        <v>5.2083333333333336E-2</v>
      </c>
      <c r="D1054" s="9"/>
      <c r="E1054" s="1" t="s">
        <v>83</v>
      </c>
      <c r="H1054" s="1" t="s">
        <v>81</v>
      </c>
      <c r="I1054" s="1">
        <v>0</v>
      </c>
      <c r="J1054" s="1">
        <v>0</v>
      </c>
      <c r="N1054" t="str">
        <f t="shared" si="16"/>
        <v/>
      </c>
    </row>
    <row r="1055" spans="1:14" x14ac:dyDescent="0.25">
      <c r="A1055" t="s">
        <v>106</v>
      </c>
      <c r="B1055">
        <v>3</v>
      </c>
      <c r="C1055" s="7">
        <v>6.25E-2</v>
      </c>
      <c r="D1055" s="9"/>
      <c r="E1055" s="1" t="s">
        <v>83</v>
      </c>
      <c r="H1055" s="1" t="s">
        <v>81</v>
      </c>
      <c r="I1055" s="1">
        <v>0</v>
      </c>
      <c r="J1055" s="1">
        <v>0</v>
      </c>
      <c r="N1055" t="str">
        <f t="shared" si="16"/>
        <v/>
      </c>
    </row>
    <row r="1056" spans="1:14" x14ac:dyDescent="0.25">
      <c r="A1056" t="s">
        <v>106</v>
      </c>
      <c r="B1056">
        <v>3</v>
      </c>
      <c r="C1056" s="7">
        <v>7.2916666666666671E-2</v>
      </c>
      <c r="D1056" s="9"/>
      <c r="E1056" s="1" t="s">
        <v>83</v>
      </c>
      <c r="H1056" s="1" t="s">
        <v>81</v>
      </c>
      <c r="I1056" s="1">
        <v>0</v>
      </c>
      <c r="J1056" s="1">
        <v>0</v>
      </c>
      <c r="N1056" t="str">
        <f t="shared" si="16"/>
        <v/>
      </c>
    </row>
    <row r="1057" spans="1:14" x14ac:dyDescent="0.25">
      <c r="A1057" s="10" t="s">
        <v>106</v>
      </c>
      <c r="B1057" s="10">
        <v>3</v>
      </c>
      <c r="C1057" s="11">
        <v>8.3333333333333329E-2</v>
      </c>
      <c r="D1057" s="12"/>
      <c r="E1057" s="13" t="s">
        <v>75</v>
      </c>
      <c r="F1057" s="13"/>
      <c r="G1057" s="13"/>
      <c r="H1057" s="13" t="s">
        <v>81</v>
      </c>
      <c r="I1057" s="13">
        <v>0</v>
      </c>
      <c r="J1057" s="13">
        <v>0</v>
      </c>
      <c r="K1057" s="13"/>
      <c r="L1057" s="13">
        <v>10</v>
      </c>
      <c r="M1057" s="10"/>
      <c r="N1057" t="str">
        <f t="shared" si="16"/>
        <v/>
      </c>
    </row>
    <row r="1058" spans="1:14" x14ac:dyDescent="0.25">
      <c r="A1058" t="s">
        <v>106</v>
      </c>
      <c r="B1058">
        <v>3</v>
      </c>
      <c r="C1058" s="7">
        <v>9.375E-2</v>
      </c>
      <c r="D1058" s="9"/>
      <c r="E1058" s="1" t="s">
        <v>75</v>
      </c>
      <c r="H1058" s="1" t="s">
        <v>81</v>
      </c>
      <c r="I1058" s="1">
        <v>0</v>
      </c>
      <c r="J1058" s="1">
        <v>0</v>
      </c>
      <c r="N1058" t="str">
        <f t="shared" si="16"/>
        <v/>
      </c>
    </row>
    <row r="1059" spans="1:14" x14ac:dyDescent="0.25">
      <c r="A1059" t="s">
        <v>106</v>
      </c>
      <c r="B1059">
        <v>3</v>
      </c>
      <c r="C1059" s="7">
        <v>0.10416666666666667</v>
      </c>
      <c r="D1059" s="9"/>
      <c r="E1059" s="1" t="s">
        <v>75</v>
      </c>
      <c r="H1059" s="1" t="s">
        <v>81</v>
      </c>
      <c r="I1059" s="1">
        <v>0</v>
      </c>
      <c r="J1059" s="1">
        <v>0</v>
      </c>
      <c r="N1059" t="str">
        <f t="shared" si="16"/>
        <v/>
      </c>
    </row>
    <row r="1060" spans="1:14" x14ac:dyDescent="0.25">
      <c r="A1060" t="s">
        <v>106</v>
      </c>
      <c r="B1060">
        <v>3</v>
      </c>
      <c r="C1060" s="7">
        <v>0.11458333333333333</v>
      </c>
      <c r="D1060" s="9"/>
      <c r="E1060" s="1" t="s">
        <v>75</v>
      </c>
      <c r="H1060" s="1" t="s">
        <v>81</v>
      </c>
      <c r="I1060" s="1">
        <v>0</v>
      </c>
      <c r="J1060" s="1">
        <v>0</v>
      </c>
      <c r="N1060" t="str">
        <f t="shared" si="16"/>
        <v/>
      </c>
    </row>
    <row r="1061" spans="1:14" x14ac:dyDescent="0.25">
      <c r="A1061" s="10" t="s">
        <v>106</v>
      </c>
      <c r="B1061" s="10">
        <v>3</v>
      </c>
      <c r="C1061" s="11">
        <v>0.125</v>
      </c>
      <c r="D1061" s="12"/>
      <c r="E1061" s="13" t="s">
        <v>75</v>
      </c>
      <c r="F1061" s="13"/>
      <c r="G1061" s="13"/>
      <c r="H1061" s="13" t="s">
        <v>81</v>
      </c>
      <c r="I1061" s="13">
        <v>0</v>
      </c>
      <c r="J1061" s="13">
        <v>0</v>
      </c>
      <c r="K1061" s="13"/>
      <c r="L1061" s="13">
        <v>10</v>
      </c>
      <c r="M1061" s="10"/>
      <c r="N1061" t="str">
        <f t="shared" si="16"/>
        <v/>
      </c>
    </row>
    <row r="1062" spans="1:14" x14ac:dyDescent="0.25">
      <c r="A1062" t="s">
        <v>106</v>
      </c>
      <c r="B1062">
        <v>3</v>
      </c>
      <c r="C1062" s="7">
        <v>0.13541666666666666</v>
      </c>
      <c r="D1062" s="9"/>
      <c r="E1062" s="1" t="s">
        <v>75</v>
      </c>
      <c r="H1062" s="1" t="s">
        <v>81</v>
      </c>
      <c r="I1062" s="1">
        <v>0</v>
      </c>
      <c r="J1062" s="1">
        <v>0</v>
      </c>
      <c r="N1062" t="str">
        <f t="shared" si="16"/>
        <v/>
      </c>
    </row>
    <row r="1063" spans="1:14" x14ac:dyDescent="0.25">
      <c r="A1063" t="s">
        <v>106</v>
      </c>
      <c r="B1063">
        <v>3</v>
      </c>
      <c r="C1063" s="7">
        <v>0.14583333333333334</v>
      </c>
      <c r="D1063" s="9"/>
      <c r="E1063" s="1" t="s">
        <v>75</v>
      </c>
      <c r="H1063" s="1" t="s">
        <v>81</v>
      </c>
      <c r="I1063" s="1">
        <v>1</v>
      </c>
      <c r="J1063" s="1">
        <v>0</v>
      </c>
      <c r="N1063" t="str">
        <f t="shared" si="16"/>
        <v/>
      </c>
    </row>
    <row r="1064" spans="1:14" x14ac:dyDescent="0.25">
      <c r="A1064" t="s">
        <v>106</v>
      </c>
      <c r="B1064">
        <v>3</v>
      </c>
      <c r="C1064" s="7">
        <v>0.15625</v>
      </c>
      <c r="D1064" s="9"/>
      <c r="E1064" s="1" t="s">
        <v>75</v>
      </c>
      <c r="H1064" s="1" t="s">
        <v>80</v>
      </c>
      <c r="I1064" s="1">
        <v>1</v>
      </c>
      <c r="J1064" s="1">
        <v>1</v>
      </c>
      <c r="N1064" t="str">
        <f t="shared" si="16"/>
        <v/>
      </c>
    </row>
    <row r="1065" spans="1:14" x14ac:dyDescent="0.25">
      <c r="A1065" s="10" t="s">
        <v>106</v>
      </c>
      <c r="B1065" s="10">
        <v>3</v>
      </c>
      <c r="C1065" s="11">
        <v>0.16666666666666666</v>
      </c>
      <c r="D1065" s="12"/>
      <c r="E1065" s="13" t="s">
        <v>83</v>
      </c>
      <c r="F1065" s="13"/>
      <c r="G1065" s="13"/>
      <c r="H1065" s="13" t="s">
        <v>80</v>
      </c>
      <c r="I1065" s="13">
        <v>1</v>
      </c>
      <c r="J1065" s="13">
        <v>2</v>
      </c>
      <c r="K1065" s="13"/>
      <c r="L1065" s="13">
        <v>10</v>
      </c>
      <c r="M1065" s="10"/>
      <c r="N1065" t="str">
        <f t="shared" si="16"/>
        <v>ERR3</v>
      </c>
    </row>
    <row r="1066" spans="1:14" x14ac:dyDescent="0.25">
      <c r="A1066" t="s">
        <v>106</v>
      </c>
      <c r="B1066">
        <v>3</v>
      </c>
      <c r="C1066" s="7">
        <v>0.17708333333333334</v>
      </c>
      <c r="D1066" s="9"/>
      <c r="E1066" s="1" t="s">
        <v>83</v>
      </c>
      <c r="H1066" s="1" t="s">
        <v>79</v>
      </c>
      <c r="I1066" s="1">
        <v>2</v>
      </c>
      <c r="J1066" s="1">
        <v>3</v>
      </c>
      <c r="N1066" t="str">
        <f t="shared" si="16"/>
        <v>ERR3</v>
      </c>
    </row>
    <row r="1067" spans="1:14" x14ac:dyDescent="0.25">
      <c r="A1067" t="s">
        <v>106</v>
      </c>
      <c r="B1067">
        <v>3</v>
      </c>
      <c r="C1067" s="7">
        <v>0.1875</v>
      </c>
      <c r="E1067" s="1" t="s">
        <v>83</v>
      </c>
      <c r="H1067" s="1" t="s">
        <v>79</v>
      </c>
      <c r="I1067" s="1">
        <v>2</v>
      </c>
      <c r="J1067" s="1">
        <v>3</v>
      </c>
      <c r="N1067" t="str">
        <f t="shared" si="16"/>
        <v>ERR3</v>
      </c>
    </row>
    <row r="1068" spans="1:14" x14ac:dyDescent="0.25">
      <c r="A1068" t="s">
        <v>106</v>
      </c>
      <c r="B1068">
        <v>3</v>
      </c>
      <c r="C1068" s="7">
        <v>0.17708333333333334</v>
      </c>
      <c r="E1068" s="1" t="s">
        <v>83</v>
      </c>
      <c r="H1068" s="1" t="s">
        <v>79</v>
      </c>
      <c r="I1068" s="1">
        <v>2</v>
      </c>
      <c r="J1068" s="1">
        <v>4</v>
      </c>
      <c r="K1068" s="1">
        <v>747</v>
      </c>
      <c r="N1068" t="str">
        <f t="shared" si="16"/>
        <v>ERR3</v>
      </c>
    </row>
    <row r="1069" spans="1:14" x14ac:dyDescent="0.25">
      <c r="N1069" t="str">
        <f t="shared" si="16"/>
        <v/>
      </c>
    </row>
    <row r="1070" spans="1:14" x14ac:dyDescent="0.25">
      <c r="A1070" s="10" t="s">
        <v>106</v>
      </c>
      <c r="B1070" s="10">
        <v>9</v>
      </c>
      <c r="C1070" s="11">
        <v>0.95833333333333337</v>
      </c>
      <c r="D1070" s="12"/>
      <c r="E1070" s="13" t="s">
        <v>84</v>
      </c>
      <c r="F1070" s="13">
        <v>2</v>
      </c>
      <c r="G1070" s="13" t="s">
        <v>100</v>
      </c>
      <c r="H1070" s="13" t="s">
        <v>80</v>
      </c>
      <c r="I1070" s="13">
        <v>1</v>
      </c>
      <c r="J1070" s="13">
        <v>1</v>
      </c>
      <c r="K1070" s="13">
        <v>752</v>
      </c>
      <c r="L1070" s="13">
        <v>10</v>
      </c>
      <c r="M1070" s="10"/>
      <c r="N1070" t="str">
        <f t="shared" si="16"/>
        <v/>
      </c>
    </row>
    <row r="1071" spans="1:14" x14ac:dyDescent="0.25">
      <c r="A1071" t="s">
        <v>106</v>
      </c>
      <c r="B1071">
        <v>9</v>
      </c>
      <c r="C1071" s="7">
        <v>0.96875</v>
      </c>
      <c r="D1071" s="9"/>
      <c r="E1071" s="1" t="s">
        <v>105</v>
      </c>
      <c r="F1071" s="1">
        <v>4</v>
      </c>
      <c r="G1071" s="1" t="s">
        <v>100</v>
      </c>
      <c r="H1071" s="1" t="s">
        <v>80</v>
      </c>
      <c r="I1071" s="1">
        <v>1</v>
      </c>
      <c r="J1071" s="1">
        <v>1</v>
      </c>
      <c r="N1071" t="str">
        <f t="shared" si="16"/>
        <v/>
      </c>
    </row>
    <row r="1072" spans="1:14" x14ac:dyDescent="0.25">
      <c r="A1072" t="s">
        <v>106</v>
      </c>
      <c r="B1072">
        <v>9</v>
      </c>
      <c r="C1072" s="7">
        <v>0.97916666666666663</v>
      </c>
      <c r="D1072" s="9"/>
      <c r="E1072" s="1" t="s">
        <v>105</v>
      </c>
      <c r="F1072" s="1">
        <v>4</v>
      </c>
      <c r="G1072" s="1" t="s">
        <v>90</v>
      </c>
      <c r="H1072" s="1" t="s">
        <v>80</v>
      </c>
      <c r="I1072" s="1">
        <v>2</v>
      </c>
      <c r="J1072" s="1">
        <v>2</v>
      </c>
      <c r="N1072" t="str">
        <f t="shared" si="16"/>
        <v/>
      </c>
    </row>
    <row r="1073" spans="1:14" x14ac:dyDescent="0.25">
      <c r="A1073" t="s">
        <v>106</v>
      </c>
      <c r="B1073">
        <v>9</v>
      </c>
      <c r="C1073" s="7">
        <v>0.98958333333333337</v>
      </c>
      <c r="D1073" s="9"/>
      <c r="E1073" s="1" t="s">
        <v>105</v>
      </c>
      <c r="F1073" s="1">
        <v>3</v>
      </c>
      <c r="G1073" s="1">
        <v>1</v>
      </c>
      <c r="H1073" s="1" t="s">
        <v>81</v>
      </c>
      <c r="I1073" s="1">
        <v>0</v>
      </c>
      <c r="J1073" s="1">
        <v>0</v>
      </c>
      <c r="N1073" t="str">
        <f t="shared" si="16"/>
        <v/>
      </c>
    </row>
    <row r="1074" spans="1:14" x14ac:dyDescent="0.25">
      <c r="A1074" s="10" t="s">
        <v>106</v>
      </c>
      <c r="B1074" s="10">
        <v>10</v>
      </c>
      <c r="C1074" s="11">
        <v>0</v>
      </c>
      <c r="D1074" s="12"/>
      <c r="E1074" s="13" t="s">
        <v>105</v>
      </c>
      <c r="F1074" s="13">
        <v>2</v>
      </c>
      <c r="G1074" s="13">
        <v>1</v>
      </c>
      <c r="H1074" s="13" t="s">
        <v>81</v>
      </c>
      <c r="I1074" s="13">
        <v>2</v>
      </c>
      <c r="J1074" s="13">
        <v>2</v>
      </c>
      <c r="K1074" s="13"/>
      <c r="L1074" s="13">
        <v>8</v>
      </c>
      <c r="M1074" s="10"/>
      <c r="N1074" t="str">
        <f t="shared" si="16"/>
        <v/>
      </c>
    </row>
    <row r="1075" spans="1:14" x14ac:dyDescent="0.25">
      <c r="A1075" t="s">
        <v>106</v>
      </c>
      <c r="B1075">
        <v>10</v>
      </c>
      <c r="C1075" s="7">
        <v>1.0416666666666666E-2</v>
      </c>
      <c r="D1075" s="9"/>
      <c r="E1075" s="1" t="s">
        <v>75</v>
      </c>
      <c r="H1075" s="1" t="s">
        <v>81</v>
      </c>
      <c r="I1075" s="1">
        <v>3</v>
      </c>
      <c r="J1075" s="1">
        <v>3</v>
      </c>
      <c r="N1075" t="str">
        <f t="shared" si="16"/>
        <v/>
      </c>
    </row>
    <row r="1076" spans="1:14" x14ac:dyDescent="0.25">
      <c r="A1076" t="s">
        <v>106</v>
      </c>
      <c r="B1076">
        <v>10</v>
      </c>
      <c r="C1076" s="7">
        <v>2.0833333333333332E-2</v>
      </c>
      <c r="D1076" s="9"/>
      <c r="E1076" s="1" t="s">
        <v>75</v>
      </c>
      <c r="H1076" s="1" t="s">
        <v>81</v>
      </c>
      <c r="I1076" s="1">
        <v>4</v>
      </c>
      <c r="J1076" s="1">
        <v>4</v>
      </c>
      <c r="N1076" t="str">
        <f t="shared" si="16"/>
        <v/>
      </c>
    </row>
    <row r="1077" spans="1:14" x14ac:dyDescent="0.25">
      <c r="A1077" t="s">
        <v>106</v>
      </c>
      <c r="B1077">
        <v>10</v>
      </c>
      <c r="C1077" s="7">
        <v>3.125E-2</v>
      </c>
      <c r="D1077" s="9"/>
      <c r="E1077" s="1" t="s">
        <v>75</v>
      </c>
      <c r="H1077" s="1" t="s">
        <v>81</v>
      </c>
      <c r="I1077" s="1">
        <v>5</v>
      </c>
      <c r="J1077" s="1">
        <v>4</v>
      </c>
      <c r="N1077" t="str">
        <f t="shared" si="16"/>
        <v/>
      </c>
    </row>
    <row r="1078" spans="1:14" x14ac:dyDescent="0.25">
      <c r="A1078" s="10" t="s">
        <v>106</v>
      </c>
      <c r="B1078" s="10">
        <v>10</v>
      </c>
      <c r="C1078" s="11">
        <v>4.1666666666666664E-2</v>
      </c>
      <c r="D1078" s="12"/>
      <c r="E1078" s="13" t="s">
        <v>75</v>
      </c>
      <c r="F1078" s="13"/>
      <c r="G1078" s="13"/>
      <c r="H1078" s="13" t="s">
        <v>81</v>
      </c>
      <c r="I1078" s="13">
        <v>4</v>
      </c>
      <c r="J1078" s="13">
        <v>3</v>
      </c>
      <c r="K1078" s="13"/>
      <c r="L1078" s="13">
        <v>7</v>
      </c>
      <c r="M1078" s="10"/>
      <c r="N1078" t="str">
        <f t="shared" si="16"/>
        <v/>
      </c>
    </row>
    <row r="1079" spans="1:14" x14ac:dyDescent="0.25">
      <c r="A1079" s="17" t="s">
        <v>107</v>
      </c>
      <c r="B1079" s="2" t="s">
        <v>107</v>
      </c>
      <c r="C1079" s="2" t="s">
        <v>107</v>
      </c>
      <c r="D1079" s="9"/>
      <c r="E1079" s="2" t="s">
        <v>107</v>
      </c>
      <c r="N1079" t="str">
        <f t="shared" si="16"/>
        <v/>
      </c>
    </row>
    <row r="1080" spans="1:14" x14ac:dyDescent="0.25">
      <c r="A1080" s="10" t="s">
        <v>106</v>
      </c>
      <c r="B1080" s="10">
        <v>10</v>
      </c>
      <c r="C1080" s="11">
        <v>0.125</v>
      </c>
      <c r="D1080" s="12"/>
      <c r="E1080" s="13"/>
      <c r="F1080" s="13"/>
      <c r="G1080" s="13"/>
      <c r="H1080" s="13"/>
      <c r="I1080" s="13"/>
      <c r="J1080" s="13"/>
      <c r="K1080" s="13"/>
      <c r="L1080" s="13"/>
      <c r="M1080" s="15" t="s">
        <v>172</v>
      </c>
      <c r="N1080" t="str">
        <f t="shared" si="16"/>
        <v/>
      </c>
    </row>
    <row r="1081" spans="1:14" x14ac:dyDescent="0.25">
      <c r="A1081" t="s">
        <v>106</v>
      </c>
      <c r="B1081">
        <v>10</v>
      </c>
      <c r="C1081" s="7">
        <v>0.13541666666666666</v>
      </c>
      <c r="D1081" s="9"/>
      <c r="N1081" t="str">
        <f t="shared" si="16"/>
        <v/>
      </c>
    </row>
    <row r="1082" spans="1:14" x14ac:dyDescent="0.25">
      <c r="A1082" t="s">
        <v>106</v>
      </c>
      <c r="B1082">
        <v>10</v>
      </c>
      <c r="C1082" s="7">
        <v>0.14583333333333334</v>
      </c>
      <c r="D1082" s="9"/>
      <c r="N1082" t="str">
        <f t="shared" si="16"/>
        <v/>
      </c>
    </row>
    <row r="1083" spans="1:14" x14ac:dyDescent="0.25">
      <c r="A1083" t="s">
        <v>106</v>
      </c>
      <c r="B1083">
        <v>10</v>
      </c>
      <c r="C1083" s="7">
        <v>0.15625</v>
      </c>
      <c r="D1083" s="9"/>
      <c r="N1083" t="str">
        <f t="shared" si="16"/>
        <v/>
      </c>
    </row>
    <row r="1084" spans="1:14" x14ac:dyDescent="0.25">
      <c r="A1084" s="10" t="s">
        <v>106</v>
      </c>
      <c r="B1084" s="10">
        <v>10</v>
      </c>
      <c r="C1084" s="11">
        <v>0.16666666666666666</v>
      </c>
      <c r="D1084" s="12"/>
      <c r="E1084" s="13"/>
      <c r="F1084" s="13"/>
      <c r="G1084" s="13"/>
      <c r="H1084" s="13"/>
      <c r="I1084" s="13"/>
      <c r="J1084" s="13"/>
      <c r="K1084" s="13"/>
      <c r="L1084" s="13"/>
      <c r="M1084" s="10"/>
      <c r="N1084" t="str">
        <f t="shared" si="16"/>
        <v/>
      </c>
    </row>
    <row r="1085" spans="1:14" x14ac:dyDescent="0.25">
      <c r="A1085" t="s">
        <v>106</v>
      </c>
      <c r="B1085">
        <v>10</v>
      </c>
      <c r="C1085" s="7">
        <v>0.17708333333333334</v>
      </c>
      <c r="D1085" s="9"/>
      <c r="N1085" t="str">
        <f t="shared" si="16"/>
        <v/>
      </c>
    </row>
    <row r="1086" spans="1:14" x14ac:dyDescent="0.25">
      <c r="A1086" t="s">
        <v>106</v>
      </c>
      <c r="B1086">
        <v>10</v>
      </c>
      <c r="C1086" s="7">
        <v>0.1875</v>
      </c>
      <c r="N1086" t="str">
        <f t="shared" si="16"/>
        <v/>
      </c>
    </row>
    <row r="1087" spans="1:14" x14ac:dyDescent="0.25">
      <c r="A1087" t="s">
        <v>106</v>
      </c>
      <c r="B1087">
        <v>10</v>
      </c>
      <c r="C1087" s="7">
        <v>0.17708333333333334</v>
      </c>
      <c r="N1087" t="str">
        <f t="shared" si="16"/>
        <v/>
      </c>
    </row>
  </sheetData>
  <sheetProtection algorithmName="SHA-512" hashValue="u5hQI7gLT3DM5d+2zBx686DWQs3LeT1e/SmhuAunOR6f9p99KQKo31omWvlMLlu0mg4Xh1gqfhIfUHSsiRgcBw==" saltValue="MptyGC3gXP99ITiXeNXFAQ==" spinCount="100000" sheet="1" objects="1" scenarios="1"/>
  <mergeCells count="2">
    <mergeCell ref="E1:G1"/>
    <mergeCell ref="H1:L1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C198-7E4E-4420-A022-690279C59FC4}">
  <dimension ref="A1:H61"/>
  <sheetViews>
    <sheetView workbookViewId="0">
      <pane ySplit="2" topLeftCell="A3" activePane="bottomLeft" state="frozen"/>
      <selection activeCell="C34" sqref="C34"/>
      <selection pane="bottomLeft" activeCell="A3" sqref="A3"/>
    </sheetView>
  </sheetViews>
  <sheetFormatPr defaultRowHeight="15" x14ac:dyDescent="0.25"/>
  <cols>
    <col min="2" max="2" width="7.7109375" style="1" bestFit="1" customWidth="1"/>
    <col min="3" max="3" width="8" style="1" bestFit="1" customWidth="1"/>
    <col min="4" max="4" width="8.140625" style="18" bestFit="1" customWidth="1"/>
    <col min="5" max="5" width="6.85546875" style="1" bestFit="1" customWidth="1"/>
    <col min="6" max="7" width="9.140625" style="1"/>
    <col min="8" max="8" width="88.28515625" bestFit="1" customWidth="1"/>
  </cols>
  <sheetData>
    <row r="1" spans="1:8" x14ac:dyDescent="0.25">
      <c r="A1" t="s">
        <v>1</v>
      </c>
      <c r="B1" s="1" t="s">
        <v>2</v>
      </c>
      <c r="C1" s="25" t="s">
        <v>108</v>
      </c>
      <c r="D1" s="25"/>
      <c r="E1" s="25"/>
      <c r="F1" s="25" t="s">
        <v>109</v>
      </c>
      <c r="G1" s="25"/>
      <c r="H1" t="s">
        <v>5</v>
      </c>
    </row>
    <row r="2" spans="1:8" x14ac:dyDescent="0.25">
      <c r="C2" s="1" t="s">
        <v>110</v>
      </c>
      <c r="D2" s="18" t="s">
        <v>111</v>
      </c>
      <c r="E2" s="1" t="s">
        <v>112</v>
      </c>
      <c r="F2" s="1" t="s">
        <v>81</v>
      </c>
      <c r="G2" s="1" t="s">
        <v>113</v>
      </c>
    </row>
    <row r="3" spans="1:8" x14ac:dyDescent="0.25">
      <c r="A3" t="s">
        <v>74</v>
      </c>
      <c r="B3" s="1">
        <v>24</v>
      </c>
      <c r="C3" s="1">
        <v>1</v>
      </c>
      <c r="D3" s="19">
        <v>2.1527777777777781E-2</v>
      </c>
      <c r="E3" s="1">
        <v>10</v>
      </c>
      <c r="F3" s="1">
        <v>180</v>
      </c>
      <c r="G3" s="1">
        <v>15</v>
      </c>
      <c r="H3" t="s">
        <v>114</v>
      </c>
    </row>
    <row r="4" spans="1:8" x14ac:dyDescent="0.25">
      <c r="A4" t="s">
        <v>74</v>
      </c>
      <c r="B4" s="1">
        <v>24</v>
      </c>
      <c r="C4" s="1">
        <v>2</v>
      </c>
      <c r="D4" s="19">
        <v>2.7777777777777776E-2</v>
      </c>
      <c r="E4" s="1">
        <v>16</v>
      </c>
      <c r="F4" s="1">
        <v>190</v>
      </c>
      <c r="G4" s="1">
        <v>15</v>
      </c>
    </row>
    <row r="5" spans="1:8" x14ac:dyDescent="0.25">
      <c r="A5" t="s">
        <v>74</v>
      </c>
      <c r="B5" s="1">
        <v>24</v>
      </c>
      <c r="C5" s="1">
        <v>3</v>
      </c>
      <c r="D5" s="19">
        <v>3.4722222222222224E-2</v>
      </c>
      <c r="E5" s="1">
        <v>18</v>
      </c>
      <c r="F5" s="1">
        <v>190</v>
      </c>
      <c r="G5" s="1">
        <v>15</v>
      </c>
    </row>
    <row r="6" spans="1:8" x14ac:dyDescent="0.25">
      <c r="A6" t="s">
        <v>74</v>
      </c>
      <c r="B6" s="1">
        <v>24</v>
      </c>
      <c r="C6" s="1">
        <v>4</v>
      </c>
      <c r="D6" s="19">
        <v>3.888888888888889E-2</v>
      </c>
      <c r="E6" s="1">
        <v>15</v>
      </c>
      <c r="F6" s="1">
        <v>180</v>
      </c>
      <c r="G6" s="1">
        <v>15</v>
      </c>
    </row>
    <row r="7" spans="1:8" x14ac:dyDescent="0.25">
      <c r="A7" t="s">
        <v>74</v>
      </c>
      <c r="B7" s="1">
        <v>24</v>
      </c>
      <c r="C7" s="1">
        <v>5</v>
      </c>
      <c r="D7" s="19">
        <v>4.1666666666666664E-2</v>
      </c>
      <c r="E7" s="1">
        <v>15</v>
      </c>
      <c r="F7" s="1">
        <v>180</v>
      </c>
      <c r="G7" s="1">
        <v>15</v>
      </c>
    </row>
    <row r="8" spans="1:8" x14ac:dyDescent="0.25">
      <c r="A8" t="s">
        <v>74</v>
      </c>
      <c r="B8" s="1">
        <v>24</v>
      </c>
      <c r="C8" s="1">
        <v>6</v>
      </c>
      <c r="D8" s="19">
        <v>4.5138888888888888E-2</v>
      </c>
      <c r="E8" s="1">
        <v>16</v>
      </c>
      <c r="F8" s="1">
        <v>180</v>
      </c>
      <c r="G8" s="1">
        <v>15</v>
      </c>
    </row>
    <row r="9" spans="1:8" x14ac:dyDescent="0.25">
      <c r="A9" t="s">
        <v>74</v>
      </c>
      <c r="B9" s="1">
        <v>24</v>
      </c>
      <c r="C9" s="1">
        <v>7</v>
      </c>
      <c r="D9" s="19">
        <v>4.8611111111111112E-2</v>
      </c>
      <c r="E9" s="1">
        <v>15</v>
      </c>
      <c r="F9" s="1">
        <v>180</v>
      </c>
      <c r="G9" s="1">
        <v>15</v>
      </c>
    </row>
    <row r="10" spans="1:8" x14ac:dyDescent="0.25">
      <c r="A10" t="s">
        <v>74</v>
      </c>
      <c r="B10" s="1">
        <v>24</v>
      </c>
      <c r="C10" s="1">
        <v>8</v>
      </c>
      <c r="D10" s="19">
        <v>5.2777777777777778E-2</v>
      </c>
      <c r="E10" s="1">
        <v>15</v>
      </c>
      <c r="F10" s="1">
        <v>180</v>
      </c>
      <c r="G10" s="1">
        <v>15</v>
      </c>
    </row>
    <row r="11" spans="1:8" x14ac:dyDescent="0.25">
      <c r="A11" t="s">
        <v>74</v>
      </c>
      <c r="B11" s="1">
        <v>24</v>
      </c>
      <c r="C11" s="1">
        <v>9</v>
      </c>
      <c r="D11" s="19">
        <v>5.8333333333333327E-2</v>
      </c>
      <c r="E11" s="1">
        <v>15</v>
      </c>
      <c r="F11" s="1">
        <v>180</v>
      </c>
      <c r="G11" s="1">
        <v>15</v>
      </c>
      <c r="H11" t="s">
        <v>115</v>
      </c>
    </row>
    <row r="12" spans="1:8" x14ac:dyDescent="0.25">
      <c r="A12" t="s">
        <v>74</v>
      </c>
      <c r="B12" s="1">
        <v>24</v>
      </c>
      <c r="C12" s="1">
        <v>1</v>
      </c>
      <c r="D12" s="19">
        <v>7.2916666666666671E-2</v>
      </c>
      <c r="E12" s="1">
        <v>15</v>
      </c>
      <c r="F12" s="1">
        <v>180</v>
      </c>
      <c r="G12" s="1">
        <v>15</v>
      </c>
      <c r="H12" t="s">
        <v>116</v>
      </c>
    </row>
    <row r="13" spans="1:8" x14ac:dyDescent="0.25">
      <c r="A13" t="s">
        <v>74</v>
      </c>
      <c r="B13" s="1">
        <v>24</v>
      </c>
      <c r="C13" s="1">
        <v>2</v>
      </c>
      <c r="D13" s="19">
        <v>7.3611111111111113E-2</v>
      </c>
      <c r="E13" s="1">
        <v>15</v>
      </c>
      <c r="F13" s="1">
        <v>160</v>
      </c>
      <c r="G13" s="1">
        <v>15</v>
      </c>
    </row>
    <row r="14" spans="1:8" x14ac:dyDescent="0.25">
      <c r="A14" t="s">
        <v>74</v>
      </c>
      <c r="B14" s="1">
        <v>24</v>
      </c>
      <c r="C14" s="1">
        <v>3</v>
      </c>
      <c r="D14" s="19">
        <v>8.3333333333333329E-2</v>
      </c>
      <c r="E14" s="1">
        <v>12</v>
      </c>
      <c r="F14" s="1">
        <v>160</v>
      </c>
      <c r="G14" s="1">
        <v>15</v>
      </c>
      <c r="H14" t="s">
        <v>174</v>
      </c>
    </row>
    <row r="15" spans="1:8" x14ac:dyDescent="0.25">
      <c r="A15" t="s">
        <v>74</v>
      </c>
      <c r="B15" s="1">
        <v>24</v>
      </c>
      <c r="C15" s="1">
        <v>4</v>
      </c>
      <c r="D15" s="19">
        <v>9.375E-2</v>
      </c>
      <c r="E15" s="1">
        <v>10</v>
      </c>
      <c r="F15" s="1">
        <v>200</v>
      </c>
      <c r="G15" s="1">
        <v>15</v>
      </c>
    </row>
    <row r="16" spans="1:8" ht="17.25" x14ac:dyDescent="0.25">
      <c r="A16" t="s">
        <v>74</v>
      </c>
      <c r="B16" s="1">
        <v>24</v>
      </c>
      <c r="C16" s="1">
        <v>5</v>
      </c>
      <c r="D16" s="19">
        <v>9.9999999999999992E-2</v>
      </c>
      <c r="E16" s="1">
        <v>10</v>
      </c>
      <c r="F16" s="1">
        <v>180</v>
      </c>
      <c r="G16" s="1">
        <v>15</v>
      </c>
      <c r="H16" t="s">
        <v>117</v>
      </c>
    </row>
    <row r="17" spans="1:8" x14ac:dyDescent="0.25">
      <c r="A17" t="s">
        <v>74</v>
      </c>
      <c r="B17" s="1">
        <v>24</v>
      </c>
      <c r="C17" s="1">
        <v>6</v>
      </c>
      <c r="D17" s="19">
        <v>0.10416666666666667</v>
      </c>
      <c r="E17" s="1">
        <v>8</v>
      </c>
      <c r="F17" s="1">
        <v>180</v>
      </c>
      <c r="G17" s="1">
        <v>15</v>
      </c>
    </row>
    <row r="19" spans="1:8" x14ac:dyDescent="0.25">
      <c r="A19" t="s">
        <v>74</v>
      </c>
      <c r="B19" s="1">
        <v>26</v>
      </c>
      <c r="C19" s="1">
        <v>7</v>
      </c>
      <c r="H19" t="s">
        <v>118</v>
      </c>
    </row>
    <row r="20" spans="1:8" x14ac:dyDescent="0.25">
      <c r="A20" t="s">
        <v>74</v>
      </c>
      <c r="B20" s="1">
        <v>26</v>
      </c>
      <c r="C20" s="1">
        <v>8</v>
      </c>
      <c r="D20" s="19">
        <v>4.5138888888888888E-2</v>
      </c>
      <c r="E20" s="1">
        <v>10</v>
      </c>
      <c r="F20" s="1">
        <v>180</v>
      </c>
      <c r="G20" s="1">
        <v>12</v>
      </c>
    </row>
    <row r="21" spans="1:8" x14ac:dyDescent="0.25">
      <c r="A21" t="s">
        <v>74</v>
      </c>
      <c r="B21" s="1">
        <v>26</v>
      </c>
      <c r="C21" s="1">
        <v>9</v>
      </c>
      <c r="D21" s="19">
        <v>4.9999999999999996E-2</v>
      </c>
      <c r="E21" s="1">
        <v>12</v>
      </c>
      <c r="F21" s="1">
        <v>180</v>
      </c>
      <c r="G21" s="1">
        <v>15</v>
      </c>
    </row>
    <row r="23" spans="1:8" x14ac:dyDescent="0.25">
      <c r="A23" t="s">
        <v>94</v>
      </c>
      <c r="B23" s="1">
        <v>4</v>
      </c>
      <c r="C23" s="1">
        <v>10</v>
      </c>
      <c r="D23" s="19">
        <v>4.1666666666666664E-2</v>
      </c>
      <c r="E23" s="1">
        <v>15</v>
      </c>
      <c r="F23" s="1">
        <v>200</v>
      </c>
      <c r="G23" s="1">
        <v>15</v>
      </c>
    </row>
    <row r="24" spans="1:8" x14ac:dyDescent="0.25">
      <c r="A24" t="s">
        <v>94</v>
      </c>
      <c r="B24" s="1">
        <v>4</v>
      </c>
      <c r="C24" s="1">
        <v>11</v>
      </c>
      <c r="D24" s="19">
        <v>4.2361111111111106E-2</v>
      </c>
      <c r="E24" s="1">
        <v>15</v>
      </c>
      <c r="F24" s="1">
        <v>170</v>
      </c>
      <c r="G24" s="1">
        <v>15</v>
      </c>
    </row>
    <row r="25" spans="1:8" x14ac:dyDescent="0.25">
      <c r="A25" t="s">
        <v>94</v>
      </c>
      <c r="B25" s="1">
        <v>4</v>
      </c>
      <c r="C25" s="1">
        <v>12</v>
      </c>
      <c r="D25" s="19">
        <v>5.2083333333333336E-2</v>
      </c>
      <c r="E25" s="1">
        <v>15</v>
      </c>
      <c r="F25" s="1">
        <v>160</v>
      </c>
      <c r="G25" s="1">
        <v>15</v>
      </c>
    </row>
    <row r="26" spans="1:8" x14ac:dyDescent="0.25">
      <c r="A26" t="s">
        <v>94</v>
      </c>
      <c r="B26" s="1">
        <v>4</v>
      </c>
      <c r="C26" s="1">
        <v>13</v>
      </c>
      <c r="D26" s="19">
        <v>5.2777777777777778E-2</v>
      </c>
      <c r="E26" s="1">
        <v>15</v>
      </c>
      <c r="F26" s="1">
        <v>200</v>
      </c>
      <c r="G26" s="1">
        <v>15</v>
      </c>
    </row>
    <row r="27" spans="1:8" x14ac:dyDescent="0.25">
      <c r="A27" t="s">
        <v>94</v>
      </c>
      <c r="B27" s="1">
        <v>4</v>
      </c>
      <c r="C27" s="1">
        <v>14</v>
      </c>
      <c r="D27" s="19">
        <v>6.25E-2</v>
      </c>
      <c r="E27" s="1">
        <v>15</v>
      </c>
      <c r="F27" s="1">
        <v>175</v>
      </c>
      <c r="G27" s="1">
        <v>15</v>
      </c>
    </row>
    <row r="28" spans="1:8" x14ac:dyDescent="0.25">
      <c r="A28" t="s">
        <v>94</v>
      </c>
      <c r="B28" s="1">
        <v>4</v>
      </c>
      <c r="C28" s="1">
        <v>15</v>
      </c>
      <c r="D28" s="19">
        <v>6.458333333333334E-2</v>
      </c>
      <c r="E28" s="1">
        <v>15</v>
      </c>
      <c r="F28" s="1">
        <v>155</v>
      </c>
      <c r="G28" s="1">
        <v>15</v>
      </c>
    </row>
    <row r="29" spans="1:8" x14ac:dyDescent="0.25">
      <c r="A29" t="s">
        <v>94</v>
      </c>
      <c r="B29" s="1">
        <v>4</v>
      </c>
      <c r="C29" s="1">
        <v>16</v>
      </c>
      <c r="D29" s="19">
        <v>6.5972222222222224E-2</v>
      </c>
      <c r="E29" s="1">
        <v>15</v>
      </c>
      <c r="F29" s="1">
        <v>200</v>
      </c>
      <c r="G29" s="1">
        <v>18</v>
      </c>
    </row>
    <row r="30" spans="1:8" x14ac:dyDescent="0.25">
      <c r="A30" t="s">
        <v>94</v>
      </c>
      <c r="B30" s="1">
        <v>4</v>
      </c>
      <c r="C30" s="1">
        <v>17</v>
      </c>
      <c r="D30" s="19">
        <v>6.9444444444444434E-2</v>
      </c>
      <c r="E30" s="1">
        <v>15</v>
      </c>
      <c r="F30" s="1">
        <v>175</v>
      </c>
      <c r="G30" s="1">
        <v>15</v>
      </c>
      <c r="H30" t="s">
        <v>119</v>
      </c>
    </row>
    <row r="31" spans="1:8" x14ac:dyDescent="0.25">
      <c r="A31" t="s">
        <v>94</v>
      </c>
      <c r="B31" s="1">
        <v>4</v>
      </c>
      <c r="C31" s="1">
        <v>18</v>
      </c>
      <c r="D31" s="19">
        <v>8.3333333333333329E-2</v>
      </c>
      <c r="E31" s="1">
        <v>12</v>
      </c>
      <c r="F31" s="1">
        <v>180</v>
      </c>
      <c r="G31" s="1">
        <v>15</v>
      </c>
      <c r="H31" t="s">
        <v>120</v>
      </c>
    </row>
    <row r="32" spans="1:8" x14ac:dyDescent="0.25">
      <c r="A32" t="s">
        <v>94</v>
      </c>
      <c r="B32" s="1">
        <v>4</v>
      </c>
      <c r="C32" s="1">
        <v>19</v>
      </c>
      <c r="D32" s="19">
        <v>9.375E-2</v>
      </c>
      <c r="E32" s="1">
        <v>10</v>
      </c>
      <c r="F32" s="1">
        <v>170</v>
      </c>
      <c r="G32" s="1">
        <v>15</v>
      </c>
    </row>
    <row r="34" spans="1:8" x14ac:dyDescent="0.25">
      <c r="A34" t="s">
        <v>94</v>
      </c>
      <c r="B34" s="1">
        <v>10</v>
      </c>
      <c r="C34" s="1">
        <v>20</v>
      </c>
      <c r="H34" t="s">
        <v>121</v>
      </c>
    </row>
    <row r="35" spans="1:8" x14ac:dyDescent="0.25">
      <c r="A35" t="s">
        <v>94</v>
      </c>
      <c r="B35" s="1">
        <v>10</v>
      </c>
      <c r="C35" s="1">
        <v>21</v>
      </c>
      <c r="D35" s="19">
        <v>9.9999999999999992E-2</v>
      </c>
      <c r="E35" s="1">
        <v>15</v>
      </c>
      <c r="F35" s="1">
        <v>190</v>
      </c>
      <c r="G35" s="1">
        <v>15</v>
      </c>
      <c r="H35" t="s">
        <v>122</v>
      </c>
    </row>
    <row r="36" spans="1:8" ht="17.25" x14ac:dyDescent="0.25">
      <c r="A36" t="s">
        <v>94</v>
      </c>
      <c r="B36" s="1">
        <v>10</v>
      </c>
      <c r="C36" s="1">
        <v>22</v>
      </c>
      <c r="D36" s="19">
        <v>0.10416666666666667</v>
      </c>
      <c r="E36" s="1">
        <v>10</v>
      </c>
      <c r="F36" s="1">
        <v>200</v>
      </c>
      <c r="G36" s="1">
        <v>15</v>
      </c>
      <c r="H36" t="s">
        <v>173</v>
      </c>
    </row>
    <row r="38" spans="1:8" x14ac:dyDescent="0.25">
      <c r="A38" t="s">
        <v>94</v>
      </c>
      <c r="B38" s="1">
        <v>24</v>
      </c>
      <c r="D38" s="19"/>
      <c r="H38" t="s">
        <v>123</v>
      </c>
    </row>
    <row r="39" spans="1:8" x14ac:dyDescent="0.25">
      <c r="A39" t="s">
        <v>94</v>
      </c>
      <c r="B39" s="1">
        <v>24</v>
      </c>
      <c r="C39" s="1">
        <v>26</v>
      </c>
      <c r="D39" s="19">
        <v>1.0416666666666666E-2</v>
      </c>
      <c r="E39" s="1">
        <v>80</v>
      </c>
      <c r="F39" s="1">
        <v>180</v>
      </c>
      <c r="G39" s="1">
        <v>15</v>
      </c>
    </row>
    <row r="40" spans="1:8" x14ac:dyDescent="0.25">
      <c r="D40" s="19"/>
    </row>
    <row r="41" spans="1:8" x14ac:dyDescent="0.25">
      <c r="A41" t="s">
        <v>94</v>
      </c>
      <c r="B41" s="1">
        <v>25</v>
      </c>
      <c r="C41" s="1">
        <v>27</v>
      </c>
      <c r="D41" s="19">
        <v>9.6527777777777768E-2</v>
      </c>
      <c r="E41" s="1">
        <v>50</v>
      </c>
      <c r="F41" s="1">
        <v>180</v>
      </c>
      <c r="G41" s="1">
        <v>15</v>
      </c>
    </row>
    <row r="42" spans="1:8" x14ac:dyDescent="0.25">
      <c r="A42" t="s">
        <v>94</v>
      </c>
      <c r="B42" s="1">
        <v>25</v>
      </c>
      <c r="C42" s="1">
        <v>28</v>
      </c>
      <c r="D42" s="19">
        <v>0.10416666666666667</v>
      </c>
      <c r="E42" s="1">
        <v>40</v>
      </c>
      <c r="F42" s="1">
        <v>180</v>
      </c>
      <c r="G42" s="1">
        <v>15</v>
      </c>
    </row>
    <row r="43" spans="1:8" x14ac:dyDescent="0.25">
      <c r="A43" t="s">
        <v>94</v>
      </c>
      <c r="B43" s="1">
        <v>25</v>
      </c>
      <c r="C43" s="1">
        <v>29</v>
      </c>
      <c r="D43" s="19">
        <v>0.1076388888888889</v>
      </c>
      <c r="E43" s="1">
        <v>40</v>
      </c>
      <c r="F43" s="1">
        <v>180</v>
      </c>
      <c r="G43" s="1">
        <v>15</v>
      </c>
    </row>
    <row r="44" spans="1:8" x14ac:dyDescent="0.25">
      <c r="D44" s="19"/>
    </row>
    <row r="45" spans="1:8" x14ac:dyDescent="0.25">
      <c r="A45" t="s">
        <v>94</v>
      </c>
      <c r="B45" s="1">
        <v>26</v>
      </c>
      <c r="C45" s="1">
        <v>30</v>
      </c>
      <c r="D45" s="19">
        <v>3.6805555555555557E-2</v>
      </c>
      <c r="E45" s="1">
        <v>80</v>
      </c>
      <c r="F45" s="1">
        <v>155</v>
      </c>
      <c r="G45" s="1">
        <v>15</v>
      </c>
    </row>
    <row r="46" spans="1:8" x14ac:dyDescent="0.25">
      <c r="D46" s="19"/>
    </row>
    <row r="47" spans="1:8" x14ac:dyDescent="0.25">
      <c r="A47" t="s">
        <v>94</v>
      </c>
      <c r="B47" s="1">
        <v>28</v>
      </c>
      <c r="C47" s="1">
        <v>31</v>
      </c>
      <c r="D47" s="19"/>
      <c r="H47" t="s">
        <v>124</v>
      </c>
    </row>
    <row r="48" spans="1:8" x14ac:dyDescent="0.25">
      <c r="A48" t="s">
        <v>94</v>
      </c>
      <c r="B48" s="1">
        <v>29</v>
      </c>
      <c r="C48" s="1">
        <v>32</v>
      </c>
      <c r="D48" s="19">
        <v>0.96875</v>
      </c>
      <c r="E48" s="1">
        <v>10</v>
      </c>
      <c r="F48" s="1">
        <v>165</v>
      </c>
      <c r="G48" s="1">
        <v>15</v>
      </c>
    </row>
    <row r="49" spans="1:8" x14ac:dyDescent="0.25">
      <c r="A49" t="s">
        <v>94</v>
      </c>
      <c r="B49" s="1">
        <v>29</v>
      </c>
      <c r="C49" s="1">
        <v>33</v>
      </c>
      <c r="D49" s="19">
        <v>2.7777777777777779E-3</v>
      </c>
      <c r="E49" s="1">
        <v>40</v>
      </c>
      <c r="F49" s="1">
        <v>170</v>
      </c>
      <c r="G49" s="1">
        <v>15</v>
      </c>
    </row>
    <row r="50" spans="1:8" x14ac:dyDescent="0.25">
      <c r="A50" t="s">
        <v>94</v>
      </c>
      <c r="B50" s="1">
        <v>29</v>
      </c>
      <c r="C50" s="1">
        <v>34</v>
      </c>
      <c r="D50" s="19">
        <v>2.4999999999999998E-2</v>
      </c>
      <c r="E50" s="1">
        <v>100</v>
      </c>
      <c r="F50" s="1">
        <v>175</v>
      </c>
      <c r="G50" s="1">
        <v>15</v>
      </c>
    </row>
    <row r="51" spans="1:8" x14ac:dyDescent="0.25">
      <c r="A51" t="s">
        <v>94</v>
      </c>
      <c r="B51" s="1">
        <v>29</v>
      </c>
      <c r="C51" s="1">
        <v>35</v>
      </c>
      <c r="D51" s="19">
        <v>3.8194444444444441E-2</v>
      </c>
      <c r="E51" s="1">
        <v>120</v>
      </c>
      <c r="F51" s="1">
        <v>180</v>
      </c>
      <c r="G51" s="1">
        <v>15</v>
      </c>
      <c r="H51" t="s">
        <v>125</v>
      </c>
    </row>
    <row r="52" spans="1:8" x14ac:dyDescent="0.25">
      <c r="A52" t="s">
        <v>94</v>
      </c>
      <c r="B52" s="1">
        <v>29</v>
      </c>
      <c r="C52" s="1">
        <v>36</v>
      </c>
      <c r="D52" s="19">
        <v>4.6527777777777779E-2</v>
      </c>
      <c r="E52" s="1">
        <v>130</v>
      </c>
      <c r="F52" s="1">
        <v>170</v>
      </c>
      <c r="G52" s="1">
        <v>15</v>
      </c>
    </row>
    <row r="53" spans="1:8" x14ac:dyDescent="0.25">
      <c r="A53" t="s">
        <v>94</v>
      </c>
      <c r="B53" s="1">
        <v>29</v>
      </c>
      <c r="C53" s="1">
        <v>37</v>
      </c>
      <c r="D53" s="19">
        <v>5.2083333333333336E-2</v>
      </c>
      <c r="E53" s="1">
        <v>140</v>
      </c>
      <c r="F53" s="1">
        <v>165</v>
      </c>
      <c r="G53" s="1">
        <v>15</v>
      </c>
      <c r="H53" t="s">
        <v>126</v>
      </c>
    </row>
    <row r="54" spans="1:8" x14ac:dyDescent="0.25">
      <c r="A54" t="s">
        <v>94</v>
      </c>
      <c r="B54" s="1">
        <v>29</v>
      </c>
      <c r="C54" s="1">
        <v>38</v>
      </c>
      <c r="D54" s="19">
        <v>5.5555555555555552E-2</v>
      </c>
      <c r="E54" s="1">
        <v>140</v>
      </c>
      <c r="F54" s="1">
        <v>165</v>
      </c>
      <c r="G54" s="1">
        <v>15</v>
      </c>
    </row>
    <row r="55" spans="1:8" x14ac:dyDescent="0.25">
      <c r="A55" t="s">
        <v>94</v>
      </c>
      <c r="B55" s="1">
        <v>29</v>
      </c>
      <c r="C55" s="1">
        <v>39</v>
      </c>
      <c r="D55" s="19">
        <v>0.10625</v>
      </c>
      <c r="E55" s="1">
        <v>80</v>
      </c>
      <c r="F55" s="1">
        <v>185</v>
      </c>
      <c r="G55" s="1">
        <v>15</v>
      </c>
    </row>
    <row r="56" spans="1:8" x14ac:dyDescent="0.25">
      <c r="D56" s="19"/>
    </row>
    <row r="57" spans="1:8" x14ac:dyDescent="0.25">
      <c r="A57" t="s">
        <v>106</v>
      </c>
      <c r="B57" s="1">
        <v>9</v>
      </c>
      <c r="C57" s="1">
        <v>40</v>
      </c>
      <c r="D57" s="19"/>
      <c r="H57" t="s">
        <v>124</v>
      </c>
    </row>
    <row r="58" spans="1:8" x14ac:dyDescent="0.25">
      <c r="A58" t="s">
        <v>106</v>
      </c>
      <c r="B58" s="1">
        <v>9</v>
      </c>
      <c r="C58" s="1">
        <v>41</v>
      </c>
      <c r="D58" s="19">
        <v>0.96875</v>
      </c>
      <c r="E58" s="1">
        <v>100</v>
      </c>
      <c r="F58" s="1">
        <v>155</v>
      </c>
      <c r="G58" s="1">
        <v>15</v>
      </c>
      <c r="H58" t="s">
        <v>127</v>
      </c>
    </row>
    <row r="59" spans="1:8" x14ac:dyDescent="0.25">
      <c r="A59" t="s">
        <v>106</v>
      </c>
      <c r="B59" s="1">
        <v>9</v>
      </c>
      <c r="C59" s="1">
        <v>42</v>
      </c>
      <c r="D59" s="19">
        <v>0.97222222222222221</v>
      </c>
      <c r="E59" s="1">
        <v>100</v>
      </c>
      <c r="F59" s="1">
        <v>155</v>
      </c>
      <c r="G59" s="1">
        <v>15</v>
      </c>
    </row>
    <row r="60" spans="1:8" x14ac:dyDescent="0.25">
      <c r="A60" t="s">
        <v>106</v>
      </c>
      <c r="B60" s="1">
        <v>9</v>
      </c>
      <c r="C60" s="1">
        <v>43</v>
      </c>
      <c r="D60" s="19">
        <v>0.97575231481481473</v>
      </c>
      <c r="E60" s="1">
        <v>120</v>
      </c>
      <c r="F60" s="1">
        <v>155</v>
      </c>
      <c r="G60" s="1">
        <v>15</v>
      </c>
    </row>
    <row r="61" spans="1:8" x14ac:dyDescent="0.25">
      <c r="A61" t="s">
        <v>106</v>
      </c>
      <c r="B61" s="1">
        <v>9</v>
      </c>
      <c r="C61" s="1">
        <v>44</v>
      </c>
      <c r="D61" s="19">
        <v>0.97916666666666663</v>
      </c>
      <c r="E61" s="1">
        <v>120</v>
      </c>
      <c r="F61" s="1">
        <v>160</v>
      </c>
      <c r="G61" s="1">
        <v>15</v>
      </c>
    </row>
  </sheetData>
  <sheetProtection algorithmName="SHA-512" hashValue="yMk9OSVGq6IolcZAIm0pkdTbsaQ3PfwqT8DLRfNJwiqUBA9Md5JpE7S9IC77BHl/mXKU70CzY5d8LktHqhxA/Q==" saltValue="ReszqEKTbVKP+/OFtTHuzA==" spinCount="100000" sheet="1" objects="1" scenarios="1"/>
  <mergeCells count="2">
    <mergeCell ref="C1:E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1973 N</vt:lpstr>
      <vt:lpstr>1973 V</vt:lpstr>
      <vt:lpstr>1973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2020-12-01T11:58:33Z</dcterms:created>
  <dcterms:modified xsi:type="dcterms:W3CDTF">2022-08-01T12:28:10Z</dcterms:modified>
</cp:coreProperties>
</file>