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Jānis_K\Mezosfēras mākoņi\Žurnāli\Gatavi repozitorijam\"/>
    </mc:Choice>
  </mc:AlternateContent>
  <xr:revisionPtr revIDLastSave="0" documentId="13_ncr:1_{B80EFA54-92BA-427D-97F2-F0CE6CAB2C1E}" xr6:coauthVersionLast="47" xr6:coauthVersionMax="47" xr10:uidLastSave="{00000000-0000-0000-0000-000000000000}"/>
  <bookViews>
    <workbookView xWindow="28845" yWindow="45" windowWidth="26145" windowHeight="16860" xr2:uid="{CD9D358A-2CE0-4749-AC8A-034507B342D7}"/>
  </bookViews>
  <sheets>
    <sheet name="Ievads" sheetId="4" r:id="rId1"/>
    <sheet name="1958 N" sheetId="1" r:id="rId2"/>
    <sheet name="1958 V" sheetId="2" r:id="rId3"/>
    <sheet name="1958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966" i="2" l="1"/>
  <c r="N2965" i="2"/>
  <c r="N2964" i="2"/>
  <c r="N2963" i="2"/>
  <c r="N2962" i="2"/>
  <c r="N2961" i="2"/>
  <c r="N2960" i="2"/>
  <c r="N2959" i="2"/>
  <c r="N2958" i="2"/>
  <c r="N2957" i="2"/>
  <c r="N2956" i="2"/>
  <c r="N2955" i="2"/>
  <c r="N2954" i="2"/>
  <c r="N2953" i="2"/>
  <c r="N2952" i="2"/>
  <c r="N2951" i="2"/>
  <c r="N2950" i="2"/>
  <c r="N2949" i="2"/>
  <c r="N2948" i="2"/>
  <c r="N2947" i="2"/>
  <c r="N2946" i="2"/>
  <c r="N2945" i="2"/>
  <c r="N2944" i="2"/>
  <c r="N2943" i="2"/>
  <c r="N2942" i="2"/>
  <c r="N2941" i="2"/>
  <c r="N2940" i="2"/>
  <c r="N2939" i="2"/>
  <c r="N2938" i="2"/>
  <c r="N2937" i="2"/>
  <c r="N2936" i="2"/>
  <c r="N2935" i="2"/>
  <c r="N2934" i="2"/>
  <c r="N2933" i="2"/>
  <c r="N2932" i="2"/>
  <c r="N2931" i="2"/>
  <c r="N2930" i="2"/>
  <c r="N2929" i="2"/>
  <c r="N2928" i="2"/>
  <c r="N2927" i="2"/>
  <c r="N2926" i="2"/>
  <c r="N2925" i="2"/>
  <c r="N2924" i="2"/>
  <c r="N2923" i="2"/>
  <c r="N2922" i="2"/>
  <c r="N2921" i="2"/>
  <c r="N2920" i="2"/>
  <c r="N2919" i="2"/>
  <c r="N2918" i="2"/>
  <c r="N2917" i="2"/>
  <c r="N2916" i="2"/>
  <c r="N2915" i="2"/>
  <c r="N2914" i="2"/>
  <c r="N2913" i="2"/>
  <c r="N2912" i="2"/>
  <c r="N2911" i="2"/>
  <c r="N2910" i="2"/>
  <c r="N2909" i="2"/>
  <c r="N2908" i="2"/>
  <c r="N2907" i="2"/>
  <c r="N2906" i="2"/>
  <c r="N2905" i="2"/>
  <c r="N2904" i="2"/>
  <c r="N2903" i="2"/>
  <c r="N2902" i="2"/>
  <c r="N2901" i="2"/>
  <c r="N2900" i="2"/>
  <c r="N2899" i="2"/>
  <c r="N2898" i="2"/>
  <c r="N2897" i="2"/>
  <c r="N2896" i="2"/>
  <c r="N2895" i="2"/>
  <c r="N2894" i="2"/>
  <c r="N2893" i="2"/>
  <c r="N2892" i="2"/>
  <c r="N2891" i="2"/>
  <c r="N2890" i="2"/>
  <c r="N2889" i="2"/>
  <c r="N2888" i="2"/>
  <c r="N2887" i="2"/>
  <c r="N2886" i="2"/>
  <c r="N2885" i="2"/>
  <c r="N2884" i="2"/>
  <c r="N2883" i="2"/>
  <c r="N2882" i="2"/>
  <c r="N2881" i="2"/>
  <c r="N2880" i="2"/>
  <c r="N2879" i="2"/>
  <c r="N2878" i="2"/>
  <c r="N2877" i="2"/>
  <c r="N2876" i="2"/>
  <c r="N2875" i="2"/>
  <c r="N2874" i="2"/>
  <c r="N2873" i="2"/>
  <c r="N2872" i="2"/>
  <c r="N2871" i="2"/>
  <c r="N2870" i="2"/>
  <c r="N2869" i="2"/>
  <c r="N2868" i="2"/>
  <c r="N2867" i="2"/>
  <c r="N2866" i="2"/>
  <c r="N2865" i="2"/>
  <c r="N2864" i="2"/>
  <c r="N2863" i="2"/>
  <c r="N2862" i="2"/>
  <c r="N2861" i="2"/>
  <c r="N2860" i="2"/>
  <c r="N2859" i="2"/>
  <c r="N2858" i="2"/>
  <c r="N2857" i="2"/>
  <c r="N2856" i="2"/>
  <c r="N2855" i="2"/>
  <c r="N2854" i="2"/>
  <c r="N2853" i="2"/>
  <c r="N2852" i="2"/>
  <c r="N2851" i="2"/>
  <c r="N2850" i="2"/>
  <c r="N2849" i="2"/>
  <c r="N2848" i="2"/>
  <c r="N2847" i="2"/>
  <c r="N2846" i="2"/>
  <c r="N2845" i="2"/>
  <c r="N2844" i="2"/>
  <c r="N2843" i="2"/>
  <c r="N2842" i="2"/>
  <c r="N2841" i="2"/>
  <c r="N2840" i="2"/>
  <c r="N2839" i="2"/>
  <c r="N2838" i="2"/>
  <c r="N2837" i="2"/>
  <c r="N2836" i="2"/>
  <c r="N2835" i="2"/>
  <c r="N2834" i="2"/>
  <c r="N2833" i="2"/>
  <c r="N2832" i="2"/>
  <c r="N2831" i="2"/>
  <c r="N2830" i="2"/>
  <c r="N2829" i="2"/>
  <c r="N2828" i="2"/>
  <c r="N2827" i="2"/>
  <c r="N2826" i="2"/>
  <c r="N2825" i="2"/>
  <c r="N2824" i="2"/>
  <c r="N2823" i="2"/>
  <c r="N2822" i="2"/>
  <c r="N2821" i="2"/>
  <c r="N2820" i="2"/>
  <c r="N2819" i="2"/>
  <c r="N2818" i="2"/>
  <c r="N2817" i="2"/>
  <c r="N2816" i="2"/>
  <c r="N2815" i="2"/>
  <c r="N2814" i="2"/>
  <c r="N2813" i="2"/>
  <c r="N2812" i="2"/>
  <c r="N2811" i="2"/>
  <c r="N2810" i="2"/>
  <c r="N2809" i="2"/>
  <c r="N2808" i="2"/>
  <c r="N2807" i="2"/>
  <c r="N2806" i="2"/>
  <c r="N2805" i="2"/>
  <c r="N2804" i="2"/>
  <c r="N2803" i="2"/>
  <c r="N2802" i="2"/>
  <c r="N2801" i="2"/>
  <c r="N2800" i="2"/>
  <c r="N2799" i="2"/>
  <c r="N2798" i="2"/>
  <c r="N2797" i="2"/>
  <c r="N2796" i="2"/>
  <c r="N2795" i="2"/>
  <c r="N2794" i="2"/>
  <c r="N2793" i="2"/>
  <c r="N2792" i="2"/>
  <c r="N2791" i="2"/>
  <c r="N2790" i="2"/>
  <c r="N2789" i="2"/>
  <c r="N2788" i="2"/>
  <c r="N2787" i="2"/>
  <c r="N2786" i="2"/>
  <c r="N2785" i="2"/>
  <c r="N2784" i="2"/>
  <c r="N2783" i="2"/>
  <c r="N2782" i="2"/>
  <c r="N2781" i="2"/>
  <c r="N2780" i="2"/>
  <c r="N2779" i="2"/>
  <c r="N2778" i="2"/>
  <c r="N2777" i="2"/>
  <c r="N2776" i="2"/>
  <c r="N2775" i="2"/>
  <c r="N2774" i="2"/>
  <c r="N2773" i="2"/>
  <c r="N2772" i="2"/>
  <c r="N2771" i="2"/>
  <c r="N2770" i="2"/>
  <c r="N2769" i="2"/>
  <c r="N2768" i="2"/>
  <c r="N2767" i="2"/>
  <c r="N2766" i="2"/>
  <c r="N2765" i="2"/>
  <c r="N2764" i="2"/>
  <c r="N2763" i="2"/>
  <c r="N2762" i="2"/>
  <c r="N2761" i="2"/>
  <c r="N2760" i="2"/>
  <c r="N2759" i="2"/>
  <c r="N2758" i="2"/>
  <c r="N2757" i="2"/>
  <c r="N2756" i="2"/>
  <c r="N2755" i="2"/>
  <c r="N2754" i="2"/>
  <c r="N2753" i="2"/>
  <c r="N2752" i="2"/>
  <c r="N2751" i="2"/>
  <c r="N2750" i="2"/>
  <c r="N2749" i="2"/>
  <c r="N2748" i="2"/>
  <c r="N2747" i="2"/>
  <c r="N2746" i="2"/>
  <c r="N2745" i="2"/>
  <c r="N2744" i="2"/>
  <c r="N2743" i="2"/>
  <c r="N2742" i="2"/>
  <c r="N2741" i="2"/>
  <c r="N2740" i="2"/>
  <c r="N2739" i="2"/>
  <c r="N2738" i="2"/>
  <c r="N2737" i="2"/>
  <c r="N2736" i="2"/>
  <c r="N2735" i="2"/>
  <c r="N2734" i="2"/>
  <c r="N2733" i="2"/>
  <c r="N2732" i="2"/>
  <c r="N2731" i="2"/>
  <c r="N2730" i="2"/>
  <c r="N2729" i="2"/>
  <c r="N2728" i="2"/>
  <c r="N2727" i="2"/>
  <c r="N2726" i="2"/>
  <c r="N2725" i="2"/>
  <c r="N2724" i="2"/>
  <c r="N2723" i="2"/>
  <c r="N2722" i="2"/>
  <c r="N2721" i="2"/>
  <c r="N2720" i="2"/>
  <c r="N2719" i="2"/>
  <c r="N2718" i="2"/>
  <c r="N2717" i="2"/>
  <c r="N2716" i="2"/>
  <c r="N2715" i="2"/>
  <c r="N2714" i="2"/>
  <c r="N2713" i="2"/>
  <c r="N2712" i="2"/>
  <c r="N2711" i="2"/>
  <c r="N2710" i="2"/>
  <c r="N2709" i="2"/>
  <c r="N2708" i="2"/>
  <c r="N2707" i="2"/>
  <c r="N2706" i="2"/>
  <c r="N2705" i="2"/>
  <c r="N2704" i="2"/>
  <c r="N2703" i="2"/>
  <c r="N2702" i="2"/>
  <c r="N2701" i="2"/>
  <c r="N2700" i="2"/>
  <c r="N2699" i="2"/>
  <c r="N2698" i="2"/>
  <c r="N2697" i="2"/>
  <c r="N2696" i="2"/>
  <c r="N2695" i="2"/>
  <c r="N2694" i="2"/>
  <c r="N2693" i="2"/>
  <c r="N2692" i="2"/>
  <c r="N2691" i="2"/>
  <c r="N2690" i="2"/>
  <c r="N2689" i="2"/>
  <c r="N2688" i="2"/>
  <c r="N2687" i="2"/>
  <c r="N2686" i="2"/>
  <c r="N2685" i="2"/>
  <c r="N2684" i="2"/>
  <c r="N2683" i="2"/>
  <c r="N2682" i="2"/>
  <c r="N2681" i="2"/>
  <c r="N2680" i="2"/>
  <c r="N2679" i="2"/>
  <c r="N2678" i="2"/>
  <c r="N2677" i="2"/>
  <c r="N2676" i="2"/>
  <c r="N2675" i="2"/>
  <c r="N2674" i="2"/>
  <c r="N2673" i="2"/>
  <c r="N2672" i="2"/>
  <c r="N2671" i="2"/>
  <c r="N2670" i="2"/>
  <c r="N2669" i="2"/>
  <c r="N2668" i="2"/>
  <c r="N2667" i="2"/>
  <c r="N2666" i="2"/>
  <c r="N2665" i="2"/>
  <c r="N2664" i="2"/>
  <c r="N2663" i="2"/>
  <c r="N2662" i="2"/>
  <c r="N2661" i="2"/>
  <c r="N2660" i="2"/>
  <c r="N2659" i="2"/>
  <c r="N2658" i="2"/>
  <c r="N2657" i="2"/>
  <c r="N2656" i="2"/>
  <c r="N2655" i="2"/>
  <c r="N2654" i="2"/>
  <c r="N2653" i="2"/>
  <c r="N2652" i="2"/>
  <c r="N2651" i="2"/>
  <c r="N2650" i="2"/>
  <c r="N2649" i="2"/>
  <c r="N2648" i="2"/>
  <c r="N2647" i="2"/>
  <c r="N2646" i="2"/>
  <c r="N2645" i="2"/>
  <c r="N2644" i="2"/>
  <c r="N2643" i="2"/>
  <c r="N2642" i="2"/>
  <c r="N2641" i="2"/>
  <c r="N2640" i="2"/>
  <c r="N2639" i="2"/>
  <c r="N2638" i="2"/>
  <c r="N2637" i="2"/>
  <c r="N2636" i="2"/>
  <c r="N2635" i="2"/>
  <c r="N2634" i="2"/>
  <c r="N2633" i="2"/>
  <c r="N2632" i="2"/>
  <c r="N2631" i="2"/>
  <c r="N2630" i="2"/>
  <c r="N2629" i="2"/>
  <c r="N2628" i="2"/>
  <c r="N2627" i="2"/>
  <c r="N2626" i="2"/>
  <c r="N2625" i="2"/>
  <c r="N2624" i="2"/>
  <c r="N2623" i="2"/>
  <c r="N2622" i="2"/>
  <c r="N2621" i="2"/>
  <c r="N2620" i="2"/>
  <c r="N2619" i="2"/>
  <c r="N2618" i="2"/>
  <c r="N2617" i="2"/>
  <c r="N2616" i="2"/>
  <c r="N2615" i="2"/>
  <c r="N2614" i="2"/>
  <c r="N2613" i="2"/>
  <c r="N2612" i="2"/>
  <c r="N2611" i="2"/>
  <c r="N2610" i="2"/>
  <c r="N2609" i="2"/>
  <c r="N2608" i="2"/>
  <c r="N2607" i="2"/>
  <c r="N2606" i="2"/>
  <c r="N2605" i="2"/>
  <c r="N2604" i="2"/>
  <c r="N2603" i="2"/>
  <c r="N2602" i="2"/>
  <c r="N2601" i="2"/>
  <c r="N2600" i="2"/>
  <c r="N2599" i="2"/>
  <c r="N2598" i="2"/>
  <c r="N2597" i="2"/>
  <c r="N2596" i="2"/>
  <c r="N2595" i="2"/>
  <c r="N2594" i="2"/>
  <c r="N2593" i="2"/>
  <c r="N2592" i="2"/>
  <c r="N2591" i="2"/>
  <c r="N2590" i="2"/>
  <c r="N2589" i="2"/>
  <c r="N2588" i="2"/>
  <c r="N2587" i="2"/>
  <c r="N2586" i="2"/>
  <c r="N2585" i="2"/>
  <c r="N2584" i="2"/>
  <c r="N2583" i="2"/>
  <c r="N2582" i="2"/>
  <c r="N2581" i="2"/>
  <c r="N2580" i="2"/>
  <c r="N2579" i="2"/>
  <c r="N2578" i="2"/>
  <c r="N2577" i="2"/>
  <c r="N2576" i="2"/>
  <c r="N2575" i="2"/>
  <c r="N2574" i="2"/>
  <c r="N2573" i="2"/>
  <c r="N2572" i="2"/>
  <c r="N2571" i="2"/>
  <c r="N2570" i="2"/>
  <c r="N2569" i="2"/>
  <c r="N2568" i="2"/>
  <c r="N2567" i="2"/>
  <c r="N2566" i="2"/>
  <c r="N2565" i="2"/>
  <c r="N2564" i="2"/>
  <c r="N2563" i="2"/>
  <c r="N2562" i="2"/>
  <c r="N2561" i="2"/>
  <c r="N2560" i="2"/>
  <c r="N2559" i="2"/>
  <c r="N2558" i="2"/>
  <c r="N2557" i="2"/>
  <c r="N2556" i="2"/>
  <c r="N2555" i="2"/>
  <c r="N2554" i="2"/>
  <c r="N2553" i="2"/>
  <c r="N2552" i="2"/>
  <c r="N2551" i="2"/>
  <c r="N2550" i="2"/>
  <c r="N2549" i="2"/>
  <c r="N2548" i="2"/>
  <c r="N2547" i="2"/>
  <c r="N2546" i="2"/>
  <c r="N2545" i="2"/>
  <c r="N2544" i="2"/>
  <c r="N2543" i="2"/>
  <c r="N2542" i="2"/>
  <c r="N2541" i="2"/>
  <c r="N2540" i="2"/>
  <c r="N2539" i="2"/>
  <c r="N2538" i="2"/>
  <c r="N2537" i="2"/>
  <c r="N2536" i="2"/>
  <c r="N2535" i="2"/>
  <c r="N2534" i="2"/>
  <c r="N2533" i="2"/>
  <c r="N2532" i="2"/>
  <c r="N2531" i="2"/>
  <c r="N2530" i="2"/>
  <c r="N2529" i="2"/>
  <c r="N2528" i="2"/>
  <c r="N2527" i="2"/>
  <c r="N2526" i="2"/>
  <c r="N2525" i="2"/>
  <c r="N2524" i="2"/>
  <c r="N2523" i="2"/>
  <c r="N2522" i="2"/>
  <c r="N2521" i="2"/>
  <c r="N2520" i="2"/>
  <c r="N2519" i="2"/>
  <c r="N2518" i="2"/>
  <c r="N2517" i="2"/>
  <c r="N2516" i="2"/>
  <c r="N2515" i="2"/>
  <c r="N2514" i="2"/>
  <c r="N2513" i="2"/>
  <c r="N2512" i="2"/>
  <c r="N2511" i="2"/>
  <c r="N2510" i="2"/>
  <c r="N2509" i="2"/>
  <c r="N2508" i="2"/>
  <c r="N2507" i="2"/>
  <c r="N2506" i="2"/>
  <c r="N2505" i="2"/>
  <c r="N2504" i="2"/>
  <c r="N2503" i="2"/>
  <c r="N2502" i="2"/>
  <c r="N2501" i="2"/>
  <c r="N2500" i="2"/>
  <c r="N2499" i="2"/>
  <c r="N2498" i="2"/>
  <c r="N2497" i="2"/>
  <c r="N2496" i="2"/>
  <c r="N2495" i="2"/>
  <c r="N2494" i="2"/>
  <c r="N2493" i="2"/>
  <c r="N2492" i="2"/>
  <c r="N2491" i="2"/>
  <c r="N2490" i="2"/>
  <c r="N2489" i="2"/>
  <c r="N2488" i="2"/>
  <c r="N2487" i="2"/>
  <c r="N2486" i="2"/>
  <c r="N2485" i="2"/>
  <c r="N2484" i="2"/>
  <c r="N2483" i="2"/>
  <c r="N2482" i="2"/>
  <c r="N2481" i="2"/>
  <c r="N2480" i="2"/>
  <c r="N2479" i="2"/>
  <c r="N2478" i="2"/>
  <c r="N2477" i="2"/>
  <c r="N2476" i="2"/>
  <c r="N2475" i="2"/>
  <c r="N2474" i="2"/>
  <c r="N2473" i="2"/>
  <c r="N2472" i="2"/>
  <c r="N2471" i="2"/>
  <c r="N2470" i="2"/>
  <c r="N2469" i="2"/>
  <c r="N2468" i="2"/>
  <c r="N2467" i="2"/>
  <c r="N2466" i="2"/>
  <c r="N2465" i="2"/>
  <c r="N2464" i="2"/>
  <c r="N2463" i="2"/>
  <c r="N2462" i="2"/>
  <c r="N2461" i="2"/>
  <c r="N2460" i="2"/>
  <c r="N2459" i="2"/>
  <c r="N2458" i="2"/>
  <c r="N2457" i="2"/>
  <c r="N2456" i="2"/>
  <c r="N2455" i="2"/>
  <c r="N2454" i="2"/>
  <c r="N2453" i="2"/>
  <c r="N2452" i="2"/>
  <c r="N2451" i="2"/>
  <c r="N2450" i="2"/>
  <c r="N2449" i="2"/>
  <c r="N2448" i="2"/>
  <c r="N2447" i="2"/>
  <c r="N2446" i="2"/>
  <c r="N2445" i="2"/>
  <c r="N2444" i="2"/>
  <c r="N2443" i="2"/>
  <c r="N2442" i="2"/>
  <c r="N2441" i="2"/>
  <c r="N2440" i="2"/>
  <c r="N2439" i="2"/>
  <c r="N2438" i="2"/>
  <c r="N2437" i="2"/>
  <c r="N2436" i="2"/>
  <c r="N2435" i="2"/>
  <c r="N2434" i="2"/>
  <c r="N2433" i="2"/>
  <c r="N2432" i="2"/>
  <c r="N2431" i="2"/>
  <c r="N2430" i="2"/>
  <c r="N2429" i="2"/>
  <c r="N2428" i="2"/>
  <c r="N2427" i="2"/>
  <c r="N2426" i="2"/>
  <c r="N2425" i="2"/>
  <c r="N2424" i="2"/>
  <c r="N2423" i="2"/>
  <c r="N2422" i="2"/>
  <c r="N2421" i="2"/>
  <c r="N2420" i="2"/>
  <c r="N2419" i="2"/>
  <c r="N2418" i="2"/>
  <c r="N2417" i="2"/>
  <c r="N2416" i="2"/>
  <c r="N2415" i="2"/>
  <c r="N2414" i="2"/>
  <c r="N2413" i="2"/>
  <c r="N2412" i="2"/>
  <c r="N2411" i="2"/>
  <c r="N2410" i="2"/>
  <c r="N2409" i="2"/>
  <c r="N2408" i="2"/>
  <c r="N2407" i="2"/>
  <c r="N2406" i="2"/>
  <c r="N2405" i="2"/>
  <c r="N2404" i="2"/>
  <c r="N2403" i="2"/>
  <c r="N2402" i="2"/>
  <c r="N2401" i="2"/>
  <c r="N2400" i="2"/>
  <c r="N2399" i="2"/>
  <c r="N2398" i="2"/>
  <c r="N2397" i="2"/>
  <c r="N2396" i="2"/>
  <c r="N2395" i="2"/>
  <c r="N2394" i="2"/>
  <c r="N2393" i="2"/>
  <c r="N2392" i="2"/>
  <c r="N2391" i="2"/>
  <c r="N2390" i="2"/>
  <c r="N2389" i="2"/>
  <c r="N2388" i="2"/>
  <c r="N2387" i="2"/>
  <c r="N2386" i="2"/>
  <c r="N2385" i="2"/>
  <c r="N2384" i="2"/>
  <c r="N2383" i="2"/>
  <c r="N2382" i="2"/>
  <c r="N2381" i="2"/>
  <c r="N2380" i="2"/>
  <c r="N2379" i="2"/>
  <c r="N2378" i="2"/>
  <c r="N2377" i="2"/>
  <c r="N2376" i="2"/>
  <c r="N2375" i="2"/>
  <c r="N2374" i="2"/>
  <c r="N2373" i="2"/>
  <c r="N2372" i="2"/>
  <c r="N2371" i="2"/>
  <c r="N2370" i="2"/>
  <c r="N2369" i="2"/>
  <c r="N2368" i="2"/>
  <c r="N2367" i="2"/>
  <c r="N2366" i="2"/>
  <c r="N2365" i="2"/>
  <c r="N2364" i="2"/>
  <c r="N2363" i="2"/>
  <c r="N2362" i="2"/>
  <c r="N2361" i="2"/>
  <c r="N2360" i="2"/>
  <c r="N2359" i="2"/>
  <c r="N2358" i="2"/>
  <c r="N2357" i="2"/>
  <c r="N2356" i="2"/>
  <c r="N2355" i="2"/>
  <c r="N2354" i="2"/>
  <c r="N2353" i="2"/>
  <c r="N2352" i="2"/>
  <c r="N2351" i="2"/>
  <c r="N2350" i="2"/>
  <c r="N2349" i="2"/>
  <c r="N2348" i="2"/>
  <c r="N2347" i="2"/>
  <c r="N2346" i="2"/>
  <c r="N2345" i="2"/>
  <c r="N2344" i="2"/>
  <c r="N2343" i="2"/>
  <c r="N2342" i="2"/>
  <c r="N2341" i="2"/>
  <c r="N2340" i="2"/>
  <c r="N2339" i="2"/>
  <c r="N2338" i="2"/>
  <c r="N2337" i="2"/>
  <c r="N2336" i="2"/>
  <c r="N2335" i="2"/>
  <c r="N2334" i="2"/>
  <c r="N2333" i="2"/>
  <c r="N2332" i="2"/>
  <c r="N2331" i="2"/>
  <c r="N2330" i="2"/>
  <c r="N2329" i="2"/>
  <c r="N2328" i="2"/>
  <c r="N2327" i="2"/>
  <c r="N2326" i="2"/>
  <c r="N2325" i="2"/>
  <c r="N2324" i="2"/>
  <c r="N2323" i="2"/>
  <c r="N2322" i="2"/>
  <c r="N2321" i="2"/>
  <c r="N2320" i="2"/>
  <c r="N2319" i="2"/>
  <c r="N2318" i="2"/>
  <c r="N2317" i="2"/>
  <c r="N2316" i="2"/>
  <c r="N2315" i="2"/>
  <c r="N2314" i="2"/>
  <c r="N2313" i="2"/>
  <c r="N2312" i="2"/>
  <c r="N2311" i="2"/>
  <c r="N2310" i="2"/>
  <c r="N2309" i="2"/>
  <c r="N2308" i="2"/>
  <c r="N2307" i="2"/>
  <c r="N2306" i="2"/>
  <c r="N2305" i="2"/>
  <c r="N2304" i="2"/>
  <c r="N2303" i="2"/>
  <c r="N2302" i="2"/>
  <c r="N2301" i="2"/>
  <c r="N2300" i="2"/>
  <c r="N2299" i="2"/>
  <c r="N2298" i="2"/>
  <c r="N2297" i="2"/>
  <c r="N2296" i="2"/>
  <c r="N2295" i="2"/>
  <c r="N2294" i="2"/>
  <c r="N2293" i="2"/>
  <c r="N2292" i="2"/>
  <c r="N2291" i="2"/>
  <c r="N2290" i="2"/>
  <c r="N2289" i="2"/>
  <c r="N2288" i="2"/>
  <c r="N2287" i="2"/>
  <c r="N2286" i="2"/>
  <c r="N2285" i="2"/>
  <c r="N2284" i="2"/>
  <c r="N2283" i="2"/>
  <c r="N2282" i="2"/>
  <c r="N2281" i="2"/>
  <c r="N2280" i="2"/>
  <c r="N2279" i="2"/>
  <c r="N2278" i="2"/>
  <c r="N2277" i="2"/>
  <c r="N2276" i="2"/>
  <c r="N2275" i="2"/>
  <c r="N2274" i="2"/>
  <c r="N2273" i="2"/>
  <c r="N2272" i="2"/>
  <c r="N2271" i="2"/>
  <c r="N2270" i="2"/>
  <c r="N2269" i="2"/>
  <c r="N2268" i="2"/>
  <c r="N2267" i="2"/>
  <c r="N2266" i="2"/>
  <c r="N2265" i="2"/>
  <c r="N2264" i="2"/>
  <c r="N2263" i="2"/>
  <c r="N2262" i="2"/>
  <c r="N2261" i="2"/>
  <c r="N2260" i="2"/>
  <c r="N2259" i="2"/>
  <c r="N2258" i="2"/>
  <c r="N2257" i="2"/>
  <c r="N2256" i="2"/>
  <c r="N2255" i="2"/>
  <c r="N2254" i="2"/>
  <c r="N2253" i="2"/>
  <c r="N2252" i="2"/>
  <c r="N2251" i="2"/>
  <c r="N2250" i="2"/>
  <c r="N2249" i="2"/>
  <c r="N2248" i="2"/>
  <c r="N2247" i="2"/>
  <c r="N2246" i="2"/>
  <c r="N2245" i="2"/>
  <c r="N2244" i="2"/>
  <c r="N2243" i="2"/>
  <c r="N2242" i="2"/>
  <c r="N2241" i="2"/>
  <c r="N2240" i="2"/>
  <c r="N2239" i="2"/>
  <c r="N2238" i="2"/>
  <c r="N2237" i="2"/>
  <c r="N2236" i="2"/>
  <c r="N2235" i="2"/>
  <c r="N2234" i="2"/>
  <c r="N2233" i="2"/>
  <c r="N2232" i="2"/>
  <c r="N2231" i="2"/>
  <c r="N2230" i="2"/>
  <c r="N2229" i="2"/>
  <c r="N2228" i="2"/>
  <c r="N2227" i="2"/>
  <c r="N2226" i="2"/>
  <c r="N2225" i="2"/>
  <c r="N2224" i="2"/>
  <c r="N2223" i="2"/>
  <c r="N2222" i="2"/>
  <c r="N2221" i="2"/>
  <c r="N2220" i="2"/>
  <c r="N2219" i="2"/>
  <c r="N2218" i="2"/>
  <c r="N2217" i="2"/>
  <c r="N2216" i="2"/>
  <c r="N2215" i="2"/>
  <c r="N2214" i="2"/>
  <c r="N2213" i="2"/>
  <c r="N2212" i="2"/>
  <c r="N2211" i="2"/>
  <c r="N2210" i="2"/>
  <c r="N2209" i="2"/>
  <c r="N2208" i="2"/>
  <c r="N2207" i="2"/>
  <c r="N2206" i="2"/>
  <c r="N2205" i="2"/>
  <c r="N2204" i="2"/>
  <c r="N2203" i="2"/>
  <c r="N2202" i="2"/>
  <c r="N2201" i="2"/>
  <c r="N2200" i="2"/>
  <c r="N2199" i="2"/>
  <c r="N2198" i="2"/>
  <c r="N2197" i="2"/>
  <c r="N2196" i="2"/>
  <c r="N2195" i="2"/>
  <c r="N2194" i="2"/>
  <c r="N2193" i="2"/>
  <c r="N2192" i="2"/>
  <c r="N2191" i="2"/>
  <c r="N2190" i="2"/>
  <c r="N2189" i="2"/>
  <c r="N2188" i="2"/>
  <c r="N2187" i="2"/>
  <c r="N2186" i="2"/>
  <c r="N2185" i="2"/>
  <c r="N2184" i="2"/>
  <c r="N2183" i="2"/>
  <c r="N2182" i="2"/>
  <c r="N2181" i="2"/>
  <c r="N2180" i="2"/>
  <c r="N2179" i="2"/>
  <c r="N2178" i="2"/>
  <c r="N2177" i="2"/>
  <c r="N2176" i="2"/>
  <c r="N2175" i="2"/>
  <c r="N2174" i="2"/>
  <c r="N2173" i="2"/>
  <c r="N2172" i="2"/>
  <c r="N2171" i="2"/>
  <c r="N2170" i="2"/>
  <c r="N2169" i="2"/>
  <c r="N2168" i="2"/>
  <c r="N2167" i="2"/>
  <c r="N2166" i="2"/>
  <c r="N2165" i="2"/>
  <c r="N2164" i="2"/>
  <c r="N2163" i="2"/>
  <c r="N2162" i="2"/>
  <c r="N2161" i="2"/>
  <c r="N2160" i="2"/>
  <c r="N2159" i="2"/>
  <c r="N2158" i="2"/>
  <c r="N2157" i="2"/>
  <c r="N2156" i="2"/>
  <c r="N2155" i="2"/>
  <c r="N2154" i="2"/>
  <c r="N2153" i="2"/>
  <c r="N2152" i="2"/>
  <c r="N2151" i="2"/>
  <c r="N2150" i="2"/>
  <c r="N2149" i="2"/>
  <c r="N2148" i="2"/>
  <c r="N2147" i="2"/>
  <c r="N2146" i="2"/>
  <c r="N2145" i="2"/>
  <c r="N2144" i="2"/>
  <c r="N2143" i="2"/>
  <c r="N2142" i="2"/>
  <c r="N2141" i="2"/>
  <c r="N2140" i="2"/>
  <c r="N2139" i="2"/>
  <c r="N2138" i="2"/>
  <c r="N2137" i="2"/>
  <c r="N2136" i="2"/>
  <c r="N2135" i="2"/>
  <c r="N2134" i="2"/>
  <c r="N2133" i="2"/>
  <c r="N2132" i="2"/>
  <c r="N2131" i="2"/>
  <c r="N2130" i="2"/>
  <c r="N2129" i="2"/>
  <c r="N2128" i="2"/>
  <c r="N2127" i="2"/>
  <c r="N2126" i="2"/>
  <c r="N2125" i="2"/>
  <c r="N2124" i="2"/>
  <c r="N2123" i="2"/>
  <c r="N2122" i="2"/>
  <c r="N2121" i="2"/>
  <c r="N2120" i="2"/>
  <c r="N2119" i="2"/>
  <c r="N2118" i="2"/>
  <c r="N2117" i="2"/>
  <c r="N2116" i="2"/>
  <c r="N2115" i="2"/>
  <c r="N2114" i="2"/>
  <c r="N2113" i="2"/>
  <c r="N2112" i="2"/>
  <c r="N2111" i="2"/>
  <c r="N2110" i="2"/>
  <c r="N2109" i="2"/>
  <c r="N2108" i="2"/>
  <c r="N2107" i="2"/>
  <c r="N2106" i="2"/>
  <c r="N2105" i="2"/>
  <c r="N2104" i="2"/>
  <c r="N2103" i="2"/>
  <c r="N2102" i="2"/>
  <c r="N2101" i="2"/>
  <c r="N2100" i="2"/>
  <c r="N2099" i="2"/>
  <c r="N2098" i="2"/>
  <c r="N2097" i="2"/>
  <c r="N2096" i="2"/>
  <c r="N2095" i="2"/>
  <c r="N2094" i="2"/>
  <c r="N2093" i="2"/>
  <c r="N2092" i="2"/>
  <c r="N2091" i="2"/>
  <c r="N2090" i="2"/>
  <c r="N2089" i="2"/>
  <c r="N2088" i="2"/>
  <c r="N2087" i="2"/>
  <c r="N2086" i="2"/>
  <c r="N2085" i="2"/>
  <c r="N2084" i="2"/>
  <c r="N2083" i="2"/>
  <c r="N2082" i="2"/>
  <c r="N2081" i="2"/>
  <c r="N2080" i="2"/>
  <c r="N2079" i="2"/>
  <c r="N2078" i="2"/>
  <c r="N2077" i="2"/>
  <c r="N2076" i="2"/>
  <c r="N2075" i="2"/>
  <c r="N2074" i="2"/>
  <c r="N2073" i="2"/>
  <c r="N2072" i="2"/>
  <c r="N2071" i="2"/>
  <c r="N2070" i="2"/>
  <c r="N2069" i="2"/>
  <c r="N2068" i="2"/>
  <c r="N2067" i="2"/>
  <c r="N2066" i="2"/>
  <c r="N2065" i="2"/>
  <c r="N2064" i="2"/>
  <c r="N2063" i="2"/>
  <c r="N2062" i="2"/>
  <c r="N2061" i="2"/>
  <c r="N2060" i="2"/>
  <c r="N2059" i="2"/>
  <c r="N2058" i="2"/>
  <c r="N2057" i="2"/>
  <c r="N2056" i="2"/>
  <c r="N2055" i="2"/>
  <c r="N2054" i="2"/>
  <c r="N2053" i="2"/>
  <c r="N2052" i="2"/>
  <c r="N2051" i="2"/>
  <c r="N2050" i="2"/>
  <c r="N2049" i="2"/>
  <c r="N2048" i="2"/>
  <c r="N2047" i="2"/>
  <c r="N2046" i="2"/>
  <c r="N2045" i="2"/>
  <c r="N2044" i="2"/>
  <c r="N2043" i="2"/>
  <c r="N2042" i="2"/>
  <c r="N2041" i="2"/>
  <c r="N2040" i="2"/>
  <c r="N2039" i="2"/>
  <c r="N2038" i="2"/>
  <c r="N2037" i="2"/>
  <c r="N2036" i="2"/>
  <c r="N2035" i="2"/>
  <c r="N2034" i="2"/>
  <c r="N2033" i="2"/>
  <c r="N2032" i="2"/>
  <c r="N2031" i="2"/>
  <c r="N2030" i="2"/>
  <c r="N2029" i="2"/>
  <c r="N2028" i="2"/>
  <c r="N2027" i="2"/>
  <c r="N2026" i="2"/>
  <c r="N2025" i="2"/>
  <c r="N2024" i="2"/>
  <c r="N2023" i="2"/>
  <c r="N2022" i="2"/>
  <c r="N2021" i="2"/>
  <c r="N2020" i="2"/>
  <c r="N2019" i="2"/>
  <c r="N2018" i="2"/>
  <c r="N2017" i="2"/>
  <c r="N2016" i="2"/>
  <c r="N2015" i="2"/>
  <c r="N2014" i="2"/>
  <c r="N2013" i="2"/>
  <c r="N2012" i="2"/>
  <c r="N2011" i="2"/>
  <c r="N2010" i="2"/>
  <c r="N2009" i="2"/>
  <c r="N2008" i="2"/>
  <c r="N2007" i="2"/>
  <c r="N2006" i="2"/>
  <c r="N2005" i="2"/>
  <c r="N2004" i="2"/>
  <c r="N2003" i="2"/>
  <c r="N2002" i="2"/>
  <c r="N2001" i="2"/>
  <c r="N2000" i="2"/>
  <c r="N1999" i="2"/>
  <c r="N1998" i="2"/>
  <c r="N1997" i="2"/>
  <c r="N1996" i="2"/>
  <c r="N1995" i="2"/>
  <c r="N1994" i="2"/>
  <c r="N1993" i="2"/>
  <c r="N1992" i="2"/>
  <c r="N1991" i="2"/>
  <c r="N1990" i="2"/>
  <c r="N1989" i="2"/>
  <c r="N1988" i="2"/>
  <c r="N1987" i="2"/>
  <c r="N1986" i="2"/>
  <c r="N1985" i="2"/>
  <c r="N1984" i="2"/>
  <c r="N1983" i="2"/>
  <c r="N1982" i="2"/>
  <c r="N1981" i="2"/>
  <c r="N1980" i="2"/>
  <c r="N1979" i="2"/>
  <c r="N1978" i="2"/>
  <c r="N1977" i="2"/>
  <c r="N1976" i="2"/>
  <c r="N1975" i="2"/>
  <c r="N1974" i="2"/>
  <c r="N1973" i="2"/>
  <c r="N1972" i="2"/>
  <c r="N1971" i="2"/>
  <c r="N1970" i="2"/>
  <c r="N1969" i="2"/>
  <c r="N1968" i="2"/>
  <c r="N1967" i="2"/>
  <c r="N1966" i="2"/>
  <c r="N1965" i="2"/>
  <c r="N1964" i="2"/>
  <c r="N1963" i="2"/>
  <c r="N1962" i="2"/>
  <c r="N1961" i="2"/>
  <c r="N1960" i="2"/>
  <c r="N1959" i="2"/>
  <c r="N1958" i="2"/>
  <c r="N1957" i="2"/>
  <c r="N1956" i="2"/>
  <c r="N1955" i="2"/>
  <c r="N1954" i="2"/>
  <c r="N1953" i="2"/>
  <c r="N1952" i="2"/>
  <c r="N1951" i="2"/>
  <c r="N1950" i="2"/>
  <c r="N1949" i="2"/>
  <c r="N1948" i="2"/>
  <c r="N1947" i="2"/>
  <c r="N1946" i="2"/>
  <c r="N1945" i="2"/>
  <c r="N1944" i="2"/>
  <c r="N1943" i="2"/>
  <c r="N1942" i="2"/>
  <c r="N1941" i="2"/>
  <c r="N1940" i="2"/>
  <c r="N1939" i="2"/>
  <c r="N1938" i="2"/>
  <c r="N1937" i="2"/>
  <c r="N1936" i="2"/>
  <c r="N1935" i="2"/>
  <c r="N1934" i="2"/>
  <c r="N1933" i="2"/>
  <c r="N1932" i="2"/>
  <c r="N1931" i="2"/>
  <c r="N1930" i="2"/>
  <c r="N1929" i="2"/>
  <c r="N1928" i="2"/>
  <c r="N1927" i="2"/>
  <c r="N1926" i="2"/>
  <c r="N1925" i="2"/>
  <c r="N1924" i="2"/>
  <c r="N1923" i="2"/>
  <c r="N1922" i="2"/>
  <c r="N1921" i="2"/>
  <c r="N1920" i="2"/>
  <c r="N1919" i="2"/>
  <c r="N1918" i="2"/>
  <c r="N1917" i="2"/>
  <c r="N1916" i="2"/>
  <c r="N1915" i="2"/>
  <c r="N1914" i="2"/>
  <c r="N1913" i="2"/>
  <c r="N1912" i="2"/>
  <c r="N1911" i="2"/>
  <c r="N1910" i="2"/>
  <c r="N1909" i="2"/>
  <c r="N1908" i="2"/>
  <c r="N1907" i="2"/>
  <c r="N1906" i="2"/>
  <c r="N1905" i="2"/>
  <c r="N1904" i="2"/>
  <c r="N1903" i="2"/>
  <c r="N1902" i="2"/>
  <c r="N1901" i="2"/>
  <c r="N1900" i="2"/>
  <c r="N1899" i="2"/>
  <c r="N1898" i="2"/>
  <c r="N1897" i="2"/>
  <c r="N1896" i="2"/>
  <c r="N1895" i="2"/>
  <c r="N1894" i="2"/>
  <c r="N1893" i="2"/>
  <c r="N1892" i="2"/>
  <c r="N1891" i="2"/>
  <c r="N1890" i="2"/>
  <c r="N1889" i="2"/>
  <c r="N1888" i="2"/>
  <c r="N1887" i="2"/>
  <c r="N1886" i="2"/>
  <c r="N1885" i="2"/>
  <c r="N1884" i="2"/>
  <c r="N1883" i="2"/>
  <c r="N1882" i="2"/>
  <c r="N1881" i="2"/>
  <c r="N1880" i="2"/>
  <c r="N1879" i="2"/>
  <c r="N1878" i="2"/>
  <c r="N1877" i="2"/>
  <c r="N1876" i="2"/>
  <c r="N1875" i="2"/>
  <c r="N1874" i="2"/>
  <c r="N1873" i="2"/>
  <c r="N1872" i="2"/>
  <c r="N1871" i="2"/>
  <c r="N1870" i="2"/>
  <c r="N1869" i="2"/>
  <c r="N1868" i="2"/>
  <c r="N1867" i="2"/>
  <c r="N1866" i="2"/>
  <c r="N1865" i="2"/>
  <c r="N1864" i="2"/>
  <c r="N1863" i="2"/>
  <c r="N1862" i="2"/>
  <c r="N1861" i="2"/>
  <c r="N1860" i="2"/>
  <c r="N1859" i="2"/>
  <c r="N1858" i="2"/>
  <c r="N1857" i="2"/>
  <c r="N1856" i="2"/>
  <c r="N1855" i="2"/>
  <c r="N1854" i="2"/>
  <c r="N1853" i="2"/>
  <c r="N1852" i="2"/>
  <c r="N1851" i="2"/>
  <c r="N1850" i="2"/>
  <c r="N1849" i="2"/>
  <c r="N1848" i="2"/>
  <c r="N1847" i="2"/>
  <c r="N1846" i="2"/>
  <c r="N1845" i="2"/>
  <c r="N1844" i="2"/>
  <c r="N1843" i="2"/>
  <c r="N1842" i="2"/>
  <c r="N1841" i="2"/>
  <c r="N1840" i="2"/>
  <c r="N1839" i="2"/>
  <c r="N1838" i="2"/>
  <c r="N1837" i="2"/>
  <c r="N1836" i="2"/>
  <c r="N1835" i="2"/>
  <c r="N1834" i="2"/>
  <c r="N1833" i="2"/>
  <c r="N1832" i="2"/>
  <c r="N1831" i="2"/>
  <c r="N1830" i="2"/>
  <c r="N1829" i="2"/>
  <c r="N1828" i="2"/>
  <c r="N1827" i="2"/>
  <c r="N1826" i="2"/>
  <c r="N1825" i="2"/>
  <c r="N1824" i="2"/>
  <c r="N1823" i="2"/>
  <c r="N1822" i="2"/>
  <c r="N1821" i="2"/>
  <c r="N1820" i="2"/>
  <c r="N1819" i="2"/>
  <c r="N1818" i="2"/>
  <c r="N1817" i="2"/>
  <c r="N1816" i="2"/>
  <c r="N1815" i="2"/>
  <c r="N1814" i="2"/>
  <c r="N1813" i="2"/>
  <c r="N1812" i="2"/>
  <c r="N1811" i="2"/>
  <c r="N1810" i="2"/>
  <c r="N1809" i="2"/>
  <c r="N1808" i="2"/>
  <c r="N1807" i="2"/>
  <c r="N1806" i="2"/>
  <c r="N1805" i="2"/>
  <c r="N1804" i="2"/>
  <c r="N1803" i="2"/>
  <c r="N1802" i="2"/>
  <c r="N1801" i="2"/>
  <c r="N1800" i="2"/>
  <c r="N1799" i="2"/>
  <c r="N1798" i="2"/>
  <c r="N1797" i="2"/>
  <c r="N1796" i="2"/>
  <c r="N1795" i="2"/>
  <c r="N1794" i="2"/>
  <c r="N1793" i="2"/>
  <c r="N1792" i="2"/>
  <c r="N1791" i="2"/>
  <c r="N1790" i="2"/>
  <c r="N1789" i="2"/>
  <c r="N1788" i="2"/>
  <c r="N1787" i="2"/>
  <c r="N1786" i="2"/>
  <c r="N1785" i="2"/>
  <c r="N1784" i="2"/>
  <c r="N1783" i="2"/>
  <c r="N1782" i="2"/>
  <c r="N1781" i="2"/>
  <c r="N1780" i="2"/>
  <c r="N1779" i="2"/>
  <c r="N1778" i="2"/>
  <c r="N1777" i="2"/>
  <c r="N1776" i="2"/>
  <c r="N1775" i="2"/>
  <c r="N1774" i="2"/>
  <c r="N1773" i="2"/>
  <c r="N1772" i="2"/>
  <c r="N1771" i="2"/>
  <c r="N1770" i="2"/>
  <c r="N1769" i="2"/>
  <c r="N1768" i="2"/>
  <c r="N1767" i="2"/>
  <c r="N1766" i="2"/>
  <c r="N1765" i="2"/>
  <c r="N1764" i="2"/>
  <c r="N1763" i="2"/>
  <c r="N1762" i="2"/>
  <c r="N1761" i="2"/>
  <c r="N1760" i="2"/>
  <c r="N1759" i="2"/>
  <c r="N1758" i="2"/>
  <c r="N1757" i="2"/>
  <c r="N1756" i="2"/>
  <c r="N1755" i="2"/>
  <c r="N1754" i="2"/>
  <c r="N1753" i="2"/>
  <c r="N1752" i="2"/>
  <c r="N1751" i="2"/>
  <c r="N1750" i="2"/>
  <c r="N1749" i="2"/>
  <c r="N1748" i="2"/>
  <c r="N1747" i="2"/>
  <c r="N1746" i="2"/>
  <c r="N1745" i="2"/>
  <c r="N1744" i="2"/>
  <c r="N1743" i="2"/>
  <c r="N1742" i="2"/>
  <c r="N1741" i="2"/>
  <c r="N1740" i="2"/>
  <c r="N1739" i="2"/>
  <c r="N1738" i="2"/>
  <c r="N1737" i="2"/>
  <c r="N1736" i="2"/>
  <c r="N1735" i="2"/>
  <c r="N1734" i="2"/>
  <c r="N1733" i="2"/>
  <c r="N1732" i="2"/>
  <c r="N1731" i="2"/>
  <c r="N1730" i="2"/>
  <c r="N1729" i="2"/>
  <c r="N1728" i="2"/>
  <c r="N1727" i="2"/>
  <c r="N1726" i="2"/>
  <c r="N1725" i="2"/>
  <c r="N1724" i="2"/>
  <c r="N1723" i="2"/>
  <c r="N1722" i="2"/>
  <c r="N1721" i="2"/>
  <c r="N1720" i="2"/>
  <c r="N1719" i="2"/>
  <c r="N1718" i="2"/>
  <c r="N1717" i="2"/>
  <c r="N1716" i="2"/>
  <c r="N1715" i="2"/>
  <c r="N1714" i="2"/>
  <c r="N1713" i="2"/>
  <c r="N1712" i="2"/>
  <c r="N1711" i="2"/>
  <c r="N1710" i="2"/>
  <c r="N1709" i="2"/>
  <c r="N1708" i="2"/>
  <c r="N1707" i="2"/>
  <c r="N1706" i="2"/>
  <c r="N1705" i="2"/>
  <c r="N1704" i="2"/>
  <c r="N1703" i="2"/>
  <c r="N1702" i="2"/>
  <c r="N1701" i="2"/>
  <c r="N1700" i="2"/>
  <c r="N1699" i="2"/>
  <c r="N1698" i="2"/>
  <c r="N1697" i="2"/>
  <c r="N1696" i="2"/>
  <c r="N1695" i="2"/>
  <c r="N1694" i="2"/>
  <c r="N1693" i="2"/>
  <c r="N1692" i="2"/>
  <c r="N1691" i="2"/>
  <c r="N1690" i="2"/>
  <c r="N1689" i="2"/>
  <c r="N1688" i="2"/>
  <c r="N1687" i="2"/>
  <c r="N1686" i="2"/>
  <c r="N1685" i="2"/>
  <c r="N1684" i="2"/>
  <c r="N1683" i="2"/>
  <c r="N1682" i="2"/>
  <c r="N1681" i="2"/>
  <c r="N1680" i="2"/>
  <c r="N1679" i="2"/>
  <c r="N1678" i="2"/>
  <c r="N1677" i="2"/>
  <c r="N1676" i="2"/>
  <c r="N1675" i="2"/>
  <c r="N1674" i="2"/>
  <c r="N1673" i="2"/>
  <c r="N1672" i="2"/>
  <c r="N1671" i="2"/>
  <c r="N1670" i="2"/>
  <c r="N1669" i="2"/>
  <c r="N1668" i="2"/>
  <c r="N1667" i="2"/>
  <c r="N1666" i="2"/>
  <c r="N1665" i="2"/>
  <c r="N1664" i="2"/>
  <c r="N1663" i="2"/>
  <c r="N1662" i="2"/>
  <c r="N1661" i="2"/>
  <c r="N1660" i="2"/>
  <c r="N1659" i="2"/>
  <c r="N1658" i="2"/>
  <c r="N1657" i="2"/>
  <c r="N1656" i="2"/>
  <c r="N1655" i="2"/>
  <c r="N1654" i="2"/>
  <c r="N1653" i="2"/>
  <c r="N1652" i="2"/>
  <c r="N1651" i="2"/>
  <c r="N1650" i="2"/>
  <c r="N1649" i="2"/>
  <c r="N1648" i="2"/>
  <c r="N1647" i="2"/>
  <c r="N1646" i="2"/>
  <c r="N1645" i="2"/>
  <c r="N1644" i="2"/>
  <c r="N1643" i="2"/>
  <c r="N1642" i="2"/>
  <c r="N1641" i="2"/>
  <c r="N1640" i="2"/>
  <c r="N1639" i="2"/>
  <c r="N1638" i="2"/>
  <c r="N1637" i="2"/>
  <c r="N1636" i="2"/>
  <c r="N1635" i="2"/>
  <c r="N1634" i="2"/>
  <c r="N1633" i="2"/>
  <c r="N1632" i="2"/>
  <c r="N1631" i="2"/>
  <c r="N1630" i="2"/>
  <c r="N1629" i="2"/>
  <c r="N1628" i="2"/>
  <c r="N1627" i="2"/>
  <c r="N1626" i="2"/>
  <c r="N1625" i="2"/>
  <c r="N1624" i="2"/>
  <c r="N1623" i="2"/>
  <c r="N1622" i="2"/>
  <c r="N1621" i="2"/>
  <c r="N1620" i="2"/>
  <c r="N1619" i="2"/>
  <c r="N1618" i="2"/>
  <c r="N1617" i="2"/>
  <c r="N1616" i="2"/>
  <c r="N1615" i="2"/>
  <c r="N1614" i="2"/>
  <c r="N1613" i="2"/>
  <c r="N1612" i="2"/>
  <c r="N1611" i="2"/>
  <c r="N1610" i="2"/>
  <c r="N1609" i="2"/>
  <c r="N1608" i="2"/>
  <c r="N1607" i="2"/>
  <c r="N1606" i="2"/>
  <c r="N1605" i="2"/>
  <c r="N1604" i="2"/>
  <c r="N1603" i="2"/>
  <c r="N1602" i="2"/>
  <c r="N1601" i="2"/>
  <c r="N1600" i="2"/>
  <c r="N1599" i="2"/>
  <c r="N1598" i="2"/>
  <c r="N1597" i="2"/>
  <c r="N1596" i="2"/>
  <c r="N1595" i="2"/>
  <c r="N1594" i="2"/>
  <c r="N1593" i="2"/>
  <c r="N1592" i="2"/>
  <c r="N1591" i="2"/>
  <c r="N1590" i="2"/>
  <c r="N1589" i="2"/>
  <c r="N1588" i="2"/>
  <c r="N1587" i="2"/>
  <c r="N1586" i="2"/>
  <c r="N1585" i="2"/>
  <c r="N1584" i="2"/>
  <c r="N1583" i="2"/>
  <c r="N1582" i="2"/>
  <c r="N1581" i="2"/>
  <c r="N1580" i="2"/>
  <c r="N1579" i="2"/>
  <c r="N1578" i="2"/>
  <c r="N1577" i="2"/>
  <c r="N1576" i="2"/>
  <c r="N1575" i="2"/>
  <c r="N1574" i="2"/>
  <c r="N1573" i="2"/>
  <c r="N1572" i="2"/>
  <c r="N1571" i="2"/>
  <c r="N1570" i="2"/>
  <c r="N1569" i="2"/>
  <c r="N1568" i="2"/>
  <c r="N1567" i="2"/>
  <c r="N1566" i="2"/>
  <c r="N1565" i="2"/>
  <c r="N1564" i="2"/>
  <c r="N1563" i="2"/>
  <c r="N1562" i="2"/>
  <c r="N1561" i="2"/>
  <c r="N1560" i="2"/>
  <c r="N1559" i="2"/>
  <c r="N1558" i="2"/>
  <c r="N1557" i="2"/>
  <c r="N1556" i="2"/>
  <c r="N1555" i="2"/>
  <c r="N1554" i="2"/>
  <c r="N1553" i="2"/>
  <c r="N1552" i="2"/>
  <c r="N1551" i="2"/>
  <c r="N1550" i="2"/>
  <c r="N1549" i="2"/>
  <c r="N1548" i="2"/>
  <c r="N1547" i="2"/>
  <c r="N1546" i="2"/>
  <c r="N1545" i="2"/>
  <c r="N1544" i="2"/>
  <c r="N1543" i="2"/>
  <c r="N1542" i="2"/>
  <c r="N1541" i="2"/>
  <c r="N1540" i="2"/>
  <c r="N1539" i="2"/>
  <c r="N1538" i="2"/>
  <c r="N1537" i="2"/>
  <c r="N1536" i="2"/>
  <c r="N1535" i="2"/>
  <c r="N1534" i="2"/>
  <c r="N1533" i="2"/>
  <c r="N1532" i="2"/>
  <c r="N1531" i="2"/>
  <c r="N1530" i="2"/>
  <c r="N1529" i="2"/>
  <c r="N1528" i="2"/>
  <c r="N1527" i="2"/>
  <c r="N1526" i="2"/>
  <c r="N1525" i="2"/>
  <c r="N1524" i="2"/>
  <c r="N1523" i="2"/>
  <c r="N1522" i="2"/>
  <c r="N1521" i="2"/>
  <c r="N1520" i="2"/>
  <c r="N1519" i="2"/>
  <c r="N1518" i="2"/>
  <c r="N1517" i="2"/>
  <c r="N1516" i="2"/>
  <c r="N1515" i="2"/>
  <c r="N1514" i="2"/>
  <c r="N1513" i="2"/>
  <c r="N1512" i="2"/>
  <c r="N1511" i="2"/>
  <c r="N1510" i="2"/>
  <c r="N1509" i="2"/>
  <c r="N1508" i="2"/>
  <c r="N1507" i="2"/>
  <c r="N1506" i="2"/>
  <c r="N1505" i="2"/>
  <c r="N1504" i="2"/>
  <c r="N1503" i="2"/>
  <c r="N1502" i="2"/>
  <c r="N1501" i="2"/>
  <c r="N1500" i="2"/>
  <c r="N1499" i="2"/>
  <c r="N1498" i="2"/>
  <c r="N1497" i="2"/>
  <c r="N1496" i="2"/>
  <c r="N1495" i="2"/>
  <c r="N1494" i="2"/>
  <c r="N1493" i="2"/>
  <c r="N1492" i="2"/>
  <c r="N1491" i="2"/>
  <c r="N1490" i="2"/>
  <c r="N1489" i="2"/>
  <c r="N1488" i="2"/>
  <c r="N1487" i="2"/>
  <c r="N1486" i="2"/>
  <c r="N1485" i="2"/>
  <c r="N1484" i="2"/>
  <c r="N1483" i="2"/>
  <c r="N1482" i="2"/>
  <c r="N1481" i="2"/>
  <c r="N1480" i="2"/>
  <c r="N1479" i="2"/>
  <c r="N1478" i="2"/>
  <c r="N1477" i="2"/>
  <c r="N1476" i="2"/>
  <c r="N1475" i="2"/>
  <c r="N1474" i="2"/>
  <c r="N1473" i="2"/>
  <c r="N1472" i="2"/>
  <c r="N1471" i="2"/>
  <c r="N1470" i="2"/>
  <c r="N1469" i="2"/>
  <c r="N1468" i="2"/>
  <c r="N1467" i="2"/>
  <c r="N1466" i="2"/>
  <c r="N1465" i="2"/>
  <c r="N1464" i="2"/>
  <c r="N1463" i="2"/>
  <c r="N1462" i="2"/>
  <c r="N1461" i="2"/>
  <c r="N1460" i="2"/>
  <c r="N1459" i="2"/>
  <c r="N1458" i="2"/>
  <c r="N1457" i="2"/>
  <c r="N1456" i="2"/>
  <c r="N1455" i="2"/>
  <c r="N1454" i="2"/>
  <c r="N1453" i="2"/>
  <c r="N1452" i="2"/>
  <c r="N1451" i="2"/>
  <c r="N1450" i="2"/>
  <c r="N1449" i="2"/>
  <c r="N1448" i="2"/>
  <c r="N1447" i="2"/>
  <c r="N1446" i="2"/>
  <c r="N1445" i="2"/>
  <c r="N1444" i="2"/>
  <c r="N1443" i="2"/>
  <c r="N1442" i="2"/>
  <c r="N1441" i="2"/>
  <c r="N1440" i="2"/>
  <c r="N1439" i="2"/>
  <c r="N1438" i="2"/>
  <c r="N1437" i="2"/>
  <c r="N1436" i="2"/>
  <c r="N1435" i="2"/>
  <c r="N1434" i="2"/>
  <c r="N1433" i="2"/>
  <c r="N1432" i="2"/>
  <c r="N1431" i="2"/>
  <c r="N1430" i="2"/>
  <c r="N1429" i="2"/>
  <c r="N1428" i="2"/>
  <c r="N1427" i="2"/>
  <c r="N1426" i="2"/>
  <c r="N1425" i="2"/>
  <c r="N1424" i="2"/>
  <c r="N1423" i="2"/>
  <c r="N1422" i="2"/>
  <c r="N1421" i="2"/>
  <c r="N1420" i="2"/>
  <c r="N1419" i="2"/>
  <c r="N1418" i="2"/>
  <c r="N1417" i="2"/>
  <c r="N1416" i="2"/>
  <c r="N1415" i="2"/>
  <c r="N1414" i="2"/>
  <c r="N1413" i="2"/>
  <c r="N1412" i="2"/>
  <c r="N1411" i="2"/>
  <c r="N1410" i="2"/>
  <c r="N1409" i="2"/>
  <c r="N1408" i="2"/>
  <c r="N1407" i="2"/>
  <c r="N1406" i="2"/>
  <c r="N1405" i="2"/>
  <c r="N1404" i="2"/>
  <c r="N1403" i="2"/>
  <c r="N1402" i="2"/>
  <c r="N1401" i="2"/>
  <c r="N1400" i="2"/>
  <c r="N1399" i="2"/>
  <c r="N1398" i="2"/>
  <c r="N1397" i="2"/>
  <c r="N1396" i="2"/>
  <c r="N1395" i="2"/>
  <c r="N1394" i="2"/>
  <c r="N1393" i="2"/>
  <c r="N1392" i="2"/>
  <c r="N1391" i="2"/>
  <c r="N1390" i="2"/>
  <c r="N1389" i="2"/>
  <c r="N1388" i="2"/>
  <c r="N1387" i="2"/>
  <c r="N1386" i="2"/>
  <c r="N1385" i="2"/>
  <c r="N1384" i="2"/>
  <c r="N1383" i="2"/>
  <c r="N1382" i="2"/>
  <c r="N1381" i="2"/>
  <c r="N1380" i="2"/>
  <c r="N1379" i="2"/>
  <c r="N1378" i="2"/>
  <c r="N1377" i="2"/>
  <c r="N1376" i="2"/>
  <c r="N1375" i="2"/>
  <c r="N1374" i="2"/>
  <c r="N1373" i="2"/>
  <c r="N1372" i="2"/>
  <c r="N1371" i="2"/>
  <c r="N1370" i="2"/>
  <c r="N1369" i="2"/>
  <c r="N1368" i="2"/>
  <c r="N1367" i="2"/>
  <c r="N1366" i="2"/>
  <c r="N1365" i="2"/>
  <c r="N1364" i="2"/>
  <c r="N1363" i="2"/>
  <c r="N1362" i="2"/>
  <c r="N1361" i="2"/>
  <c r="N1360" i="2"/>
  <c r="N1359" i="2"/>
  <c r="N1358" i="2"/>
  <c r="N1357" i="2"/>
  <c r="N1356" i="2"/>
  <c r="N1355" i="2"/>
  <c r="N1354" i="2"/>
  <c r="N1353" i="2"/>
  <c r="N1352" i="2"/>
  <c r="N1351" i="2"/>
  <c r="N1350" i="2"/>
  <c r="N1349" i="2"/>
  <c r="N1348" i="2"/>
  <c r="N1347" i="2"/>
  <c r="N1346" i="2"/>
  <c r="N1345" i="2"/>
  <c r="N1344" i="2"/>
  <c r="N1343" i="2"/>
  <c r="N1342" i="2"/>
  <c r="N1341" i="2"/>
  <c r="N1340" i="2"/>
  <c r="N1339" i="2"/>
  <c r="N1338" i="2"/>
  <c r="N1337" i="2"/>
  <c r="N1336" i="2"/>
  <c r="N1335" i="2"/>
  <c r="N1334" i="2"/>
  <c r="N1333" i="2"/>
  <c r="N1332" i="2"/>
  <c r="N1331" i="2"/>
  <c r="N1330" i="2"/>
  <c r="N1329" i="2"/>
  <c r="N1328" i="2"/>
  <c r="N1327" i="2"/>
  <c r="N1326" i="2"/>
  <c r="N1325" i="2"/>
  <c r="N1324" i="2"/>
  <c r="N1323" i="2"/>
  <c r="N1322" i="2"/>
  <c r="N1321" i="2"/>
  <c r="N1320" i="2"/>
  <c r="N1319" i="2"/>
  <c r="N1318" i="2"/>
  <c r="N1317" i="2"/>
  <c r="N1316" i="2"/>
  <c r="N1315" i="2"/>
  <c r="N1314" i="2"/>
  <c r="N1313" i="2"/>
  <c r="N1312" i="2"/>
  <c r="N1311" i="2"/>
  <c r="N1310" i="2"/>
  <c r="N1309" i="2"/>
  <c r="N1308" i="2"/>
  <c r="N1307" i="2"/>
  <c r="N1306" i="2"/>
  <c r="N1305" i="2"/>
  <c r="N1304" i="2"/>
  <c r="N1303" i="2"/>
  <c r="N1302" i="2"/>
  <c r="N1301" i="2"/>
  <c r="N1300" i="2"/>
  <c r="N1299" i="2"/>
  <c r="N1298" i="2"/>
  <c r="N1297" i="2"/>
  <c r="N1296" i="2"/>
  <c r="N1295" i="2"/>
  <c r="N1294" i="2"/>
  <c r="N1293" i="2"/>
  <c r="N1292" i="2"/>
  <c r="N1291" i="2"/>
  <c r="N1290" i="2"/>
  <c r="N1289" i="2"/>
  <c r="N1288" i="2"/>
  <c r="N1287" i="2"/>
  <c r="N1286" i="2"/>
  <c r="N1285" i="2"/>
  <c r="N1284" i="2"/>
  <c r="N1283" i="2"/>
  <c r="N1282" i="2"/>
  <c r="N1281" i="2"/>
  <c r="N1280" i="2"/>
  <c r="N1279" i="2"/>
  <c r="N1278" i="2"/>
  <c r="N1277" i="2"/>
  <c r="N1276" i="2"/>
  <c r="N1275" i="2"/>
  <c r="N1274" i="2"/>
  <c r="N1273" i="2"/>
  <c r="N1272" i="2"/>
  <c r="N1271" i="2"/>
  <c r="N1270" i="2"/>
  <c r="N1269" i="2"/>
  <c r="N1268" i="2"/>
  <c r="N1267" i="2"/>
  <c r="N1266" i="2"/>
  <c r="N1265" i="2"/>
  <c r="N1264" i="2"/>
  <c r="N1263" i="2"/>
  <c r="N1262" i="2"/>
  <c r="N1261" i="2"/>
  <c r="N1260" i="2"/>
  <c r="N1259" i="2"/>
  <c r="N1258" i="2"/>
  <c r="N1257" i="2"/>
  <c r="N1256" i="2"/>
  <c r="N1255" i="2"/>
  <c r="N1254" i="2"/>
  <c r="N1253" i="2"/>
  <c r="N1252" i="2"/>
  <c r="N1251" i="2"/>
  <c r="N1250" i="2"/>
  <c r="N1249" i="2"/>
  <c r="N1248" i="2"/>
  <c r="N1247" i="2"/>
  <c r="N1246" i="2"/>
  <c r="N1245" i="2"/>
  <c r="N1244" i="2"/>
  <c r="N1243" i="2"/>
  <c r="N1242" i="2"/>
  <c r="N1241" i="2"/>
  <c r="N1240" i="2"/>
  <c r="N1239" i="2"/>
  <c r="N1238" i="2"/>
  <c r="N1237" i="2"/>
  <c r="N1236" i="2"/>
  <c r="N1235" i="2"/>
  <c r="N1234" i="2"/>
  <c r="N1233" i="2"/>
  <c r="N1232" i="2"/>
  <c r="N1231" i="2"/>
  <c r="N1230" i="2"/>
  <c r="N1229" i="2"/>
  <c r="N1228" i="2"/>
  <c r="N1227" i="2"/>
  <c r="N1226" i="2"/>
  <c r="N1225" i="2"/>
  <c r="N1224" i="2"/>
  <c r="N1223" i="2"/>
  <c r="N1222" i="2"/>
  <c r="N1221" i="2"/>
  <c r="N1220" i="2"/>
  <c r="N1219" i="2"/>
  <c r="N1218" i="2"/>
  <c r="N1217" i="2"/>
  <c r="N1216" i="2"/>
  <c r="N1215" i="2"/>
  <c r="N1214" i="2"/>
  <c r="N1213" i="2"/>
  <c r="N1212" i="2"/>
  <c r="N1211" i="2"/>
  <c r="N1210" i="2"/>
  <c r="N1209" i="2"/>
  <c r="N1208" i="2"/>
  <c r="N1207" i="2"/>
  <c r="N1206" i="2"/>
  <c r="N1205" i="2"/>
  <c r="N1204" i="2"/>
  <c r="N1203" i="2"/>
  <c r="N1202" i="2"/>
  <c r="N1201" i="2"/>
  <c r="N1200" i="2"/>
  <c r="N1199" i="2"/>
  <c r="N1198" i="2"/>
  <c r="N1197" i="2"/>
  <c r="N1196" i="2"/>
  <c r="N1195" i="2"/>
  <c r="N1194" i="2"/>
  <c r="N1193" i="2"/>
  <c r="N1192" i="2"/>
  <c r="N1191" i="2"/>
  <c r="N1190" i="2"/>
  <c r="N1189" i="2"/>
  <c r="N1188" i="2"/>
  <c r="N1187" i="2"/>
  <c r="N1186" i="2"/>
  <c r="N1185" i="2"/>
  <c r="N1184" i="2"/>
  <c r="N1183" i="2"/>
  <c r="N1182" i="2"/>
  <c r="N1181" i="2"/>
  <c r="N1180" i="2"/>
  <c r="N1179" i="2"/>
  <c r="N1178" i="2"/>
  <c r="N1177" i="2"/>
  <c r="N1176" i="2"/>
  <c r="N1175" i="2"/>
  <c r="N1174" i="2"/>
  <c r="N1173" i="2"/>
  <c r="N1172" i="2"/>
  <c r="N1171" i="2"/>
  <c r="N1170" i="2"/>
  <c r="N1169" i="2"/>
  <c r="N1168" i="2"/>
  <c r="N1167" i="2"/>
  <c r="N1166" i="2"/>
  <c r="N1165" i="2"/>
  <c r="N1164" i="2"/>
  <c r="N1163" i="2"/>
  <c r="N1162" i="2"/>
  <c r="N1161" i="2"/>
  <c r="N1160" i="2"/>
  <c r="N1159" i="2"/>
  <c r="N1158" i="2"/>
  <c r="N1157" i="2"/>
  <c r="N1156" i="2"/>
  <c r="N1155" i="2"/>
  <c r="N1154" i="2"/>
  <c r="N1153" i="2"/>
  <c r="N1152" i="2"/>
  <c r="N1151" i="2"/>
  <c r="N1150" i="2"/>
  <c r="N1149" i="2"/>
  <c r="N1148" i="2"/>
  <c r="N1147" i="2"/>
  <c r="N1146" i="2"/>
  <c r="N1145" i="2"/>
  <c r="N1144" i="2"/>
  <c r="N1143" i="2"/>
  <c r="N1142" i="2"/>
  <c r="N1141" i="2"/>
  <c r="N1140" i="2"/>
  <c r="N1139" i="2"/>
  <c r="N1138" i="2"/>
  <c r="N1137" i="2"/>
  <c r="N1136" i="2"/>
  <c r="N1135" i="2"/>
  <c r="N1134" i="2"/>
  <c r="N1133" i="2"/>
  <c r="N1132" i="2"/>
  <c r="N1131" i="2"/>
  <c r="N1130" i="2"/>
  <c r="N1129" i="2"/>
  <c r="N1128" i="2"/>
  <c r="N1127" i="2"/>
  <c r="N1126" i="2"/>
  <c r="N1125" i="2"/>
  <c r="N1124" i="2"/>
  <c r="N1123" i="2"/>
  <c r="N1122" i="2"/>
  <c r="N1121" i="2"/>
  <c r="N1120" i="2"/>
  <c r="N1119" i="2"/>
  <c r="N1118" i="2"/>
  <c r="N1117" i="2"/>
  <c r="N1116" i="2"/>
  <c r="N1115" i="2"/>
  <c r="N1114" i="2"/>
  <c r="N1113" i="2"/>
  <c r="N1112" i="2"/>
  <c r="N1111" i="2"/>
  <c r="N1110" i="2"/>
  <c r="N1109" i="2"/>
  <c r="N1108" i="2"/>
  <c r="N1107" i="2"/>
  <c r="N1106" i="2"/>
  <c r="N1105" i="2"/>
  <c r="N1104" i="2"/>
  <c r="N1103" i="2"/>
  <c r="N1102" i="2"/>
  <c r="N1101" i="2"/>
  <c r="N1100" i="2"/>
  <c r="N1099" i="2"/>
  <c r="N1098" i="2"/>
  <c r="N1097" i="2"/>
  <c r="N1096" i="2"/>
  <c r="N1095" i="2"/>
  <c r="N1094" i="2"/>
  <c r="N1093" i="2"/>
  <c r="N1092" i="2"/>
  <c r="N1091" i="2"/>
  <c r="N1090" i="2"/>
  <c r="N1089" i="2"/>
  <c r="N1088" i="2"/>
  <c r="N1087" i="2"/>
  <c r="N1086" i="2"/>
  <c r="N1085" i="2"/>
  <c r="N1084" i="2"/>
  <c r="N1083" i="2"/>
  <c r="N1082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5" i="2"/>
  <c r="N1064" i="2"/>
  <c r="N1063" i="2"/>
  <c r="N1062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5" i="2"/>
  <c r="N1044" i="2"/>
  <c r="N1043" i="2"/>
  <c r="N1042" i="2"/>
  <c r="N1041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23" i="2"/>
  <c r="N1022" i="2"/>
  <c r="N1021" i="2"/>
  <c r="N1020" i="2"/>
  <c r="N1019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N1006" i="2"/>
  <c r="N1005" i="2"/>
  <c r="N1004" i="2"/>
  <c r="N1003" i="2"/>
  <c r="N1002" i="2"/>
  <c r="N1001" i="2"/>
  <c r="N1000" i="2"/>
  <c r="N999" i="2"/>
  <c r="N998" i="2"/>
  <c r="N997" i="2"/>
  <c r="N996" i="2"/>
  <c r="N995" i="2"/>
  <c r="N994" i="2"/>
  <c r="N993" i="2"/>
  <c r="N992" i="2"/>
  <c r="N991" i="2"/>
  <c r="N990" i="2"/>
  <c r="N989" i="2"/>
  <c r="N988" i="2"/>
  <c r="N987" i="2"/>
  <c r="N986" i="2"/>
  <c r="N985" i="2"/>
  <c r="N984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2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4" i="2"/>
  <c r="N13" i="2"/>
  <c r="N12" i="2"/>
  <c r="N11" i="2"/>
  <c r="N10" i="2"/>
  <c r="N9" i="2"/>
  <c r="N8" i="2"/>
  <c r="N7" i="2"/>
  <c r="N6" i="2"/>
  <c r="N5" i="2"/>
  <c r="N4" i="2"/>
  <c r="N3" i="2"/>
  <c r="N15" i="2"/>
  <c r="J161" i="1" l="1"/>
  <c r="J162" i="1"/>
  <c r="I161" i="1"/>
  <c r="I162" i="1"/>
  <c r="L157" i="1"/>
  <c r="I159" i="1"/>
  <c r="I157" i="1"/>
  <c r="I156" i="1"/>
  <c r="J157" i="1" l="1"/>
  <c r="I158" i="1" l="1"/>
</calcChain>
</file>

<file path=xl/sharedStrings.xml><?xml version="1.0" encoding="utf-8"?>
<sst xmlns="http://schemas.openxmlformats.org/spreadsheetml/2006/main" count="11279" uniqueCount="826">
  <si>
    <t>Mēnesis</t>
  </si>
  <si>
    <t>Datums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</si>
  <si>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</si>
  <si>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</si>
  <si>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</si>
  <si>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</si>
  <si>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</si>
  <si>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</si>
  <si>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</si>
  <si>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</si>
  <si>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</si>
  <si>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</si>
  <si>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</si>
  <si>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</si>
  <si>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</si>
  <si>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</si>
  <si>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</si>
  <si>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</si>
  <si>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</si>
  <si>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</si>
  <si>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</si>
  <si>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</si>
  <si>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</si>
  <si>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</si>
  <si>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</si>
  <si>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</si>
  <si>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</si>
  <si>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</si>
  <si>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</si>
  <si>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</si>
  <si>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</si>
  <si>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</si>
  <si>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</si>
  <si>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</si>
  <si>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</si>
  <si>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</si>
  <si>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</si>
  <si>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</si>
  <si>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</si>
  <si>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</si>
  <si>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</si>
  <si>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</si>
  <si>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</si>
  <si>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</si>
  <si>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</si>
  <si>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</si>
  <si>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</si>
  <si>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</si>
  <si>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</si>
  <si>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</si>
  <si>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</si>
  <si>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</si>
  <si>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</si>
  <si>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</si>
  <si>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</si>
  <si>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</si>
  <si>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</si>
  <si>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</si>
  <si>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</si>
  <si>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</si>
  <si>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</si>
  <si>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</si>
  <si>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</si>
  <si>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</si>
  <si>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</si>
  <si>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</si>
  <si>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</si>
  <si>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</si>
  <si>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</si>
  <si>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</si>
  <si>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</si>
  <si>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</si>
  <si>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</si>
  <si>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</si>
  <si>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</si>
  <si>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</si>
  <si>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</si>
  <si>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</si>
  <si>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</si>
  <si>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</si>
  <si>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</si>
  <si>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</si>
  <si>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M.Dīriķis</t>
  </si>
  <si>
    <t>L.Dīriķe</t>
  </si>
  <si>
    <t>?</t>
  </si>
  <si>
    <t>Šaubīgi</t>
  </si>
  <si>
    <t>Naktis</t>
  </si>
  <si>
    <t>Ar MM</t>
  </si>
  <si>
    <t>Ar MM/h</t>
  </si>
  <si>
    <t>---</t>
  </si>
  <si>
    <t>Sezonas sākums</t>
  </si>
  <si>
    <t>Sezonas beigas</t>
  </si>
  <si>
    <t>nav?</t>
  </si>
  <si>
    <t>D</t>
  </si>
  <si>
    <t>nav</t>
  </si>
  <si>
    <t>C</t>
  </si>
  <si>
    <t>B</t>
  </si>
  <si>
    <t>E</t>
  </si>
  <si>
    <t>nav!</t>
  </si>
  <si>
    <t>ir</t>
  </si>
  <si>
    <t>līst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</si>
  <si>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</si>
  <si>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Loģiskās datu kļūdas</t>
  </si>
  <si>
    <t>Kļūdu paziņojumi</t>
  </si>
  <si>
    <t>Žurnālos ir sastopamas loģiskas datu kļūdas meteoroloģiskās situācijas novērtēšanā.</t>
  </si>
  <si>
    <t>Kopsavilkums (lapā N)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</si>
  <si>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</si>
  <si>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Septembris</t>
  </si>
  <si>
    <t>30/1</t>
  </si>
  <si>
    <t>Oktobris</t>
  </si>
  <si>
    <t>Jūn./Jūl.</t>
  </si>
  <si>
    <t>Jūl./Aug.</t>
  </si>
  <si>
    <t>Aug./Sep.</t>
  </si>
  <si>
    <t>Sep./Okt.</t>
  </si>
  <si>
    <t>Okt./Nov.</t>
  </si>
  <si>
    <t>A.Krastiņa</t>
  </si>
  <si>
    <t>I.Dreimane</t>
  </si>
  <si>
    <t>J.Bērziņš</t>
  </si>
  <si>
    <t>A.Sovers</t>
  </si>
  <si>
    <t>J.Stūrmanis</t>
  </si>
  <si>
    <t>I.Kapiņa</t>
  </si>
  <si>
    <t>M.Ekbauma</t>
  </si>
  <si>
    <t>Pulksteņa</t>
  </si>
  <si>
    <t xml:space="preserve"> korekcija, s</t>
  </si>
  <si>
    <t>Ā.Hincenberga</t>
  </si>
  <si>
    <t>+50,5 acīmredzot; +47 nāk. dienā</t>
  </si>
  <si>
    <t>E.Krūmiņš</t>
  </si>
  <si>
    <t>I.Kapiņa, V</t>
  </si>
  <si>
    <t>Ā.Hincenberga, V</t>
  </si>
  <si>
    <t>M.Dīriķis, R</t>
  </si>
  <si>
    <t>E.Krūmiņš, V</t>
  </si>
  <si>
    <t>J.Riekstiņš, V</t>
  </si>
  <si>
    <t>L.Dīriķe, R</t>
  </si>
  <si>
    <t>I.Kapiņa, R</t>
  </si>
  <si>
    <t>A.Krastiņa, V</t>
  </si>
  <si>
    <t>M.Ekbauma, V</t>
  </si>
  <si>
    <t>L.Dīriķe, V</t>
  </si>
  <si>
    <t>A.Krastiņa, R</t>
  </si>
  <si>
    <t>M.Puriņa, V</t>
  </si>
  <si>
    <t>M.Ekbauma, R</t>
  </si>
  <si>
    <t>M.Dīriķis, V</t>
  </si>
  <si>
    <t>M.Puriņa, R</t>
  </si>
  <si>
    <t>E.Krūmiņš, R</t>
  </si>
  <si>
    <t>sāk līt</t>
  </si>
  <si>
    <t>Miglo, sīks lietutiņš</t>
  </si>
  <si>
    <t>ceļas vējš</t>
  </si>
  <si>
    <t>strauji skaidrojas</t>
  </si>
  <si>
    <t>Mākoņu nav daudz, bet visas debesis klāj dūmaka, bieza</t>
  </si>
  <si>
    <t>Ceļas migla</t>
  </si>
  <si>
    <t>2a, 3</t>
  </si>
  <si>
    <t>2ab, 3</t>
  </si>
  <si>
    <t>2b, 3b</t>
  </si>
  <si>
    <t>2b</t>
  </si>
  <si>
    <r>
      <t>Parādās 22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55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>, varbūt mazliet ātrāk.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45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vēl nebija.</t>
    </r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</si>
  <si>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34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uzvirzījās zemie mākoņi un aizsedza sudrabainos m.</t>
    </r>
  </si>
  <si>
    <t>Nesalasāma piezīme, vēlāk nosvītrota</t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</si>
  <si>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kreisā pusē svītras izzūd </t>
    </r>
    <r>
      <rPr>
        <sz val="11"/>
        <color rgb="FF0070C0"/>
        <rFont val="Calibri"/>
        <family val="2"/>
        <scheme val="minor"/>
      </rPr>
      <t>(vēlāk nosvītrots)</t>
    </r>
  </si>
  <si>
    <t>Krēslas sektors pārklāts ar bieziem mākoņiem</t>
  </si>
  <si>
    <t>Kļūst pavisam skaidrs</t>
  </si>
  <si>
    <t>Krēslas sektors apmācies, ceļas migla</t>
  </si>
  <si>
    <t>lietus</t>
  </si>
  <si>
    <t>lietus pārgājis</t>
  </si>
  <si>
    <t>Visu debesi klāj vāji caurredzama dūmaka</t>
  </si>
  <si>
    <t>1, 2a, 3</t>
  </si>
  <si>
    <r>
      <t>sudr.mākoņi parādījās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25</t>
    </r>
    <r>
      <rPr>
        <vertAlign val="superscript"/>
        <sz val="11"/>
        <color theme="1"/>
        <rFont val="Calibri"/>
        <family val="2"/>
        <scheme val="minor"/>
      </rPr>
      <t>m</t>
    </r>
  </si>
  <si>
    <r>
      <t>sudr.mākoņi izzuda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46</t>
    </r>
    <r>
      <rPr>
        <vertAlign val="superscript"/>
        <sz val="11"/>
        <color theme="1"/>
        <rFont val="Calibri"/>
        <family val="2"/>
        <scheme val="minor"/>
      </rPr>
      <t>m</t>
    </r>
  </si>
  <si>
    <t>ir?</t>
  </si>
  <si>
    <t>2a</t>
  </si>
  <si>
    <r>
      <t>Vēlāk M.D. nosvītrots un izlabots uz "nav" ar piezīmi "</t>
    </r>
    <r>
      <rPr>
        <sz val="11"/>
        <rFont val="Calibri"/>
        <family val="2"/>
        <scheme val="minor"/>
      </rPr>
      <t>pagaidām nerakstīt!</t>
    </r>
    <r>
      <rPr>
        <sz val="11"/>
        <color rgb="FF0070C0"/>
        <rFont val="Calibri"/>
        <family val="2"/>
        <charset val="186"/>
        <scheme val="minor"/>
      </rPr>
      <t>"</t>
    </r>
  </si>
  <si>
    <t>liela dūmaka</t>
  </si>
  <si>
    <t>brāzmains vējš</t>
  </si>
  <si>
    <t>Līst sīks lietus</t>
  </si>
  <si>
    <t>Sīks lietus</t>
  </si>
  <si>
    <t>Temperatūras mērījums vēlāk nosvītrots</t>
  </si>
  <si>
    <r>
      <t>Vēlāk šeit un zemāk M.D. nosvītrots un izlabots uz "nav" ar piezīmi "</t>
    </r>
    <r>
      <rPr>
        <sz val="11"/>
        <rFont val="Calibri"/>
        <family val="2"/>
        <scheme val="minor"/>
      </rPr>
      <t>nerakstīt!</t>
    </r>
    <r>
      <rPr>
        <sz val="11"/>
        <color rgb="FF0070C0"/>
        <rFont val="Calibri"/>
        <family val="2"/>
        <charset val="186"/>
        <scheme val="minor"/>
      </rPr>
      <t>"</t>
    </r>
  </si>
  <si>
    <t>līst lietus</t>
  </si>
  <si>
    <t>lietus nelīst</t>
  </si>
  <si>
    <t>Dūmaka</t>
  </si>
  <si>
    <t>Novērotāja atzīme "nav?", vēlāk M.D. labojums uz "ir", acīmredzot, uz foto pamata.</t>
  </si>
  <si>
    <t>Bieza migla</t>
  </si>
  <si>
    <t>stiprs vējš</t>
  </si>
  <si>
    <t>1, 3a</t>
  </si>
  <si>
    <t>3:10 ieraudzīti gaiši mākoņi</t>
  </si>
  <si>
    <t>3:40 redzami austrumos, 3:43 virs baznīcas</t>
  </si>
  <si>
    <r>
      <t xml:space="preserve">3:48 savienojas abi </t>
    </r>
    <r>
      <rPr>
        <sz val="11"/>
        <color rgb="FF0070C0"/>
        <rFont val="Calibri"/>
        <family val="2"/>
        <scheme val="minor"/>
      </rPr>
      <t>[mākoņu lauki?]</t>
    </r>
    <r>
      <rPr>
        <sz val="11"/>
        <rFont val="Calibri"/>
        <family val="2"/>
        <scheme val="minor"/>
      </rPr>
      <t>. 4:00 Traucē zemie mākoņi.</t>
    </r>
  </si>
  <si>
    <t>Stiprs lietus</t>
  </si>
  <si>
    <t>nelīst</t>
  </si>
  <si>
    <t>migla</t>
  </si>
  <si>
    <t>sāk strauji mākties</t>
  </si>
  <si>
    <t>ļoti strauja mākoņu kustība</t>
  </si>
  <si>
    <t>Atsevišķas kļūdas, kas izlabojamas viennozīmīgi, ir labotas, par to izdarot attiecīgu piezīmi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</si>
  <si>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</si>
  <si>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</si>
  <si>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</si>
  <si>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ceļas migla</t>
  </si>
  <si>
    <t>14</t>
  </si>
  <si>
    <t>Apmācies un migla, reizēm smidzina sīks lietus</t>
  </si>
  <si>
    <t>migla izzūd</t>
  </si>
  <si>
    <t>vējš</t>
  </si>
  <si>
    <r>
      <t>5:10 mākoņi tikko saredzami. Lielākais augst. 25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(pēc teodolīta)</t>
    </r>
  </si>
  <si>
    <t>Paliek vājāki, atrašanās vieta necik nemainīta, fotografēt ar NAFA nav nozīmes</t>
  </si>
  <si>
    <t>Piezīme teksta failā</t>
  </si>
  <si>
    <r>
      <t>Pagaidām nerakstīt! (līdz filmas att.)</t>
    </r>
    <r>
      <rPr>
        <sz val="11"/>
        <color rgb="FF0070C0"/>
        <rFont val="Calibri"/>
        <family val="2"/>
        <scheme val="minor"/>
      </rPr>
      <t xml:space="preserve"> - M.D. vēlāka piezīme. Arī piezīme teksta failā</t>
    </r>
  </si>
  <si>
    <t>ļoti strauji skaidrojas</t>
  </si>
  <si>
    <t>Aug/Sep</t>
  </si>
  <si>
    <t>31/1</t>
  </si>
  <si>
    <t>Ielikta jauna filma 600 GOST</t>
  </si>
  <si>
    <t>S97</t>
  </si>
  <si>
    <t>S98</t>
  </si>
  <si>
    <t>S99</t>
  </si>
  <si>
    <t>S100</t>
  </si>
  <si>
    <t>S101</t>
  </si>
  <si>
    <t>S102</t>
  </si>
  <si>
    <t>S103</t>
  </si>
  <si>
    <t>S104</t>
  </si>
  <si>
    <t>S105</t>
  </si>
  <si>
    <t>NW</t>
  </si>
  <si>
    <t>N</t>
  </si>
  <si>
    <t>Vāciņš nav noņemts</t>
  </si>
  <si>
    <t>NW 30</t>
  </si>
  <si>
    <t>NW 20</t>
  </si>
  <si>
    <t>NW 10</t>
  </si>
  <si>
    <r>
      <t>Karoga kārts pieņemta 0</t>
    </r>
    <r>
      <rPr>
        <sz val="11"/>
        <rFont val="Calibri"/>
        <family val="2"/>
      </rPr>
      <t>°</t>
    </r>
  </si>
  <si>
    <t>Iespējams, ka pārtīts tukšs kadrs</t>
  </si>
  <si>
    <r>
      <t xml:space="preserve">Filma nogriezta (apm. 5 - 6 kadri izmantoti </t>
    </r>
    <r>
      <rPr>
        <sz val="11"/>
        <color rgb="FF0070C0"/>
        <rFont val="Calibri"/>
        <family val="2"/>
        <scheme val="minor"/>
      </rPr>
      <t>[nesalasāms]</t>
    </r>
    <r>
      <rPr>
        <sz val="11"/>
        <rFont val="Calibri"/>
        <family val="2"/>
        <scheme val="minor"/>
      </rPr>
      <t>)</t>
    </r>
  </si>
  <si>
    <t>NW 5</t>
  </si>
  <si>
    <t>(vāciņš nav noņemts; izkustināts)</t>
  </si>
  <si>
    <t>NW 35</t>
  </si>
  <si>
    <r>
      <t xml:space="preserve">Karoga kārts </t>
    </r>
    <r>
      <rPr>
        <sz val="11"/>
        <rFont val="Calibri"/>
        <family val="2"/>
      </rPr>
      <t>≈</t>
    </r>
    <r>
      <rPr>
        <sz val="11"/>
        <rFont val="Calibri"/>
        <family val="2"/>
        <scheme val="minor"/>
      </rPr>
      <t>0</t>
    </r>
    <r>
      <rPr>
        <sz val="11"/>
        <rFont val="Calibri"/>
        <family val="2"/>
      </rPr>
      <t>°</t>
    </r>
  </si>
  <si>
    <t>S130</t>
  </si>
  <si>
    <t>S131</t>
  </si>
  <si>
    <t>S132</t>
  </si>
  <si>
    <t>S133</t>
  </si>
  <si>
    <t>S134</t>
  </si>
  <si>
    <t>S135</t>
  </si>
  <si>
    <t>S136</t>
  </si>
  <si>
    <t>S137</t>
  </si>
  <si>
    <t>S138</t>
  </si>
  <si>
    <t>S139</t>
  </si>
  <si>
    <t>S140</t>
  </si>
  <si>
    <r>
      <rPr>
        <sz val="11"/>
        <color rgb="FF0070C0"/>
        <rFont val="Calibri"/>
        <family val="2"/>
        <scheme val="minor"/>
      </rPr>
      <t xml:space="preserve">[Filma] </t>
    </r>
    <r>
      <rPr>
        <sz val="11"/>
        <rFont val="Calibri"/>
        <family val="2"/>
        <scheme val="minor"/>
      </rPr>
      <t>izņemta. 1000 GOST 40 kadri ielikta.</t>
    </r>
  </si>
  <si>
    <t>Nosvītrota, nesalasāma piezīme</t>
  </si>
  <si>
    <t>NO 30</t>
  </si>
  <si>
    <t>NO 45</t>
  </si>
  <si>
    <t>NO 35</t>
  </si>
  <si>
    <t>Katram ekspozīcijas brīdim pierakstīts atbilstošais saules dziļums; šeit nepievienojam.</t>
  </si>
  <si>
    <t>S141</t>
  </si>
  <si>
    <t>S142</t>
  </si>
  <si>
    <t>S143</t>
  </si>
  <si>
    <t>S144</t>
  </si>
  <si>
    <t>S145</t>
  </si>
  <si>
    <t>S146</t>
  </si>
  <si>
    <t>S147</t>
  </si>
  <si>
    <t>S148</t>
  </si>
  <si>
    <t>S149</t>
  </si>
  <si>
    <t>S150</t>
  </si>
  <si>
    <t>S151</t>
  </si>
  <si>
    <t>S152</t>
  </si>
  <si>
    <t>S153</t>
  </si>
  <si>
    <t>S154</t>
  </si>
  <si>
    <t>S155</t>
  </si>
  <si>
    <t>S156</t>
  </si>
  <si>
    <t>S157</t>
  </si>
  <si>
    <t>S158</t>
  </si>
  <si>
    <t>S159</t>
  </si>
  <si>
    <t>S160</t>
  </si>
  <si>
    <t>S161</t>
  </si>
  <si>
    <t>NO 40</t>
  </si>
  <si>
    <t>NO 10</t>
  </si>
  <si>
    <t>S162</t>
  </si>
  <si>
    <t>S163</t>
  </si>
  <si>
    <t>S164</t>
  </si>
  <si>
    <t>S165</t>
  </si>
  <si>
    <t>S166</t>
  </si>
  <si>
    <t>S167</t>
  </si>
  <si>
    <t>S168</t>
  </si>
  <si>
    <t>S169</t>
  </si>
  <si>
    <t>S170</t>
  </si>
  <si>
    <t>S171</t>
  </si>
  <si>
    <t>S172</t>
  </si>
  <si>
    <t>S173</t>
  </si>
  <si>
    <t>S174</t>
  </si>
  <si>
    <t>S175</t>
  </si>
  <si>
    <t>S176</t>
  </si>
  <si>
    <t>S177</t>
  </si>
  <si>
    <t>S178</t>
  </si>
  <si>
    <t>S179</t>
  </si>
  <si>
    <t>S180</t>
  </si>
  <si>
    <t>S181</t>
  </si>
  <si>
    <t>Izņemta; ielikta jauna filma 1000 GOST 40 kadru</t>
  </si>
  <si>
    <t>Mēness lēkst, ļoti skaists</t>
  </si>
  <si>
    <t>Negriežas</t>
  </si>
  <si>
    <t>Griežas slikti</t>
  </si>
  <si>
    <t>Gaišais filtrs</t>
  </si>
  <si>
    <t>NO 20</t>
  </si>
  <si>
    <t>NO 25</t>
  </si>
  <si>
    <t>NO 5</t>
  </si>
  <si>
    <t>NO 70</t>
  </si>
  <si>
    <t>S182</t>
  </si>
  <si>
    <t>S183</t>
  </si>
  <si>
    <t>S184</t>
  </si>
  <si>
    <t>S185</t>
  </si>
  <si>
    <t>S186</t>
  </si>
  <si>
    <t>S187</t>
  </si>
  <si>
    <t>S188</t>
  </si>
  <si>
    <t>S189</t>
  </si>
  <si>
    <t>Vāciņš ciet!</t>
  </si>
  <si>
    <t>Dati nosvītroti</t>
  </si>
  <si>
    <t>S190</t>
  </si>
  <si>
    <t>S191</t>
  </si>
  <si>
    <t>S192</t>
  </si>
  <si>
    <t>S193</t>
  </si>
  <si>
    <t>S194</t>
  </si>
  <si>
    <t>S195</t>
  </si>
  <si>
    <t>S196</t>
  </si>
  <si>
    <t>S197</t>
  </si>
  <si>
    <t>S198</t>
  </si>
  <si>
    <t>S199</t>
  </si>
  <si>
    <t>S200</t>
  </si>
  <si>
    <t>NW 40</t>
  </si>
  <si>
    <r>
      <t xml:space="preserve">Izlaists </t>
    </r>
    <r>
      <rPr>
        <sz val="11"/>
        <rFont val="Calibri"/>
        <family val="2"/>
      </rPr>
      <t>≈3s no nāk. uzņ. virz.</t>
    </r>
  </si>
  <si>
    <t>(izn.)</t>
  </si>
  <si>
    <t>S201</t>
  </si>
  <si>
    <t>S202</t>
  </si>
  <si>
    <t>S203</t>
  </si>
  <si>
    <t>2:00 pārbaudot, pulksteņa korekcija +4s (184C)</t>
  </si>
  <si>
    <t>S204</t>
  </si>
  <si>
    <t>S205</t>
  </si>
  <si>
    <t>S206</t>
  </si>
  <si>
    <t>S207</t>
  </si>
  <si>
    <t>S208</t>
  </si>
  <si>
    <t>S209</t>
  </si>
  <si>
    <t>S210</t>
  </si>
  <si>
    <t>S211</t>
  </si>
  <si>
    <t>S212</t>
  </si>
  <si>
    <t>S213</t>
  </si>
  <si>
    <t>S214</t>
  </si>
  <si>
    <t>S215</t>
  </si>
  <si>
    <t>S216</t>
  </si>
  <si>
    <t>S217</t>
  </si>
  <si>
    <t>NO 15</t>
  </si>
  <si>
    <r>
      <rPr>
        <sz val="11"/>
        <color rgb="FF0070C0"/>
        <rFont val="Calibri"/>
        <family val="2"/>
        <scheme val="minor"/>
      </rPr>
      <t xml:space="preserve">[sākot ar šo kadru] </t>
    </r>
    <r>
      <rPr>
        <sz val="11"/>
        <rFont val="Calibri"/>
        <family val="2"/>
        <scheme val="minor"/>
      </rPr>
      <t xml:space="preserve">vairāk nav </t>
    </r>
    <r>
      <rPr>
        <sz val="11"/>
        <color rgb="FF0070C0"/>
        <rFont val="Calibri"/>
        <family val="2"/>
        <scheme val="minor"/>
      </rPr>
      <t>[uzņemti]</t>
    </r>
  </si>
  <si>
    <t>Izņemta. Ielikta jauna 1000 GOST 40 kadru.</t>
  </si>
  <si>
    <t>S218</t>
  </si>
  <si>
    <t>S219</t>
  </si>
  <si>
    <t>S220</t>
  </si>
  <si>
    <t>NO</t>
  </si>
  <si>
    <t>"Parastais" filtrs.</t>
  </si>
  <si>
    <r>
      <t xml:space="preserve">Viens uz otra </t>
    </r>
    <r>
      <rPr>
        <sz val="11"/>
        <color rgb="FF0070C0"/>
        <rFont val="Calibri"/>
        <family val="2"/>
        <scheme val="minor"/>
      </rPr>
      <t>[ar 208]</t>
    </r>
  </si>
  <si>
    <t>S221</t>
  </si>
  <si>
    <t>S222</t>
  </si>
  <si>
    <t>S223</t>
  </si>
  <si>
    <t>S224</t>
  </si>
  <si>
    <t>S225</t>
  </si>
  <si>
    <t>S226</t>
  </si>
  <si>
    <t>S227</t>
  </si>
  <si>
    <t>S228</t>
  </si>
  <si>
    <t>S229</t>
  </si>
  <si>
    <t>S230</t>
  </si>
  <si>
    <t>S231</t>
  </si>
  <si>
    <t>S232</t>
  </si>
  <si>
    <t>S233</t>
  </si>
  <si>
    <t>S234</t>
  </si>
  <si>
    <t>S235</t>
  </si>
  <si>
    <t>S236</t>
  </si>
  <si>
    <t>S237</t>
  </si>
  <si>
    <t>S238</t>
  </si>
  <si>
    <t>S239</t>
  </si>
  <si>
    <t>S240</t>
  </si>
  <si>
    <t>raķetes</t>
  </si>
  <si>
    <t>raķetes; varbūt otrreiz pagriezts?</t>
  </si>
  <si>
    <t>SN1</t>
  </si>
  <si>
    <t>Fotoapar. NAFA; 1000 GOST</t>
  </si>
  <si>
    <t>1000 GOST</t>
  </si>
  <si>
    <t>1200 GOST (3 atsevišķi filmas gali)</t>
  </si>
  <si>
    <t>NAFA ielikta jauna, 1200 GOST apm. 20 kadru</t>
  </si>
  <si>
    <t>S241</t>
  </si>
  <si>
    <t>S242</t>
  </si>
  <si>
    <t>S243</t>
  </si>
  <si>
    <t>S244</t>
  </si>
  <si>
    <t>S245</t>
  </si>
  <si>
    <t>S246</t>
  </si>
  <si>
    <t>S247</t>
  </si>
  <si>
    <t>S248</t>
  </si>
  <si>
    <t>(vēl apm. 8 - 10 kadri)</t>
  </si>
  <si>
    <t>S250</t>
  </si>
  <si>
    <t>S251</t>
  </si>
  <si>
    <t>S252</t>
  </si>
  <si>
    <t>Izņemta, ielikta jauna 1000 GOST - 50 kadri</t>
  </si>
  <si>
    <t>SN2</t>
  </si>
  <si>
    <t>S253</t>
  </si>
  <si>
    <t>S254</t>
  </si>
  <si>
    <t>S255</t>
  </si>
  <si>
    <t>S256</t>
  </si>
  <si>
    <t>S257</t>
  </si>
  <si>
    <t>S258</t>
  </si>
  <si>
    <t>S259</t>
  </si>
  <si>
    <t>S260</t>
  </si>
  <si>
    <t>NAFA</t>
  </si>
  <si>
    <t>aizdomīga svītriņa</t>
  </si>
  <si>
    <t>2022.04.-05.</t>
  </si>
  <si>
    <t>Atzīme, ka izmantots "parastais" filtrs. Nekādu sīkāku ziņu par to nekur nav.</t>
  </si>
  <si>
    <t>S261</t>
  </si>
  <si>
    <t>S262</t>
  </si>
  <si>
    <t>S263</t>
  </si>
  <si>
    <t>S264</t>
  </si>
  <si>
    <t>S265</t>
  </si>
  <si>
    <t>S266</t>
  </si>
  <si>
    <t>S267</t>
  </si>
  <si>
    <t>S268</t>
  </si>
  <si>
    <t>S269</t>
  </si>
  <si>
    <t>Sputņiks sāk. (raķete)</t>
  </si>
  <si>
    <t>pārtīts</t>
  </si>
  <si>
    <t>Viens (lieks?) pārtīts</t>
  </si>
  <si>
    <t>beigas</t>
  </si>
  <si>
    <t>S270</t>
  </si>
  <si>
    <t>S271</t>
  </si>
  <si>
    <t>S272</t>
  </si>
  <si>
    <t>S273</t>
  </si>
  <si>
    <t>S276</t>
  </si>
  <si>
    <t>S277</t>
  </si>
  <si>
    <t>S278</t>
  </si>
  <si>
    <t>S279</t>
  </si>
  <si>
    <t>S280</t>
  </si>
  <si>
    <t>S281</t>
  </si>
  <si>
    <t>S282</t>
  </si>
  <si>
    <t>S283</t>
  </si>
  <si>
    <t>S284</t>
  </si>
  <si>
    <t>S285</t>
  </si>
  <si>
    <t>S286</t>
  </si>
  <si>
    <t>S287</t>
  </si>
  <si>
    <t>S288</t>
  </si>
  <si>
    <t>S289</t>
  </si>
  <si>
    <t>S290</t>
  </si>
  <si>
    <t>S291</t>
  </si>
  <si>
    <t>S292</t>
  </si>
  <si>
    <t>S293</t>
  </si>
  <si>
    <t>S294</t>
  </si>
  <si>
    <t>S295</t>
  </si>
  <si>
    <t>S296</t>
  </si>
  <si>
    <t>S297</t>
  </si>
  <si>
    <t>S298</t>
  </si>
  <si>
    <t>S274/275</t>
  </si>
  <si>
    <t>S299</t>
  </si>
  <si>
    <r>
      <t xml:space="preserve">Liekas, nav uzņemts. </t>
    </r>
    <r>
      <rPr>
        <sz val="11"/>
        <color rgb="FF0070C0"/>
        <rFont val="Calibri"/>
        <family val="2"/>
        <scheme val="minor"/>
      </rPr>
      <t>Uzņemšanas laiks nav secībā!</t>
    </r>
  </si>
  <si>
    <t>38a</t>
  </si>
  <si>
    <t>38b</t>
  </si>
  <si>
    <t>Kopā ar iepriekšējo</t>
  </si>
  <si>
    <t>NO 12</t>
  </si>
  <si>
    <r>
      <t xml:space="preserve">izņemta </t>
    </r>
    <r>
      <rPr>
        <sz val="11"/>
        <color rgb="FF0070C0"/>
        <rFont val="Calibri"/>
        <family val="2"/>
        <scheme val="minor"/>
      </rPr>
      <t>[filma]</t>
    </r>
  </si>
  <si>
    <t>Dzeltenais filtrs</t>
  </si>
  <si>
    <t>Raķete 3.MZP</t>
  </si>
  <si>
    <t>Pārtrauk. Raķete 3.MZP</t>
  </si>
  <si>
    <t>Pārtrauk.</t>
  </si>
  <si>
    <r>
      <t>Elektrības nebija no 1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scheme val="minor"/>
      </rPr>
      <t>10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scheme val="minor"/>
      </rPr>
      <t xml:space="preserve"> - 1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scheme val="minor"/>
      </rPr>
      <t>41</t>
    </r>
    <r>
      <rPr>
        <vertAlign val="superscript"/>
        <sz val="11"/>
        <rFont val="Calibri"/>
        <family val="2"/>
        <scheme val="minor"/>
      </rPr>
      <t>m</t>
    </r>
  </si>
  <si>
    <r>
      <t xml:space="preserve">Puse uz iepriekšējā kadra </t>
    </r>
    <r>
      <rPr>
        <sz val="11"/>
        <color rgb="FF0070C0"/>
        <rFont val="Calibri"/>
        <family val="2"/>
        <scheme val="minor"/>
      </rPr>
      <t>[dati nosvītroti]</t>
    </r>
  </si>
  <si>
    <r>
      <t>184C pārb. 3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scheme val="minor"/>
      </rPr>
      <t>45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scheme val="minor"/>
      </rPr>
      <t>, kor. 0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scheme val="minor"/>
      </rPr>
      <t>0</t>
    </r>
    <r>
      <rPr>
        <vertAlign val="superscript"/>
        <sz val="11"/>
        <rFont val="Calibri"/>
        <family val="2"/>
        <scheme val="minor"/>
      </rPr>
      <t>s</t>
    </r>
    <r>
      <rPr>
        <sz val="11"/>
        <rFont val="Calibri"/>
        <family val="2"/>
        <scheme val="minor"/>
      </rPr>
      <t>,0!</t>
    </r>
  </si>
  <si>
    <t>S300</t>
  </si>
  <si>
    <t>S301</t>
  </si>
  <si>
    <t xml:space="preserve"> </t>
  </si>
  <si>
    <t>S302</t>
  </si>
  <si>
    <t>S303</t>
  </si>
  <si>
    <t>S304</t>
  </si>
  <si>
    <t>S305</t>
  </si>
  <si>
    <t>S306</t>
  </si>
  <si>
    <t>S307</t>
  </si>
  <si>
    <t>S308</t>
  </si>
  <si>
    <t>S309</t>
  </si>
  <si>
    <t>S310</t>
  </si>
  <si>
    <r>
      <t>"sputņiks". 184C kor. -0,8</t>
    </r>
    <r>
      <rPr>
        <vertAlign val="superscript"/>
        <sz val="11"/>
        <rFont val="Calibri"/>
        <family val="2"/>
        <scheme val="minor"/>
      </rPr>
      <t>s</t>
    </r>
  </si>
  <si>
    <r>
      <t>Ir 3 kadri uz 25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NO!</t>
    </r>
  </si>
  <si>
    <t>Šķiet, žurnālā nav fiksēta ekspozīcija 2:30</t>
  </si>
  <si>
    <r>
      <t>Oriģinālā 20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, vēlāk M.D. labots uz 25°.</t>
    </r>
  </si>
  <si>
    <t>S311</t>
  </si>
  <si>
    <t>S312</t>
  </si>
  <si>
    <t>S313</t>
  </si>
  <si>
    <t>S314</t>
  </si>
  <si>
    <t>S315</t>
  </si>
  <si>
    <t>S316</t>
  </si>
  <si>
    <t>S317</t>
  </si>
  <si>
    <t>S318</t>
  </si>
  <si>
    <t>S319</t>
  </si>
  <si>
    <t>S320</t>
  </si>
  <si>
    <t>S321</t>
  </si>
  <si>
    <t>S322</t>
  </si>
  <si>
    <t>S323</t>
  </si>
  <si>
    <t>Kamera</t>
  </si>
  <si>
    <t>(ar jauno aparātu)</t>
  </si>
  <si>
    <t>1200 GOST</t>
  </si>
  <si>
    <r>
      <t>Izņemta; ielikta jauna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GOST, apm. 8 m (apm. 24 kadri)</t>
    </r>
  </si>
  <si>
    <t>Raķete</t>
  </si>
  <si>
    <t>Pārtr.</t>
  </si>
  <si>
    <t>S324</t>
  </si>
  <si>
    <t>S325</t>
  </si>
  <si>
    <t>S326</t>
  </si>
  <si>
    <t>S327</t>
  </si>
  <si>
    <t>S328</t>
  </si>
  <si>
    <t>S329</t>
  </si>
  <si>
    <t>S330</t>
  </si>
  <si>
    <t>S331</t>
  </si>
  <si>
    <t>NO 60</t>
  </si>
  <si>
    <t>S332</t>
  </si>
  <si>
    <t>S333</t>
  </si>
  <si>
    <t>S334</t>
  </si>
  <si>
    <t>S335</t>
  </si>
  <si>
    <t>S336</t>
  </si>
  <si>
    <t>S337</t>
  </si>
  <si>
    <t>S338</t>
  </si>
  <si>
    <t>S339</t>
  </si>
  <si>
    <t>S340</t>
  </si>
  <si>
    <t>S341</t>
  </si>
  <si>
    <t>S342</t>
  </si>
  <si>
    <t>S343</t>
  </si>
  <si>
    <t>S344</t>
  </si>
  <si>
    <t>S345</t>
  </si>
  <si>
    <t>Raķete?</t>
  </si>
  <si>
    <t>Viens tukšs pārtinies</t>
  </si>
  <si>
    <t>Ir 5 uzņēmumi!</t>
  </si>
  <si>
    <t>Iespējams, ekspozīcija 02:30:00</t>
  </si>
  <si>
    <t>Izņemta</t>
  </si>
  <si>
    <t>(uzņemts tikai uz puses kadra)</t>
  </si>
  <si>
    <t>S346</t>
  </si>
  <si>
    <t>S347</t>
  </si>
  <si>
    <t>S348</t>
  </si>
  <si>
    <t>S349</t>
  </si>
  <si>
    <t>S350</t>
  </si>
  <si>
    <t>S351</t>
  </si>
  <si>
    <t>S352</t>
  </si>
  <si>
    <t>S353</t>
  </si>
  <si>
    <t>S354</t>
  </si>
  <si>
    <t>S355</t>
  </si>
  <si>
    <t>S356</t>
  </si>
  <si>
    <t>S357</t>
  </si>
  <si>
    <t>S358</t>
  </si>
  <si>
    <t>S359</t>
  </si>
  <si>
    <t>S360</t>
  </si>
  <si>
    <t>NW 45</t>
  </si>
  <si>
    <t>NW 15</t>
  </si>
  <si>
    <r>
      <t>Ielikta filma 1000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 17 kadru</t>
    </r>
  </si>
  <si>
    <t>Defekts (nebija ieslēgta aparāts)</t>
  </si>
  <si>
    <t>S361</t>
  </si>
  <si>
    <t>S362</t>
  </si>
  <si>
    <t>Filma izņemta un ielikta jauna 1000 gostu filma</t>
  </si>
  <si>
    <t>AFA-IM</t>
  </si>
  <si>
    <t>Ir ielikta jauna 1000 GOST filma (40 kadri)</t>
  </si>
  <si>
    <t>S363</t>
  </si>
  <si>
    <t>S364</t>
  </si>
  <si>
    <t>S365</t>
  </si>
  <si>
    <t>S366</t>
  </si>
  <si>
    <t>S367</t>
  </si>
  <si>
    <t>S368</t>
  </si>
  <si>
    <t>S369</t>
  </si>
  <si>
    <t>S370</t>
  </si>
  <si>
    <t>S371</t>
  </si>
  <si>
    <t>S372</t>
  </si>
  <si>
    <t>S373</t>
  </si>
  <si>
    <t>S374</t>
  </si>
  <si>
    <t>S375</t>
  </si>
  <si>
    <t>S376</t>
  </si>
  <si>
    <t>S377</t>
  </si>
  <si>
    <t>S378</t>
  </si>
  <si>
    <t>S379</t>
  </si>
  <si>
    <t>S380</t>
  </si>
  <si>
    <t>S381</t>
  </si>
  <si>
    <t>S382</t>
  </si>
  <si>
    <t>S383</t>
  </si>
  <si>
    <t>S384</t>
  </si>
  <si>
    <t>S385</t>
  </si>
  <si>
    <t>S386</t>
  </si>
  <si>
    <t>S387</t>
  </si>
  <si>
    <t>Sākumā viens tukšs pārtīts</t>
  </si>
  <si>
    <r>
      <t>Izņemta un ielikta 1000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 filma</t>
    </r>
  </si>
  <si>
    <t>S388</t>
  </si>
  <si>
    <t>S389</t>
  </si>
  <si>
    <t>S390</t>
  </si>
  <si>
    <t>S391</t>
  </si>
  <si>
    <t>S392</t>
  </si>
  <si>
    <t>S393</t>
  </si>
  <si>
    <t>S394</t>
  </si>
  <si>
    <t>S395</t>
  </si>
  <si>
    <r>
      <rPr>
        <sz val="11"/>
        <color rgb="FF0070C0"/>
        <rFont val="Calibri"/>
        <family val="2"/>
        <scheme val="minor"/>
      </rPr>
      <t>11 ekspozīcijas, kas šeit nav atspoguļotas, jo nosvītrotas ar piezīmi</t>
    </r>
    <r>
      <rPr>
        <sz val="11"/>
        <color theme="1"/>
        <rFont val="Calibri"/>
        <family val="2"/>
        <charset val="186"/>
        <scheme val="minor"/>
      </rPr>
      <t xml:space="preserve"> "Vāciņš nav atvērts!"</t>
    </r>
  </si>
  <si>
    <r>
      <t>Izņemta un ielikta 1000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 filma, 40 kadru</t>
    </r>
  </si>
  <si>
    <t>S396</t>
  </si>
  <si>
    <t>sāk. 1 tukšs pārtīts</t>
  </si>
  <si>
    <t>S397</t>
  </si>
  <si>
    <t>S398</t>
  </si>
  <si>
    <t>S399</t>
  </si>
  <si>
    <t>S400</t>
  </si>
  <si>
    <t>S401</t>
  </si>
  <si>
    <t>S402</t>
  </si>
  <si>
    <t>S403</t>
  </si>
  <si>
    <t>S404</t>
  </si>
  <si>
    <t>S405</t>
  </si>
  <si>
    <t>S406</t>
  </si>
  <si>
    <t>S407</t>
  </si>
  <si>
    <t>S408</t>
  </si>
  <si>
    <t>S409</t>
  </si>
  <si>
    <t>S410</t>
  </si>
  <si>
    <t>S411</t>
  </si>
  <si>
    <t>S412</t>
  </si>
  <si>
    <t>S413</t>
  </si>
  <si>
    <t>S414</t>
  </si>
  <si>
    <t>S415</t>
  </si>
  <si>
    <t>S416</t>
  </si>
  <si>
    <t>S417</t>
  </si>
  <si>
    <t>S418</t>
  </si>
  <si>
    <r>
      <rPr>
        <sz val="11"/>
        <color rgb="FF0070C0"/>
        <rFont val="Calibri"/>
        <family val="2"/>
        <scheme val="minor"/>
      </rPr>
      <t xml:space="preserve">Dati nosvītroti, beigusies filma. </t>
    </r>
    <r>
      <rPr>
        <sz val="11"/>
        <color theme="1"/>
        <rFont val="Calibri"/>
        <family val="2"/>
        <charset val="186"/>
        <scheme val="minor"/>
      </rPr>
      <t>Jauna ielikta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GOST</t>
    </r>
  </si>
  <si>
    <t>Filma sākumā negriežas, viens tukšs kadrs.</t>
  </si>
  <si>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</rPr>
      <t>3 kadri pārtīti</t>
    </r>
  </si>
  <si>
    <r>
      <t xml:space="preserve">Iespējams, ka pārtīti 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</rPr>
      <t>2 kadri (ar roku)</t>
    </r>
  </si>
  <si>
    <t>S419</t>
  </si>
  <si>
    <t>S420</t>
  </si>
  <si>
    <t>S421</t>
  </si>
  <si>
    <t>S422</t>
  </si>
  <si>
    <t>S423</t>
  </si>
  <si>
    <t>S424</t>
  </si>
  <si>
    <t>S425</t>
  </si>
  <si>
    <t>S426</t>
  </si>
  <si>
    <t>S427</t>
  </si>
  <si>
    <t>1 tukšs pagriezts</t>
  </si>
  <si>
    <t>Nav pagriezts pilnīgi</t>
  </si>
  <si>
    <r>
      <t>Izņemta</t>
    </r>
    <r>
      <rPr>
        <sz val="11"/>
        <color rgb="FF0070C0"/>
        <rFont val="Calibri"/>
        <family val="2"/>
        <scheme val="minor"/>
      </rPr>
      <t xml:space="preserve"> [filma]</t>
    </r>
    <r>
      <rPr>
        <sz val="11"/>
        <color theme="1"/>
        <rFont val="Calibri"/>
        <family val="2"/>
        <charset val="186"/>
        <scheme val="minor"/>
      </rPr>
      <t>. Ielikta jauna filma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GOST 40 kadru</t>
    </r>
  </si>
  <si>
    <t>Viens tukšs pagriezts</t>
  </si>
  <si>
    <t>S428</t>
  </si>
  <si>
    <t>S429</t>
  </si>
  <si>
    <t>S430</t>
  </si>
  <si>
    <t>S431</t>
  </si>
  <si>
    <t>S432</t>
  </si>
  <si>
    <t>S433</t>
  </si>
  <si>
    <t>S434</t>
  </si>
  <si>
    <t>S435</t>
  </si>
  <si>
    <t>S436</t>
  </si>
  <si>
    <t>S437</t>
  </si>
  <si>
    <t>S438</t>
  </si>
  <si>
    <t>S439</t>
  </si>
  <si>
    <t>1 tukšs pārtīts</t>
  </si>
  <si>
    <r>
      <t>Izņemta. Ielikta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</t>
    </r>
  </si>
  <si>
    <t>1a</t>
  </si>
  <si>
    <t>11a</t>
  </si>
  <si>
    <t>S440</t>
  </si>
  <si>
    <t>S441</t>
  </si>
  <si>
    <t>S442</t>
  </si>
  <si>
    <t>S443</t>
  </si>
  <si>
    <t>S444</t>
  </si>
  <si>
    <t>S445</t>
  </si>
  <si>
    <t>S446</t>
  </si>
  <si>
    <t>S447</t>
  </si>
  <si>
    <t>S448</t>
  </si>
  <si>
    <t>S449</t>
  </si>
  <si>
    <t>S450</t>
  </si>
  <si>
    <r>
      <t>1200</t>
    </r>
    <r>
      <rPr>
        <sz val="11"/>
        <color theme="1"/>
        <rFont val="Calibri"/>
        <family val="2"/>
      </rPr>
      <t>°</t>
    </r>
  </si>
  <si>
    <t>S451</t>
  </si>
  <si>
    <t>S452</t>
  </si>
  <si>
    <t>S453</t>
  </si>
  <si>
    <t>S454</t>
  </si>
  <si>
    <t>S455</t>
  </si>
  <si>
    <t>S456</t>
  </si>
  <si>
    <t>12a</t>
  </si>
  <si>
    <t>17a</t>
  </si>
  <si>
    <t>S457</t>
  </si>
  <si>
    <t>S458</t>
  </si>
  <si>
    <t>S459</t>
  </si>
  <si>
    <t>S460</t>
  </si>
  <si>
    <t>S461</t>
  </si>
  <si>
    <t>S462</t>
  </si>
  <si>
    <t>S463</t>
  </si>
  <si>
    <t>S464</t>
  </si>
  <si>
    <t>S465</t>
  </si>
  <si>
    <t>S466</t>
  </si>
  <si>
    <t>S467</t>
  </si>
  <si>
    <t>S468</t>
  </si>
  <si>
    <t>S469</t>
  </si>
  <si>
    <t>S470</t>
  </si>
  <si>
    <t>S471</t>
  </si>
  <si>
    <t>S472</t>
  </si>
  <si>
    <t>S473</t>
  </si>
  <si>
    <t>S474</t>
  </si>
  <si>
    <t>S475</t>
  </si>
  <si>
    <t>S476</t>
  </si>
  <si>
    <t>S477</t>
  </si>
  <si>
    <t>S478</t>
  </si>
  <si>
    <t>S479</t>
  </si>
  <si>
    <t>S480</t>
  </si>
  <si>
    <t>S481</t>
  </si>
  <si>
    <t>NO 80</t>
  </si>
  <si>
    <t>NO 50</t>
  </si>
  <si>
    <t>NO 65</t>
  </si>
  <si>
    <t>Viens tukšs pārtīts</t>
  </si>
  <si>
    <t>Viens tukšs</t>
  </si>
  <si>
    <t>1 tukšs pagr.? Slikti - filma negriežas uz priekšu - nepareizi ielikta!</t>
  </si>
  <si>
    <r>
      <rPr>
        <sz val="11"/>
        <color rgb="FF0070C0"/>
        <rFont val="Calibri"/>
        <family val="2"/>
        <scheme val="minor"/>
      </rPr>
      <t>[vēlāka piez.]</t>
    </r>
    <r>
      <rPr>
        <sz val="11"/>
        <color theme="1"/>
        <rFont val="Calibri"/>
        <family val="2"/>
        <charset val="186"/>
        <scheme val="minor"/>
      </rPr>
      <t xml:space="preserve"> Ir! </t>
    </r>
    <r>
      <rPr>
        <sz val="11"/>
        <color rgb="FF0070C0"/>
        <rFont val="Calibri"/>
        <family val="2"/>
        <scheme val="minor"/>
      </rPr>
      <t>[acīmredzot, kadri tomēr ir uzņemti]</t>
    </r>
  </si>
  <si>
    <r>
      <t xml:space="preserve">Varbūt uz iepriekšējā </t>
    </r>
    <r>
      <rPr>
        <sz val="11"/>
        <color rgb="FF0070C0"/>
        <rFont val="Calibri"/>
        <family val="2"/>
        <scheme val="minor"/>
      </rPr>
      <t>[faktiski nav]</t>
    </r>
  </si>
  <si>
    <r>
      <t>Izņemta. Ielikta jauna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GOST 40 kadru</t>
    </r>
  </si>
  <si>
    <t>S482</t>
  </si>
  <si>
    <t>S483</t>
  </si>
  <si>
    <t>S484</t>
  </si>
  <si>
    <t>? uz viena?</t>
  </si>
  <si>
    <t>S485</t>
  </si>
  <si>
    <t>S486</t>
  </si>
  <si>
    <t>S487</t>
  </si>
  <si>
    <t>S488</t>
  </si>
  <si>
    <t>Pārtīts tukšs</t>
  </si>
  <si>
    <t>bojāts</t>
  </si>
  <si>
    <t>nav uzņēmuma?</t>
  </si>
  <si>
    <t>S489</t>
  </si>
  <si>
    <r>
      <t>Izņemta 10/11 VIII. Ielikta jauna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GOST - 28 metri (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</rPr>
      <t>110 kadri) (kontr. 2,1)</t>
    </r>
  </si>
  <si>
    <t>S490</t>
  </si>
  <si>
    <t>S491</t>
  </si>
  <si>
    <t>S492</t>
  </si>
  <si>
    <t>S493</t>
  </si>
  <si>
    <t>S494</t>
  </si>
  <si>
    <t>S495</t>
  </si>
  <si>
    <t>S496</t>
  </si>
  <si>
    <t>S497</t>
  </si>
  <si>
    <t>Pagriezts viens tukšs</t>
  </si>
  <si>
    <t>S498</t>
  </si>
  <si>
    <t>S499</t>
  </si>
  <si>
    <t>S500</t>
  </si>
  <si>
    <t>S501</t>
  </si>
  <si>
    <t>S502</t>
  </si>
  <si>
    <t>S503</t>
  </si>
  <si>
    <t>S504</t>
  </si>
  <si>
    <t>Izskustināts</t>
  </si>
  <si>
    <t>Svešķermeņi spīdoši</t>
  </si>
  <si>
    <t>Iespējams, ka viens tukšs pārtīts</t>
  </si>
  <si>
    <t>Neass!</t>
  </si>
  <si>
    <t>S505</t>
  </si>
  <si>
    <r>
      <t xml:space="preserve">Pārtīti 8 kadri. Ielikta jauna 1200 gostu filma 40 kadri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</rPr>
      <t>=2,1</t>
    </r>
  </si>
  <si>
    <t>Pārtīts tukšs (pa īstam)</t>
  </si>
  <si>
    <t>S506</t>
  </si>
  <si>
    <t>S507</t>
  </si>
  <si>
    <t>S508</t>
  </si>
  <si>
    <t>S509</t>
  </si>
  <si>
    <t>S510</t>
  </si>
  <si>
    <t>S511</t>
  </si>
  <si>
    <t>S512</t>
  </si>
  <si>
    <t>S513</t>
  </si>
  <si>
    <t>S514</t>
  </si>
  <si>
    <t>S515</t>
  </si>
  <si>
    <t>S516</t>
  </si>
  <si>
    <t>Nav pārtīts uz priekšu!</t>
  </si>
  <si>
    <t>Sep</t>
  </si>
  <si>
    <t>S517</t>
  </si>
  <si>
    <t>NO 55</t>
  </si>
  <si>
    <t>Filma nogriezta un izņemta</t>
  </si>
  <si>
    <t>1/2</t>
  </si>
  <si>
    <t>2/3</t>
  </si>
  <si>
    <t>3/4</t>
  </si>
  <si>
    <t>Migla</t>
  </si>
  <si>
    <t>Migla sāk zust</t>
  </si>
  <si>
    <t>4/5</t>
  </si>
  <si>
    <t>Ziemeļblāzma</t>
  </si>
  <si>
    <t>Patreiz pastiprinās ziemeļblāzma</t>
  </si>
  <si>
    <t>22:10 izzūd</t>
  </si>
  <si>
    <t>5/6</t>
  </si>
  <si>
    <t>6/7</t>
  </si>
  <si>
    <t>7/8</t>
  </si>
  <si>
    <t>8/9</t>
  </si>
  <si>
    <t>9/10</t>
  </si>
  <si>
    <t>līst neliels lietus</t>
  </si>
  <si>
    <t>smidzina sīks lietus</t>
  </si>
  <si>
    <t>Sep/Okt</t>
  </si>
  <si>
    <t>Okt</t>
  </si>
  <si>
    <t>ļoti strauji apmācas</t>
  </si>
  <si>
    <t>Visu laiku turas migla</t>
  </si>
  <si>
    <t>sīks lietiņš</t>
  </si>
  <si>
    <t>visu laiku līst spēcīgs lietus</t>
  </si>
  <si>
    <t>neliela migla</t>
  </si>
  <si>
    <t>Migla, sīks lietiņš</t>
  </si>
  <si>
    <t>Okt/Nov</t>
  </si>
  <si>
    <t>Nov</t>
  </si>
  <si>
    <t>Dažas biežāk sastopamās kļūdas identificē automātiski un apzīmē ar kļūdas kodu.</t>
  </si>
  <si>
    <t>S518</t>
  </si>
  <si>
    <r>
      <t>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</rPr>
      <t>=2,1 (40 kadru)</t>
    </r>
  </si>
  <si>
    <t>S519</t>
  </si>
  <si>
    <t>S520</t>
  </si>
  <si>
    <t>(ziemeļblāzma)</t>
  </si>
  <si>
    <t>filma negriežas uz priekšu</t>
  </si>
  <si>
    <t>Ar roku pagriezti 1 - 2 kadri</t>
  </si>
  <si>
    <t>S521</t>
  </si>
  <si>
    <t>(vāciņš nav noņemts)</t>
  </si>
  <si>
    <t>S522</t>
  </si>
  <si>
    <t>S523</t>
  </si>
  <si>
    <t>viens kadrs pagriezts tukšs (jo vāciņš ciet)</t>
  </si>
  <si>
    <t>NW 25</t>
  </si>
  <si>
    <t>S524</t>
  </si>
  <si>
    <t>S525</t>
  </si>
  <si>
    <t>S526</t>
  </si>
  <si>
    <t>NO 75</t>
  </si>
  <si>
    <t>gaiša, aizdomīga svītra</t>
  </si>
  <si>
    <t>S527</t>
  </si>
  <si>
    <t>S528</t>
  </si>
  <si>
    <t>S529</t>
  </si>
  <si>
    <t>S530</t>
  </si>
  <si>
    <t>S531</t>
  </si>
  <si>
    <t>S532</t>
  </si>
  <si>
    <t>S533</t>
  </si>
  <si>
    <t>NW 50</t>
  </si>
  <si>
    <t>ziemeļblāzma!</t>
  </si>
  <si>
    <r>
      <t xml:space="preserve">Viens stars iet līdz </t>
    </r>
    <r>
      <rPr>
        <sz val="11"/>
        <color theme="1"/>
        <rFont val="Calibri"/>
        <family val="2"/>
      </rPr>
      <t>ζ</t>
    </r>
    <r>
      <rPr>
        <sz val="11"/>
        <color theme="1"/>
        <rFont val="Calibri"/>
        <family val="2"/>
        <charset val="186"/>
      </rPr>
      <t>UMa un vēl augstāk!</t>
    </r>
  </si>
  <si>
    <t>S534</t>
  </si>
  <si>
    <t>S535</t>
  </si>
  <si>
    <t>vēl filma ir (nedaudz)</t>
  </si>
  <si>
    <t>pagriezts viens kadrs</t>
  </si>
  <si>
    <t>viens kadrs pgriezts tukšs</t>
  </si>
  <si>
    <t>Iespējams, ka viens tukšs pagriezts</t>
  </si>
  <si>
    <t>gandrīz pilns mēness SW pusē</t>
  </si>
  <si>
    <t>varbūt tukšs pagr.?</t>
  </si>
  <si>
    <r>
      <t>Izņemta. Ielikta jauna filma 1000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GOST (vecā - 1955.g.) 40 kadru</t>
    </r>
  </si>
  <si>
    <t>S536</t>
  </si>
  <si>
    <t>S537</t>
  </si>
  <si>
    <t>S538</t>
  </si>
  <si>
    <t>S539</t>
  </si>
  <si>
    <t>S540</t>
  </si>
  <si>
    <t>S541</t>
  </si>
  <si>
    <t>S542</t>
  </si>
  <si>
    <r>
      <t xml:space="preserve">varbūt uzņemts uz paša filmas gala vai </t>
    </r>
    <r>
      <rPr>
        <sz val="11"/>
        <color rgb="FF0070C0"/>
        <rFont val="Calibri"/>
        <family val="2"/>
        <scheme val="minor"/>
      </rPr>
      <t>[nesalasāms; ieraksts nosvītrots]</t>
    </r>
  </si>
  <si>
    <t>S543</t>
  </si>
  <si>
    <t>S544</t>
  </si>
  <si>
    <t>S545</t>
  </si>
  <si>
    <t>S546</t>
  </si>
  <si>
    <t>Ekspozīcija</t>
  </si>
  <si>
    <t>Nr.novēr.</t>
  </si>
  <si>
    <t>Nr.kop.</t>
  </si>
  <si>
    <t>Sākums</t>
  </si>
  <si>
    <t>Ilgums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</si>
</sst>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21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trike/>
      <sz val="1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0" fillId="2" borderId="0" xfId="0" applyFill="1"/>
    <xf numFmtId="0" fontId="8" fillId="2" borderId="0" xfId="0" applyFont="1" applyFill="1"/>
    <xf numFmtId="0" fontId="9" fillId="0" borderId="0" xfId="0" applyFont="1"/>
    <xf numFmtId="165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" xfId="0" applyBorder="1"/>
    <xf numFmtId="166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5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left"/>
    </xf>
    <xf numFmtId="0" fontId="5" fillId="3" borderId="0" xfId="0" quotePrefix="1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9" fillId="3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0" fontId="13" fillId="0" borderId="0" xfId="0" applyFont="1"/>
    <xf numFmtId="0" fontId="0" fillId="3" borderId="0" xfId="0" quotePrefix="1" applyFill="1" applyAlignment="1">
      <alignment horizontal="center"/>
    </xf>
    <xf numFmtId="0" fontId="1" fillId="0" borderId="0" xfId="0" quotePrefix="1" applyFont="1" applyAlignment="1">
      <alignment horizontal="center"/>
    </xf>
    <xf numFmtId="0" fontId="1" fillId="3" borderId="0" xfId="0" applyFont="1" applyFill="1" applyAlignment="1">
      <alignment horizontal="center"/>
    </xf>
    <xf numFmtId="14" fontId="0" fillId="0" borderId="0" xfId="0" applyNumberFormat="1"/>
    <xf numFmtId="0" fontId="0" fillId="0" borderId="0" xfId="0" quotePrefix="1" applyAlignment="1"/>
    <xf numFmtId="0" fontId="0" fillId="0" borderId="0" xfId="0" applyAlignment="1"/>
    <xf numFmtId="0" fontId="13" fillId="3" borderId="0" xfId="0" applyFont="1" applyFill="1"/>
    <xf numFmtId="20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20" fontId="0" fillId="4" borderId="0" xfId="0" applyNumberFormat="1" applyFill="1" applyAlignment="1">
      <alignment horizontal="center"/>
    </xf>
    <xf numFmtId="0" fontId="0" fillId="4" borderId="0" xfId="0" applyFill="1"/>
    <xf numFmtId="165" fontId="0" fillId="4" borderId="0" xfId="0" applyNumberFormat="1" applyFill="1" applyAlignment="1">
      <alignment horizontal="center"/>
    </xf>
    <xf numFmtId="0" fontId="0" fillId="4" borderId="0" xfId="0" quotePrefix="1" applyFill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7" fillId="2" borderId="0" xfId="0" applyFont="1" applyFill="1"/>
    <xf numFmtId="0" fontId="18" fillId="2" borderId="0" xfId="0" applyFont="1" applyFill="1"/>
    <xf numFmtId="14" fontId="8" fillId="2" borderId="0" xfId="0" applyNumberFormat="1" applyFont="1" applyFill="1"/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5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1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3" borderId="0" xfId="0" applyFont="1" applyFill="1" applyAlignment="1">
      <alignment horizontal="center"/>
    </xf>
    <xf numFmtId="20" fontId="2" fillId="3" borderId="0" xfId="0" applyNumberFormat="1" applyFont="1" applyFill="1" applyAlignment="1">
      <alignment horizontal="center"/>
    </xf>
    <xf numFmtId="165" fontId="2" fillId="3" borderId="0" xfId="0" applyNumberFormat="1" applyFont="1" applyFill="1" applyAlignment="1">
      <alignment horizontal="center"/>
    </xf>
    <xf numFmtId="16" fontId="0" fillId="4" borderId="0" xfId="0" quotePrefix="1" applyNumberFormat="1" applyFill="1" applyAlignment="1">
      <alignment horizontal="center"/>
    </xf>
    <xf numFmtId="21" fontId="1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16" fillId="0" borderId="0" xfId="0" applyFont="1"/>
    <xf numFmtId="0" fontId="1" fillId="0" borderId="0" xfId="0" quotePrefix="1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9" fontId="1" fillId="0" borderId="0" xfId="1" applyFont="1"/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1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5" ht="18.75" x14ac:dyDescent="0.3">
      <c r="B2" s="19" t="s">
        <v>60</v>
      </c>
      <c r="C2" s="19" t="s">
        <v>61</v>
      </c>
      <c r="D2" s="19" t="s">
        <v>400</v>
      </c>
    </row>
    <row r="3" spans="2:5" ht="18.75" x14ac:dyDescent="0.3">
      <c r="B3" s="19" t="s">
        <v>105</v>
      </c>
      <c r="C3" s="19" t="s">
        <v>61</v>
      </c>
      <c r="D3" s="19"/>
    </row>
    <row r="5" spans="2:5" x14ac:dyDescent="0.25">
      <c r="B5" s="20" t="s">
        <v>62</v>
      </c>
      <c r="C5" s="21" t="s">
        <v>63</v>
      </c>
    </row>
    <row r="6" spans="2:5" x14ac:dyDescent="0.25">
      <c r="B6" s="20" t="s">
        <v>64</v>
      </c>
      <c r="C6" s="21" t="s">
        <v>65</v>
      </c>
    </row>
    <row r="7" spans="2:5" ht="18.75" x14ac:dyDescent="0.3">
      <c r="B7" s="67" t="s">
        <v>66</v>
      </c>
      <c r="C7" s="68">
        <v>1958</v>
      </c>
      <c r="D7" s="19"/>
    </row>
    <row r="8" spans="2:5" x14ac:dyDescent="0.25">
      <c r="B8" s="20" t="s">
        <v>90</v>
      </c>
      <c r="C8" s="69">
        <v>21337</v>
      </c>
    </row>
    <row r="9" spans="2:5" x14ac:dyDescent="0.25">
      <c r="B9" s="20" t="s">
        <v>91</v>
      </c>
      <c r="C9" s="69">
        <v>21490</v>
      </c>
    </row>
    <row r="11" spans="2:5" x14ac:dyDescent="0.25">
      <c r="B11" t="s">
        <v>67</v>
      </c>
      <c r="E11" s="48"/>
    </row>
    <row r="12" spans="2:5" x14ac:dyDescent="0.25">
      <c r="B12" t="s">
        <v>68</v>
      </c>
      <c r="E12" s="48"/>
    </row>
    <row r="13" spans="2:5" x14ac:dyDescent="0.25">
      <c r="B13" t="s">
        <v>69</v>
      </c>
    </row>
    <row r="14" spans="2:5" ht="17.25" x14ac:dyDescent="0.25">
      <c r="B14" t="s">
        <v>101</v>
      </c>
    </row>
    <row r="16" spans="2:5" x14ac:dyDescent="0.25">
      <c r="B16" s="70" t="s">
        <v>70</v>
      </c>
      <c r="C16" s="64"/>
    </row>
    <row r="17" spans="2:2" x14ac:dyDescent="0.25">
      <c r="B17" t="s">
        <v>71</v>
      </c>
    </row>
    <row r="18" spans="2:2" x14ac:dyDescent="0.25">
      <c r="B18" t="s">
        <v>72</v>
      </c>
    </row>
    <row r="19" spans="2:2" x14ac:dyDescent="0.25">
      <c r="B19" t="s">
        <v>73</v>
      </c>
    </row>
    <row r="20" spans="2:2" x14ac:dyDescent="0.25">
      <c r="B20" t="s">
        <v>74</v>
      </c>
    </row>
    <row r="21" spans="2:2" x14ac:dyDescent="0.25">
      <c r="B21" t="s">
        <v>106</v>
      </c>
    </row>
    <row r="22" spans="2:2" x14ac:dyDescent="0.25">
      <c r="B22" t="s">
        <v>75</v>
      </c>
    </row>
    <row r="24" spans="2:2" x14ac:dyDescent="0.25">
      <c r="B24" s="63" t="s">
        <v>103</v>
      </c>
    </row>
    <row r="25" spans="2:2" x14ac:dyDescent="0.25">
      <c r="B25" t="s">
        <v>104</v>
      </c>
    </row>
    <row r="26" spans="2:2" x14ac:dyDescent="0.25">
      <c r="B26" t="s">
        <v>771</v>
      </c>
    </row>
    <row r="27" spans="2:2" x14ac:dyDescent="0.25">
      <c r="B27" t="s">
        <v>191</v>
      </c>
    </row>
    <row r="28" spans="2:2" x14ac:dyDescent="0.25">
      <c r="B28" t="s">
        <v>192</v>
      </c>
    </row>
    <row r="29" spans="2:2" x14ac:dyDescent="0.25">
      <c r="B29" t="s">
        <v>193</v>
      </c>
    </row>
    <row r="31" spans="2:2" x14ac:dyDescent="0.25">
      <c r="B31" t="s">
        <v>190</v>
      </c>
    </row>
  </sheetData>
  <sheetProtection algorithmName="SHA-512" hashValue="9Liq54GYZB3oUAyihOp352QcBqxGlzxBTHlJv1n6o3PePwO9hx6t1w51NBRfNo+qQK8uNk83CbnCc5OVF88jGA==" saltValue="wByhM6hoJCLAnymbj2Z+mg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162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1.140625" bestFit="1" customWidth="1"/>
    <col min="3" max="3" width="11.28515625" style="64" bestFit="1" customWidth="1"/>
    <col min="4" max="5" width="16.42578125" style="50" bestFit="1" customWidth="1"/>
    <col min="6" max="6" width="16" style="50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s="64" t="s">
        <v>122</v>
      </c>
      <c r="D1" s="107" t="s">
        <v>2</v>
      </c>
      <c r="E1" s="107"/>
      <c r="F1" s="107"/>
      <c r="G1" t="s">
        <v>3</v>
      </c>
      <c r="I1" s="107" t="s">
        <v>76</v>
      </c>
      <c r="J1" s="107"/>
      <c r="K1" s="107"/>
      <c r="L1" s="107"/>
    </row>
    <row r="2" spans="1:12" x14ac:dyDescent="0.25">
      <c r="C2" s="64" t="s">
        <v>123</v>
      </c>
      <c r="D2" s="2" t="s">
        <v>4</v>
      </c>
      <c r="E2" s="2" t="s">
        <v>5</v>
      </c>
      <c r="F2" s="2" t="s">
        <v>6</v>
      </c>
      <c r="I2" s="18" t="s">
        <v>77</v>
      </c>
      <c r="J2" s="18" t="s">
        <v>78</v>
      </c>
      <c r="K2" t="s">
        <v>79</v>
      </c>
      <c r="L2" t="s">
        <v>80</v>
      </c>
    </row>
    <row r="3" spans="1:12" x14ac:dyDescent="0.25">
      <c r="A3" s="3" t="s">
        <v>8</v>
      </c>
      <c r="B3" s="5" t="s">
        <v>9</v>
      </c>
      <c r="C3" s="2">
        <v>4</v>
      </c>
      <c r="D3" s="49" t="s">
        <v>115</v>
      </c>
      <c r="E3" s="49" t="s">
        <v>116</v>
      </c>
    </row>
    <row r="4" spans="1:12" x14ac:dyDescent="0.25">
      <c r="A4" s="3" t="s">
        <v>8</v>
      </c>
      <c r="B4" s="4" t="s">
        <v>10</v>
      </c>
      <c r="C4" s="2">
        <v>6.5</v>
      </c>
      <c r="D4" s="49" t="s">
        <v>117</v>
      </c>
      <c r="E4" s="49"/>
    </row>
    <row r="5" spans="1:12" x14ac:dyDescent="0.25">
      <c r="A5" s="3" t="s">
        <v>8</v>
      </c>
      <c r="B5" s="4" t="s">
        <v>11</v>
      </c>
      <c r="D5" s="49" t="s">
        <v>118</v>
      </c>
      <c r="E5" s="49"/>
    </row>
    <row r="6" spans="1:12" x14ac:dyDescent="0.25">
      <c r="A6" s="3" t="s">
        <v>8</v>
      </c>
      <c r="B6" s="4" t="s">
        <v>12</v>
      </c>
      <c r="C6" s="64">
        <v>12</v>
      </c>
      <c r="D6" s="49" t="s">
        <v>115</v>
      </c>
      <c r="E6" s="49"/>
      <c r="G6" s="22"/>
    </row>
    <row r="7" spans="1:12" x14ac:dyDescent="0.25">
      <c r="A7" s="3" t="s">
        <v>8</v>
      </c>
      <c r="B7" s="4" t="s">
        <v>13</v>
      </c>
      <c r="C7" s="64">
        <v>15.2</v>
      </c>
      <c r="D7" s="49" t="s">
        <v>119</v>
      </c>
      <c r="E7" s="49"/>
      <c r="G7" s="22"/>
    </row>
    <row r="8" spans="1:12" x14ac:dyDescent="0.25">
      <c r="A8" s="3" t="s">
        <v>8</v>
      </c>
      <c r="B8" s="4" t="s">
        <v>14</v>
      </c>
      <c r="C8" s="64">
        <v>17.8</v>
      </c>
      <c r="D8" s="49" t="s">
        <v>117</v>
      </c>
      <c r="E8" s="49"/>
      <c r="G8" s="22"/>
    </row>
    <row r="9" spans="1:12" x14ac:dyDescent="0.25">
      <c r="A9" s="3" t="s">
        <v>8</v>
      </c>
      <c r="B9" s="4" t="s">
        <v>15</v>
      </c>
      <c r="D9" s="49" t="s">
        <v>118</v>
      </c>
      <c r="E9" s="49"/>
    </row>
    <row r="10" spans="1:12" x14ac:dyDescent="0.25">
      <c r="A10" s="3" t="s">
        <v>8</v>
      </c>
      <c r="B10" s="4" t="s">
        <v>16</v>
      </c>
      <c r="C10" s="64">
        <v>23</v>
      </c>
      <c r="D10" s="49" t="s">
        <v>115</v>
      </c>
    </row>
    <row r="11" spans="1:12" x14ac:dyDescent="0.25">
      <c r="A11" s="3" t="s">
        <v>8</v>
      </c>
      <c r="B11" s="4" t="s">
        <v>17</v>
      </c>
      <c r="D11" s="49" t="s">
        <v>118</v>
      </c>
      <c r="E11" s="49"/>
    </row>
    <row r="12" spans="1:12" x14ac:dyDescent="0.25">
      <c r="A12" s="3" t="s">
        <v>8</v>
      </c>
      <c r="B12" s="4" t="s">
        <v>18</v>
      </c>
      <c r="C12" s="64">
        <v>28</v>
      </c>
      <c r="D12" s="49" t="s">
        <v>119</v>
      </c>
      <c r="E12" s="49"/>
      <c r="F12" s="49"/>
      <c r="G12" s="50"/>
    </row>
    <row r="13" spans="1:12" x14ac:dyDescent="0.25">
      <c r="A13" s="3" t="s">
        <v>8</v>
      </c>
      <c r="B13" s="4" t="s">
        <v>19</v>
      </c>
      <c r="C13" s="64">
        <v>30.5</v>
      </c>
      <c r="D13" s="49" t="s">
        <v>117</v>
      </c>
    </row>
    <row r="14" spans="1:12" x14ac:dyDescent="0.25">
      <c r="A14" s="3" t="s">
        <v>8</v>
      </c>
      <c r="B14" s="4" t="s">
        <v>20</v>
      </c>
      <c r="C14" s="64">
        <v>33.299999999999997</v>
      </c>
      <c r="D14" s="50" t="s">
        <v>82</v>
      </c>
      <c r="E14" s="49" t="s">
        <v>83</v>
      </c>
    </row>
    <row r="15" spans="1:12" x14ac:dyDescent="0.25">
      <c r="A15" s="3" t="s">
        <v>8</v>
      </c>
      <c r="B15" s="4" t="s">
        <v>21</v>
      </c>
      <c r="D15" s="49" t="s">
        <v>119</v>
      </c>
      <c r="E15" s="49"/>
    </row>
    <row r="16" spans="1:12" x14ac:dyDescent="0.25">
      <c r="A16" s="3" t="s">
        <v>8</v>
      </c>
      <c r="B16" s="4" t="s">
        <v>22</v>
      </c>
      <c r="D16" s="49" t="s">
        <v>117</v>
      </c>
    </row>
    <row r="17" spans="1:7" x14ac:dyDescent="0.25">
      <c r="A17" s="3" t="s">
        <v>8</v>
      </c>
      <c r="B17" s="4" t="s">
        <v>23</v>
      </c>
      <c r="C17" s="64">
        <v>42.5</v>
      </c>
      <c r="D17" s="50" t="s">
        <v>82</v>
      </c>
      <c r="E17" s="49" t="s">
        <v>83</v>
      </c>
    </row>
    <row r="18" spans="1:7" x14ac:dyDescent="0.25">
      <c r="A18" s="3" t="s">
        <v>8</v>
      </c>
      <c r="B18" s="4" t="s">
        <v>24</v>
      </c>
      <c r="C18" s="64">
        <v>45</v>
      </c>
      <c r="D18" s="49" t="s">
        <v>118</v>
      </c>
      <c r="E18" s="49"/>
    </row>
    <row r="19" spans="1:7" x14ac:dyDescent="0.25">
      <c r="A19" s="3" t="s">
        <v>8</v>
      </c>
      <c r="B19" s="4" t="s">
        <v>25</v>
      </c>
      <c r="C19" s="64">
        <v>49</v>
      </c>
      <c r="D19" s="50" t="s">
        <v>120</v>
      </c>
      <c r="E19" s="49" t="s">
        <v>116</v>
      </c>
      <c r="F19" s="49" t="s">
        <v>115</v>
      </c>
    </row>
    <row r="20" spans="1:7" x14ac:dyDescent="0.25">
      <c r="A20" s="3" t="s">
        <v>8</v>
      </c>
      <c r="B20" s="4" t="s">
        <v>26</v>
      </c>
      <c r="C20" s="64">
        <v>53</v>
      </c>
      <c r="D20" s="49" t="s">
        <v>119</v>
      </c>
    </row>
    <row r="21" spans="1:7" x14ac:dyDescent="0.25">
      <c r="A21" s="3" t="s">
        <v>8</v>
      </c>
      <c r="B21" s="4" t="s">
        <v>27</v>
      </c>
      <c r="C21" s="64">
        <v>56</v>
      </c>
      <c r="D21" s="49" t="s">
        <v>117</v>
      </c>
    </row>
    <row r="22" spans="1:7" x14ac:dyDescent="0.25">
      <c r="A22" s="3" t="s">
        <v>8</v>
      </c>
      <c r="B22" s="4" t="s">
        <v>28</v>
      </c>
      <c r="C22" s="64">
        <v>59</v>
      </c>
      <c r="D22" s="49" t="s">
        <v>115</v>
      </c>
      <c r="E22" s="50" t="s">
        <v>120</v>
      </c>
    </row>
    <row r="23" spans="1:7" x14ac:dyDescent="0.25">
      <c r="A23" s="3" t="s">
        <v>8</v>
      </c>
      <c r="B23" s="4" t="s">
        <v>29</v>
      </c>
      <c r="D23" s="49" t="s">
        <v>118</v>
      </c>
    </row>
    <row r="24" spans="1:7" ht="14.1" customHeight="1" x14ac:dyDescent="0.25">
      <c r="A24" s="3" t="s">
        <v>8</v>
      </c>
      <c r="B24" s="4" t="s">
        <v>30</v>
      </c>
      <c r="C24" s="64">
        <v>-55</v>
      </c>
      <c r="D24" s="49" t="s">
        <v>115</v>
      </c>
      <c r="E24" s="50" t="s">
        <v>120</v>
      </c>
      <c r="F24" s="50" t="s">
        <v>121</v>
      </c>
    </row>
    <row r="25" spans="1:7" x14ac:dyDescent="0.25">
      <c r="A25" s="3" t="s">
        <v>8</v>
      </c>
      <c r="B25" s="4" t="s">
        <v>31</v>
      </c>
      <c r="C25" s="64">
        <v>-51</v>
      </c>
      <c r="D25" s="50" t="s">
        <v>82</v>
      </c>
      <c r="E25" s="49" t="s">
        <v>83</v>
      </c>
      <c r="F25" s="49"/>
    </row>
    <row r="26" spans="1:7" x14ac:dyDescent="0.25">
      <c r="A26" s="3" t="s">
        <v>8</v>
      </c>
      <c r="B26" s="6" t="s">
        <v>32</v>
      </c>
      <c r="C26" s="64">
        <v>-47.5</v>
      </c>
      <c r="D26" s="49" t="s">
        <v>119</v>
      </c>
      <c r="E26" s="49"/>
      <c r="F26" s="49"/>
    </row>
    <row r="27" spans="1:7" x14ac:dyDescent="0.25">
      <c r="A27" s="3" t="s">
        <v>8</v>
      </c>
      <c r="B27" s="6" t="s">
        <v>33</v>
      </c>
      <c r="C27" s="64">
        <v>-43.5</v>
      </c>
      <c r="D27" s="50" t="s">
        <v>120</v>
      </c>
      <c r="G27" s="7"/>
    </row>
    <row r="28" spans="1:7" x14ac:dyDescent="0.25">
      <c r="A28" s="3" t="s">
        <v>8</v>
      </c>
      <c r="B28" s="6" t="s">
        <v>34</v>
      </c>
      <c r="C28" s="64">
        <v>-39</v>
      </c>
      <c r="D28" s="49" t="s">
        <v>83</v>
      </c>
      <c r="E28" s="49"/>
    </row>
    <row r="29" spans="1:7" x14ac:dyDescent="0.25">
      <c r="A29" s="3" t="s">
        <v>8</v>
      </c>
      <c r="B29" s="6" t="s">
        <v>35</v>
      </c>
      <c r="C29" s="64">
        <v>-34.5</v>
      </c>
      <c r="D29" s="50" t="s">
        <v>120</v>
      </c>
      <c r="E29" s="49" t="s">
        <v>115</v>
      </c>
      <c r="F29" s="50" t="s">
        <v>121</v>
      </c>
    </row>
    <row r="30" spans="1:7" x14ac:dyDescent="0.25">
      <c r="A30" s="3" t="s">
        <v>8</v>
      </c>
      <c r="B30" s="6" t="s">
        <v>36</v>
      </c>
      <c r="C30" s="64">
        <v>-30.5</v>
      </c>
      <c r="D30" s="50" t="s">
        <v>82</v>
      </c>
      <c r="E30" s="49" t="s">
        <v>83</v>
      </c>
    </row>
    <row r="31" spans="1:7" x14ac:dyDescent="0.25">
      <c r="A31" s="3" t="s">
        <v>8</v>
      </c>
      <c r="B31" s="6" t="s">
        <v>37</v>
      </c>
      <c r="D31" s="49" t="s">
        <v>117</v>
      </c>
      <c r="E31" s="49" t="s">
        <v>118</v>
      </c>
    </row>
    <row r="32" spans="1:7" x14ac:dyDescent="0.25">
      <c r="A32" s="3" t="s">
        <v>110</v>
      </c>
      <c r="B32" s="4" t="s">
        <v>38</v>
      </c>
      <c r="C32" s="64">
        <v>-20.8</v>
      </c>
      <c r="D32" s="49" t="s">
        <v>115</v>
      </c>
      <c r="E32" s="50" t="s">
        <v>121</v>
      </c>
    </row>
    <row r="33" spans="1:12" x14ac:dyDescent="0.25">
      <c r="A33" s="3" t="s">
        <v>39</v>
      </c>
      <c r="B33" s="4" t="s">
        <v>9</v>
      </c>
      <c r="C33" s="64">
        <v>-15.5</v>
      </c>
      <c r="D33" s="50" t="s">
        <v>82</v>
      </c>
      <c r="E33" s="49" t="s">
        <v>83</v>
      </c>
    </row>
    <row r="34" spans="1:12" x14ac:dyDescent="0.25">
      <c r="A34" s="3" t="s">
        <v>39</v>
      </c>
      <c r="B34" s="5" t="s">
        <v>10</v>
      </c>
      <c r="C34" s="64">
        <v>12.8</v>
      </c>
      <c r="D34" s="49" t="s">
        <v>115</v>
      </c>
      <c r="E34" s="50" t="s">
        <v>121</v>
      </c>
      <c r="I34">
        <v>1</v>
      </c>
      <c r="J34">
        <v>1.5</v>
      </c>
      <c r="K34">
        <v>3</v>
      </c>
      <c r="L34">
        <v>44</v>
      </c>
    </row>
    <row r="35" spans="1:12" x14ac:dyDescent="0.25">
      <c r="A35" s="3" t="s">
        <v>39</v>
      </c>
      <c r="B35" s="5" t="s">
        <v>11</v>
      </c>
      <c r="C35" s="64">
        <v>15</v>
      </c>
      <c r="D35" s="50" t="s">
        <v>120</v>
      </c>
      <c r="E35" s="49" t="s">
        <v>124</v>
      </c>
    </row>
    <row r="36" spans="1:12" x14ac:dyDescent="0.25">
      <c r="A36" s="3" t="s">
        <v>39</v>
      </c>
      <c r="B36" s="5" t="s">
        <v>12</v>
      </c>
      <c r="C36" s="64">
        <v>17.5</v>
      </c>
      <c r="D36" s="50" t="s">
        <v>121</v>
      </c>
      <c r="E36" s="49" t="s">
        <v>115</v>
      </c>
    </row>
    <row r="37" spans="1:12" x14ac:dyDescent="0.25">
      <c r="A37" s="3" t="s">
        <v>39</v>
      </c>
      <c r="B37" s="5" t="s">
        <v>13</v>
      </c>
      <c r="C37" s="64">
        <v>19</v>
      </c>
      <c r="D37" s="50" t="s">
        <v>120</v>
      </c>
      <c r="E37" s="49" t="s">
        <v>124</v>
      </c>
      <c r="G37" s="50"/>
    </row>
    <row r="38" spans="1:12" x14ac:dyDescent="0.25">
      <c r="A38" s="3" t="s">
        <v>39</v>
      </c>
      <c r="B38" s="5" t="s">
        <v>14</v>
      </c>
      <c r="C38" s="64">
        <v>17</v>
      </c>
      <c r="D38" s="50" t="s">
        <v>121</v>
      </c>
      <c r="E38" s="49" t="s">
        <v>115</v>
      </c>
    </row>
    <row r="39" spans="1:12" x14ac:dyDescent="0.25">
      <c r="A39" s="3" t="s">
        <v>39</v>
      </c>
      <c r="B39" s="5" t="s">
        <v>15</v>
      </c>
      <c r="C39" s="64">
        <v>22.4</v>
      </c>
      <c r="D39" s="50" t="s">
        <v>82</v>
      </c>
      <c r="E39" s="49" t="s">
        <v>83</v>
      </c>
    </row>
    <row r="40" spans="1:12" x14ac:dyDescent="0.25">
      <c r="A40" s="3" t="s">
        <v>39</v>
      </c>
      <c r="B40" s="5" t="s">
        <v>16</v>
      </c>
      <c r="C40" s="64">
        <v>23.8</v>
      </c>
      <c r="D40" s="50" t="s">
        <v>120</v>
      </c>
      <c r="E40" s="49" t="s">
        <v>124</v>
      </c>
    </row>
    <row r="41" spans="1:12" x14ac:dyDescent="0.25">
      <c r="A41" s="3" t="s">
        <v>39</v>
      </c>
      <c r="B41" s="5" t="s">
        <v>17</v>
      </c>
      <c r="C41" s="64">
        <v>25</v>
      </c>
      <c r="D41" s="49" t="s">
        <v>115</v>
      </c>
      <c r="E41" s="50" t="s">
        <v>121</v>
      </c>
    </row>
    <row r="42" spans="1:12" x14ac:dyDescent="0.25">
      <c r="A42" s="3" t="s">
        <v>39</v>
      </c>
      <c r="B42" s="5" t="s">
        <v>18</v>
      </c>
      <c r="C42" s="64">
        <v>26</v>
      </c>
      <c r="D42" s="50" t="s">
        <v>120</v>
      </c>
      <c r="E42" s="49" t="s">
        <v>124</v>
      </c>
    </row>
    <row r="43" spans="1:12" x14ac:dyDescent="0.25">
      <c r="A43" s="3" t="s">
        <v>39</v>
      </c>
      <c r="B43" s="5" t="s">
        <v>19</v>
      </c>
      <c r="C43" s="64">
        <v>27.8</v>
      </c>
      <c r="D43" s="49" t="s">
        <v>115</v>
      </c>
      <c r="E43" s="50" t="s">
        <v>121</v>
      </c>
      <c r="I43" t="s">
        <v>84</v>
      </c>
      <c r="J43">
        <v>0.25</v>
      </c>
    </row>
    <row r="44" spans="1:12" x14ac:dyDescent="0.25">
      <c r="A44" s="3" t="s">
        <v>39</v>
      </c>
      <c r="B44" s="5" t="s">
        <v>20</v>
      </c>
      <c r="C44" s="64">
        <v>29.5</v>
      </c>
      <c r="D44" s="50" t="s">
        <v>120</v>
      </c>
      <c r="E44" s="49" t="s">
        <v>124</v>
      </c>
    </row>
    <row r="45" spans="1:12" x14ac:dyDescent="0.25">
      <c r="A45" s="3" t="s">
        <v>39</v>
      </c>
      <c r="B45" s="5" t="s">
        <v>21</v>
      </c>
      <c r="C45" s="64">
        <v>31</v>
      </c>
      <c r="D45" s="49" t="s">
        <v>115</v>
      </c>
      <c r="E45" s="49"/>
    </row>
    <row r="46" spans="1:12" x14ac:dyDescent="0.25">
      <c r="A46" s="3" t="s">
        <v>39</v>
      </c>
      <c r="B46" s="5" t="s">
        <v>22</v>
      </c>
      <c r="C46" s="64">
        <v>33.200000000000003</v>
      </c>
      <c r="D46" s="49" t="s">
        <v>83</v>
      </c>
    </row>
    <row r="47" spans="1:12" x14ac:dyDescent="0.25">
      <c r="A47" s="3" t="s">
        <v>39</v>
      </c>
      <c r="B47" s="5" t="s">
        <v>23</v>
      </c>
      <c r="C47" s="64">
        <v>-24.9</v>
      </c>
      <c r="D47" s="50" t="s">
        <v>121</v>
      </c>
      <c r="E47" s="49" t="s">
        <v>115</v>
      </c>
    </row>
    <row r="48" spans="1:12" x14ac:dyDescent="0.25">
      <c r="A48" s="3" t="s">
        <v>39</v>
      </c>
      <c r="B48" s="5" t="s">
        <v>24</v>
      </c>
      <c r="C48" s="64">
        <v>-22.9</v>
      </c>
      <c r="D48" s="49" t="s">
        <v>124</v>
      </c>
      <c r="E48" s="50" t="s">
        <v>120</v>
      </c>
      <c r="G48" s="22"/>
    </row>
    <row r="49" spans="1:12" x14ac:dyDescent="0.25">
      <c r="A49" s="3" t="s">
        <v>39</v>
      </c>
      <c r="B49" s="5" t="s">
        <v>25</v>
      </c>
      <c r="C49" s="64">
        <v>-21.5</v>
      </c>
      <c r="D49" s="49" t="s">
        <v>83</v>
      </c>
      <c r="E49" s="50" t="s">
        <v>82</v>
      </c>
    </row>
    <row r="50" spans="1:12" x14ac:dyDescent="0.25">
      <c r="A50" s="3" t="s">
        <v>39</v>
      </c>
      <c r="B50" s="5" t="s">
        <v>26</v>
      </c>
      <c r="C50" s="64">
        <v>-20</v>
      </c>
      <c r="D50" s="50" t="s">
        <v>121</v>
      </c>
      <c r="E50" s="49" t="s">
        <v>115</v>
      </c>
    </row>
    <row r="51" spans="1:12" x14ac:dyDescent="0.25">
      <c r="A51" s="3" t="s">
        <v>39</v>
      </c>
      <c r="B51" s="5" t="s">
        <v>27</v>
      </c>
      <c r="C51" s="64">
        <v>-18.5</v>
      </c>
      <c r="D51" s="50" t="s">
        <v>120</v>
      </c>
      <c r="E51" s="49" t="s">
        <v>124</v>
      </c>
      <c r="G51" s="5"/>
    </row>
    <row r="52" spans="1:12" x14ac:dyDescent="0.25">
      <c r="A52" s="3" t="s">
        <v>39</v>
      </c>
      <c r="B52" s="5" t="s">
        <v>28</v>
      </c>
      <c r="C52" s="64">
        <v>-17</v>
      </c>
      <c r="D52" s="50" t="s">
        <v>121</v>
      </c>
      <c r="E52" s="49" t="s">
        <v>115</v>
      </c>
    </row>
    <row r="53" spans="1:12" x14ac:dyDescent="0.25">
      <c r="A53" s="3" t="s">
        <v>39</v>
      </c>
      <c r="B53" s="5" t="s">
        <v>29</v>
      </c>
      <c r="C53" s="64">
        <v>-16</v>
      </c>
      <c r="D53" s="50" t="s">
        <v>120</v>
      </c>
      <c r="E53" s="49" t="s">
        <v>124</v>
      </c>
    </row>
    <row r="54" spans="1:12" x14ac:dyDescent="0.25">
      <c r="A54" s="3" t="s">
        <v>39</v>
      </c>
      <c r="B54" s="5" t="s">
        <v>30</v>
      </c>
      <c r="C54" s="64">
        <v>-14.5</v>
      </c>
      <c r="D54" s="49" t="s">
        <v>83</v>
      </c>
      <c r="E54" s="50" t="s">
        <v>82</v>
      </c>
      <c r="I54" t="s">
        <v>84</v>
      </c>
      <c r="J54">
        <v>0.75</v>
      </c>
      <c r="L54">
        <v>8</v>
      </c>
    </row>
    <row r="55" spans="1:12" x14ac:dyDescent="0.25">
      <c r="A55" s="3" t="s">
        <v>39</v>
      </c>
      <c r="B55" s="5" t="s">
        <v>31</v>
      </c>
      <c r="C55" s="64">
        <v>-13.5</v>
      </c>
      <c r="D55" s="49" t="s">
        <v>115</v>
      </c>
    </row>
    <row r="56" spans="1:12" x14ac:dyDescent="0.25">
      <c r="A56" s="3" t="s">
        <v>39</v>
      </c>
      <c r="B56" s="5" t="s">
        <v>32</v>
      </c>
      <c r="C56" s="64">
        <v>-11</v>
      </c>
      <c r="D56" s="49" t="s">
        <v>115</v>
      </c>
      <c r="E56" s="50" t="s">
        <v>121</v>
      </c>
    </row>
    <row r="57" spans="1:12" x14ac:dyDescent="0.25">
      <c r="A57" s="3" t="s">
        <v>39</v>
      </c>
      <c r="B57" s="5" t="s">
        <v>33</v>
      </c>
      <c r="C57" s="64">
        <v>-9.5</v>
      </c>
      <c r="D57" s="49" t="s">
        <v>83</v>
      </c>
      <c r="E57" s="50" t="s">
        <v>82</v>
      </c>
      <c r="I57">
        <v>1</v>
      </c>
      <c r="J57">
        <v>0.5</v>
      </c>
      <c r="L57">
        <v>16</v>
      </c>
    </row>
    <row r="58" spans="1:12" x14ac:dyDescent="0.25">
      <c r="A58" s="3" t="s">
        <v>39</v>
      </c>
      <c r="B58" s="5" t="s">
        <v>34</v>
      </c>
      <c r="C58" s="64">
        <v>-7.5</v>
      </c>
      <c r="D58" s="49" t="s">
        <v>115</v>
      </c>
    </row>
    <row r="59" spans="1:12" x14ac:dyDescent="0.25">
      <c r="A59" s="3" t="s">
        <v>39</v>
      </c>
      <c r="B59" s="5" t="s">
        <v>35</v>
      </c>
      <c r="C59" s="64">
        <v>-5.5</v>
      </c>
      <c r="D59" s="49" t="s">
        <v>83</v>
      </c>
    </row>
    <row r="60" spans="1:12" x14ac:dyDescent="0.25">
      <c r="A60" s="3" t="s">
        <v>39</v>
      </c>
      <c r="B60" s="5" t="s">
        <v>36</v>
      </c>
      <c r="C60" s="64">
        <v>-3.5</v>
      </c>
      <c r="D60" s="50" t="s">
        <v>120</v>
      </c>
      <c r="E60" s="49" t="s">
        <v>124</v>
      </c>
    </row>
    <row r="61" spans="1:12" x14ac:dyDescent="0.25">
      <c r="A61" s="3" t="s">
        <v>39</v>
      </c>
      <c r="B61" s="5" t="s">
        <v>37</v>
      </c>
      <c r="C61" s="64">
        <v>-1.5</v>
      </c>
      <c r="D61" s="49" t="s">
        <v>83</v>
      </c>
      <c r="E61" s="50" t="s">
        <v>82</v>
      </c>
    </row>
    <row r="62" spans="1:12" x14ac:dyDescent="0.25">
      <c r="A62" s="3" t="s">
        <v>39</v>
      </c>
      <c r="B62" s="5" t="s">
        <v>40</v>
      </c>
      <c r="C62" s="64">
        <v>1</v>
      </c>
      <c r="D62" s="49" t="s">
        <v>124</v>
      </c>
      <c r="E62" s="50" t="s">
        <v>120</v>
      </c>
      <c r="G62" s="9"/>
    </row>
    <row r="63" spans="1:12" x14ac:dyDescent="0.25">
      <c r="A63" s="3" t="s">
        <v>111</v>
      </c>
      <c r="B63" s="5" t="s">
        <v>7</v>
      </c>
      <c r="C63" s="64">
        <v>4</v>
      </c>
      <c r="D63" s="50" t="s">
        <v>121</v>
      </c>
      <c r="E63" s="49" t="s">
        <v>115</v>
      </c>
    </row>
    <row r="64" spans="1:12" x14ac:dyDescent="0.25">
      <c r="A64" s="3" t="s">
        <v>41</v>
      </c>
      <c r="B64" s="4" t="s">
        <v>9</v>
      </c>
      <c r="C64" s="64">
        <v>6.5</v>
      </c>
      <c r="D64" s="49" t="s">
        <v>83</v>
      </c>
      <c r="E64" s="50" t="s">
        <v>82</v>
      </c>
    </row>
    <row r="65" spans="1:12" x14ac:dyDescent="0.25">
      <c r="A65" s="3" t="s">
        <v>41</v>
      </c>
      <c r="B65" s="5" t="s">
        <v>10</v>
      </c>
      <c r="C65" s="64">
        <v>4.7</v>
      </c>
      <c r="D65" s="50" t="s">
        <v>120</v>
      </c>
      <c r="E65" s="49" t="s">
        <v>124</v>
      </c>
    </row>
    <row r="66" spans="1:12" x14ac:dyDescent="0.25">
      <c r="A66" s="3" t="s">
        <v>41</v>
      </c>
      <c r="B66" s="5" t="s">
        <v>11</v>
      </c>
      <c r="C66" s="64">
        <v>2.2999999999999998</v>
      </c>
      <c r="D66" s="49" t="s">
        <v>115</v>
      </c>
    </row>
    <row r="67" spans="1:12" x14ac:dyDescent="0.25">
      <c r="A67" s="3" t="s">
        <v>41</v>
      </c>
      <c r="B67" s="5" t="s">
        <v>12</v>
      </c>
      <c r="C67" s="64">
        <v>0.5</v>
      </c>
      <c r="D67" s="49" t="s">
        <v>83</v>
      </c>
      <c r="E67" s="50" t="s">
        <v>82</v>
      </c>
      <c r="I67">
        <v>1</v>
      </c>
      <c r="J67">
        <v>1.25</v>
      </c>
      <c r="K67">
        <v>4</v>
      </c>
      <c r="L67">
        <v>37</v>
      </c>
    </row>
    <row r="68" spans="1:12" x14ac:dyDescent="0.25">
      <c r="A68" s="3" t="s">
        <v>41</v>
      </c>
      <c r="B68" s="5" t="s">
        <v>13</v>
      </c>
      <c r="C68" s="64">
        <v>-2</v>
      </c>
      <c r="D68" s="50" t="s">
        <v>121</v>
      </c>
      <c r="E68" s="49" t="s">
        <v>115</v>
      </c>
    </row>
    <row r="69" spans="1:12" x14ac:dyDescent="0.25">
      <c r="A69" s="3" t="s">
        <v>41</v>
      </c>
      <c r="B69" s="5" t="s">
        <v>14</v>
      </c>
      <c r="C69" s="64">
        <v>-5</v>
      </c>
      <c r="D69" s="49" t="s">
        <v>124</v>
      </c>
      <c r="E69" s="50" t="s">
        <v>120</v>
      </c>
    </row>
    <row r="70" spans="1:12" x14ac:dyDescent="0.25">
      <c r="A70" s="3" t="s">
        <v>41</v>
      </c>
      <c r="B70" s="5" t="s">
        <v>15</v>
      </c>
      <c r="C70" s="64">
        <v>-7</v>
      </c>
      <c r="D70" s="49" t="s">
        <v>117</v>
      </c>
    </row>
    <row r="71" spans="1:12" x14ac:dyDescent="0.25">
      <c r="A71" s="3" t="s">
        <v>41</v>
      </c>
      <c r="B71" s="5" t="s">
        <v>16</v>
      </c>
      <c r="C71" s="64">
        <v>-9</v>
      </c>
      <c r="D71" s="49" t="s">
        <v>117</v>
      </c>
    </row>
    <row r="72" spans="1:12" x14ac:dyDescent="0.25">
      <c r="A72" s="3" t="s">
        <v>41</v>
      </c>
      <c r="B72" s="5" t="s">
        <v>17</v>
      </c>
      <c r="C72" s="64">
        <v>-11</v>
      </c>
      <c r="D72" s="49" t="s">
        <v>117</v>
      </c>
    </row>
    <row r="73" spans="1:12" x14ac:dyDescent="0.25">
      <c r="A73" s="3" t="s">
        <v>41</v>
      </c>
      <c r="B73" s="5" t="s">
        <v>18</v>
      </c>
      <c r="C73" s="64">
        <v>-13.4</v>
      </c>
      <c r="D73" s="49" t="s">
        <v>83</v>
      </c>
      <c r="E73" s="50" t="s">
        <v>82</v>
      </c>
    </row>
    <row r="74" spans="1:12" x14ac:dyDescent="0.25">
      <c r="A74" s="3" t="s">
        <v>41</v>
      </c>
      <c r="B74" s="5" t="s">
        <v>19</v>
      </c>
      <c r="C74" s="64">
        <v>-15</v>
      </c>
      <c r="D74" s="49" t="s">
        <v>115</v>
      </c>
    </row>
    <row r="75" spans="1:12" x14ac:dyDescent="0.25">
      <c r="A75" s="3" t="s">
        <v>41</v>
      </c>
      <c r="B75" s="5" t="s">
        <v>20</v>
      </c>
      <c r="C75" s="64">
        <v>-17.5</v>
      </c>
      <c r="D75" s="50" t="s">
        <v>120</v>
      </c>
      <c r="E75" s="49" t="s">
        <v>124</v>
      </c>
    </row>
    <row r="76" spans="1:12" x14ac:dyDescent="0.25">
      <c r="A76" s="3" t="s">
        <v>41</v>
      </c>
      <c r="B76" s="5" t="s">
        <v>21</v>
      </c>
      <c r="C76" s="64">
        <v>-19</v>
      </c>
      <c r="D76" s="50" t="s">
        <v>121</v>
      </c>
      <c r="E76" s="49" t="s">
        <v>115</v>
      </c>
    </row>
    <row r="77" spans="1:12" x14ac:dyDescent="0.25">
      <c r="A77" s="3" t="s">
        <v>41</v>
      </c>
      <c r="B77" s="5" t="s">
        <v>22</v>
      </c>
      <c r="C77" s="64">
        <v>-21</v>
      </c>
      <c r="D77" s="50" t="s">
        <v>120</v>
      </c>
      <c r="E77" s="49" t="s">
        <v>124</v>
      </c>
    </row>
    <row r="78" spans="1:12" x14ac:dyDescent="0.25">
      <c r="A78" s="3" t="s">
        <v>41</v>
      </c>
      <c r="B78" s="5" t="s">
        <v>23</v>
      </c>
      <c r="C78" s="64">
        <v>-22.5</v>
      </c>
      <c r="D78" s="50" t="s">
        <v>121</v>
      </c>
      <c r="E78" s="49" t="s">
        <v>115</v>
      </c>
    </row>
    <row r="79" spans="1:12" x14ac:dyDescent="0.25">
      <c r="A79" s="3" t="s">
        <v>41</v>
      </c>
      <c r="B79" s="5" t="s">
        <v>24</v>
      </c>
      <c r="C79" s="64">
        <v>-25</v>
      </c>
      <c r="D79" s="50" t="s">
        <v>120</v>
      </c>
      <c r="E79" s="49" t="s">
        <v>124</v>
      </c>
    </row>
    <row r="80" spans="1:12" x14ac:dyDescent="0.25">
      <c r="A80" s="3" t="s">
        <v>41</v>
      </c>
      <c r="B80" s="5" t="s">
        <v>25</v>
      </c>
      <c r="C80" s="64">
        <v>-26.5</v>
      </c>
      <c r="D80" s="49" t="s">
        <v>117</v>
      </c>
    </row>
    <row r="81" spans="1:12" x14ac:dyDescent="0.25">
      <c r="A81" s="3" t="s">
        <v>41</v>
      </c>
      <c r="B81" s="5" t="s">
        <v>26</v>
      </c>
      <c r="C81" s="64">
        <v>-28.5</v>
      </c>
      <c r="D81" s="50" t="s">
        <v>120</v>
      </c>
      <c r="E81" s="49" t="s">
        <v>124</v>
      </c>
    </row>
    <row r="82" spans="1:12" x14ac:dyDescent="0.25">
      <c r="A82" s="3" t="s">
        <v>41</v>
      </c>
      <c r="B82" s="5" t="s">
        <v>27</v>
      </c>
      <c r="C82" s="64">
        <v>-30.5</v>
      </c>
      <c r="D82" s="49" t="s">
        <v>117</v>
      </c>
    </row>
    <row r="83" spans="1:12" x14ac:dyDescent="0.25">
      <c r="A83" s="3" t="s">
        <v>41</v>
      </c>
      <c r="B83" s="5" t="s">
        <v>28</v>
      </c>
      <c r="C83" s="64">
        <v>-31.5</v>
      </c>
      <c r="D83" s="50" t="s">
        <v>121</v>
      </c>
      <c r="E83" s="49" t="s">
        <v>115</v>
      </c>
    </row>
    <row r="84" spans="1:12" x14ac:dyDescent="0.25">
      <c r="A84" s="3" t="s">
        <v>41</v>
      </c>
      <c r="B84" s="5" t="s">
        <v>29</v>
      </c>
      <c r="C84" s="64">
        <v>-33.799999999999997</v>
      </c>
      <c r="D84" s="49" t="s">
        <v>117</v>
      </c>
    </row>
    <row r="85" spans="1:12" x14ac:dyDescent="0.25">
      <c r="A85" s="3" t="s">
        <v>41</v>
      </c>
      <c r="B85" s="5" t="s">
        <v>30</v>
      </c>
      <c r="C85" s="64">
        <v>-35.5</v>
      </c>
      <c r="D85" s="49" t="s">
        <v>115</v>
      </c>
    </row>
    <row r="86" spans="1:12" x14ac:dyDescent="0.25">
      <c r="A86" s="3" t="s">
        <v>41</v>
      </c>
      <c r="B86" s="5" t="s">
        <v>31</v>
      </c>
      <c r="C86" s="64">
        <v>-37.5</v>
      </c>
      <c r="D86" s="49" t="s">
        <v>83</v>
      </c>
      <c r="E86" s="50" t="s">
        <v>82</v>
      </c>
    </row>
    <row r="87" spans="1:12" x14ac:dyDescent="0.25">
      <c r="A87" s="3" t="s">
        <v>41</v>
      </c>
      <c r="B87" s="5" t="s">
        <v>32</v>
      </c>
      <c r="C87" s="64">
        <v>-39</v>
      </c>
      <c r="D87" s="49" t="s">
        <v>117</v>
      </c>
    </row>
    <row r="88" spans="1:12" x14ac:dyDescent="0.25">
      <c r="A88" s="3" t="s">
        <v>41</v>
      </c>
      <c r="B88" s="5" t="s">
        <v>33</v>
      </c>
      <c r="C88" s="64">
        <v>-40.5</v>
      </c>
      <c r="D88" s="49" t="s">
        <v>117</v>
      </c>
      <c r="I88">
        <v>1</v>
      </c>
      <c r="J88">
        <v>1.25</v>
      </c>
      <c r="K88">
        <v>3</v>
      </c>
      <c r="L88">
        <v>8</v>
      </c>
    </row>
    <row r="89" spans="1:12" x14ac:dyDescent="0.25">
      <c r="A89" s="3" t="s">
        <v>41</v>
      </c>
      <c r="B89" s="5" t="s">
        <v>34</v>
      </c>
      <c r="C89" s="64">
        <v>-42.5</v>
      </c>
      <c r="D89" s="49" t="s">
        <v>115</v>
      </c>
    </row>
    <row r="90" spans="1:12" x14ac:dyDescent="0.25">
      <c r="A90" s="3" t="s">
        <v>41</v>
      </c>
      <c r="B90" s="5" t="s">
        <v>35</v>
      </c>
      <c r="C90" s="64">
        <v>-43.8</v>
      </c>
      <c r="D90" s="49" t="s">
        <v>117</v>
      </c>
    </row>
    <row r="91" spans="1:12" x14ac:dyDescent="0.25">
      <c r="A91" s="3" t="s">
        <v>41</v>
      </c>
      <c r="B91" s="5" t="s">
        <v>36</v>
      </c>
      <c r="C91" s="64">
        <v>-45</v>
      </c>
      <c r="D91" s="49" t="s">
        <v>117</v>
      </c>
    </row>
    <row r="92" spans="1:12" x14ac:dyDescent="0.25">
      <c r="A92" s="3" t="s">
        <v>41</v>
      </c>
      <c r="B92" s="5" t="s">
        <v>37</v>
      </c>
      <c r="C92" s="64">
        <v>-46.3</v>
      </c>
      <c r="D92" s="50" t="s">
        <v>119</v>
      </c>
    </row>
    <row r="93" spans="1:12" x14ac:dyDescent="0.25">
      <c r="A93" s="3" t="s">
        <v>41</v>
      </c>
      <c r="B93" s="5" t="s">
        <v>40</v>
      </c>
      <c r="C93" s="64">
        <v>-47.2</v>
      </c>
      <c r="D93" s="50" t="s">
        <v>119</v>
      </c>
    </row>
    <row r="94" spans="1:12" x14ac:dyDescent="0.25">
      <c r="A94" s="3" t="s">
        <v>112</v>
      </c>
      <c r="B94" s="5" t="s">
        <v>7</v>
      </c>
      <c r="C94" s="64">
        <v>-48.7</v>
      </c>
      <c r="D94" s="50" t="s">
        <v>82</v>
      </c>
      <c r="E94" s="49" t="s">
        <v>83</v>
      </c>
    </row>
    <row r="95" spans="1:12" x14ac:dyDescent="0.25">
      <c r="A95" s="3" t="s">
        <v>107</v>
      </c>
      <c r="B95" s="4" t="s">
        <v>9</v>
      </c>
      <c r="C95" s="64">
        <v>-49.5</v>
      </c>
      <c r="D95" s="50" t="s">
        <v>120</v>
      </c>
      <c r="E95" s="49" t="s">
        <v>124</v>
      </c>
    </row>
    <row r="96" spans="1:12" x14ac:dyDescent="0.25">
      <c r="A96" s="3" t="s">
        <v>107</v>
      </c>
      <c r="B96" s="5" t="s">
        <v>10</v>
      </c>
      <c r="C96" s="64">
        <v>-50.5</v>
      </c>
      <c r="D96" s="49" t="s">
        <v>115</v>
      </c>
      <c r="E96" s="50" t="s">
        <v>121</v>
      </c>
    </row>
    <row r="97" spans="1:7" x14ac:dyDescent="0.25">
      <c r="A97" s="3" t="s">
        <v>107</v>
      </c>
      <c r="B97" s="5" t="s">
        <v>11</v>
      </c>
      <c r="C97" s="64">
        <v>-51.5</v>
      </c>
      <c r="D97" s="50" t="s">
        <v>120</v>
      </c>
      <c r="E97" s="49" t="s">
        <v>124</v>
      </c>
    </row>
    <row r="98" spans="1:7" x14ac:dyDescent="0.25">
      <c r="A98" s="3" t="s">
        <v>107</v>
      </c>
      <c r="B98" s="5" t="s">
        <v>12</v>
      </c>
      <c r="C98" s="64">
        <v>-53</v>
      </c>
      <c r="D98" s="49" t="s">
        <v>83</v>
      </c>
    </row>
    <row r="99" spans="1:7" x14ac:dyDescent="0.25">
      <c r="A99" s="3" t="s">
        <v>107</v>
      </c>
      <c r="B99" s="5" t="s">
        <v>13</v>
      </c>
      <c r="C99" s="64">
        <v>-54.5</v>
      </c>
      <c r="D99" s="50" t="s">
        <v>121</v>
      </c>
      <c r="E99" s="49" t="s">
        <v>115</v>
      </c>
    </row>
    <row r="100" spans="1:7" x14ac:dyDescent="0.25">
      <c r="A100" s="3" t="s">
        <v>107</v>
      </c>
      <c r="B100" s="5" t="s">
        <v>14</v>
      </c>
      <c r="C100" s="64">
        <v>-55.5</v>
      </c>
      <c r="D100" s="50" t="s">
        <v>120</v>
      </c>
      <c r="E100" s="49" t="s">
        <v>124</v>
      </c>
    </row>
    <row r="101" spans="1:7" x14ac:dyDescent="0.25">
      <c r="A101" s="3" t="s">
        <v>107</v>
      </c>
      <c r="B101" s="5" t="s">
        <v>15</v>
      </c>
      <c r="C101" s="64">
        <v>-56.6</v>
      </c>
      <c r="D101" s="49" t="s">
        <v>115</v>
      </c>
    </row>
    <row r="102" spans="1:7" x14ac:dyDescent="0.25">
      <c r="A102" s="3" t="s">
        <v>107</v>
      </c>
      <c r="B102" s="5" t="s">
        <v>16</v>
      </c>
      <c r="C102" s="64">
        <v>-57.5</v>
      </c>
      <c r="D102" s="49" t="s">
        <v>83</v>
      </c>
      <c r="E102" s="50" t="s">
        <v>82</v>
      </c>
    </row>
    <row r="103" spans="1:7" x14ac:dyDescent="0.25">
      <c r="A103" s="3" t="s">
        <v>107</v>
      </c>
      <c r="B103" s="5" t="s">
        <v>17</v>
      </c>
      <c r="C103" s="64">
        <v>-58.5</v>
      </c>
      <c r="D103" s="50" t="s">
        <v>121</v>
      </c>
      <c r="E103" s="49" t="s">
        <v>115</v>
      </c>
    </row>
    <row r="104" spans="1:7" x14ac:dyDescent="0.25">
      <c r="A104" s="3" t="s">
        <v>107</v>
      </c>
      <c r="B104" s="5" t="s">
        <v>18</v>
      </c>
      <c r="C104" s="64">
        <v>-59.5</v>
      </c>
      <c r="D104" s="49" t="s">
        <v>83</v>
      </c>
      <c r="E104" s="50" t="s">
        <v>82</v>
      </c>
    </row>
    <row r="105" spans="1:7" x14ac:dyDescent="0.25">
      <c r="A105" s="3" t="s">
        <v>107</v>
      </c>
      <c r="B105" s="5" t="s">
        <v>19</v>
      </c>
      <c r="C105" s="64">
        <v>-61</v>
      </c>
      <c r="D105" s="49" t="s">
        <v>83</v>
      </c>
      <c r="E105" s="50" t="s">
        <v>82</v>
      </c>
    </row>
    <row r="106" spans="1:7" x14ac:dyDescent="0.25">
      <c r="A106" s="3" t="s">
        <v>107</v>
      </c>
      <c r="B106" s="5" t="s">
        <v>20</v>
      </c>
      <c r="C106" s="64">
        <v>-62</v>
      </c>
      <c r="D106" s="50" t="s">
        <v>121</v>
      </c>
      <c r="E106" s="49" t="s">
        <v>115</v>
      </c>
    </row>
    <row r="107" spans="1:7" x14ac:dyDescent="0.25">
      <c r="A107" s="3" t="s">
        <v>107</v>
      </c>
      <c r="B107" s="5" t="s">
        <v>21</v>
      </c>
      <c r="C107" s="64">
        <v>-64.5</v>
      </c>
      <c r="D107" s="49" t="s">
        <v>124</v>
      </c>
      <c r="E107" s="50" t="s">
        <v>120</v>
      </c>
    </row>
    <row r="108" spans="1:7" x14ac:dyDescent="0.25">
      <c r="A108" s="3" t="s">
        <v>107</v>
      </c>
      <c r="B108" s="5" t="s">
        <v>22</v>
      </c>
      <c r="C108" s="64">
        <v>-64.5</v>
      </c>
      <c r="D108" s="50" t="s">
        <v>121</v>
      </c>
      <c r="E108" s="49" t="s">
        <v>115</v>
      </c>
    </row>
    <row r="109" spans="1:7" x14ac:dyDescent="0.25">
      <c r="A109" s="3" t="s">
        <v>107</v>
      </c>
      <c r="B109" s="5" t="s">
        <v>23</v>
      </c>
      <c r="C109" s="64">
        <v>-66</v>
      </c>
      <c r="D109" s="50" t="s">
        <v>121</v>
      </c>
      <c r="E109" s="49" t="s">
        <v>115</v>
      </c>
    </row>
    <row r="110" spans="1:7" x14ac:dyDescent="0.25">
      <c r="A110" s="3" t="s">
        <v>107</v>
      </c>
      <c r="B110" s="5" t="s">
        <v>24</v>
      </c>
      <c r="C110" s="64">
        <v>52</v>
      </c>
      <c r="D110" s="50" t="s">
        <v>127</v>
      </c>
      <c r="E110" s="49" t="s">
        <v>128</v>
      </c>
      <c r="F110" s="50" t="s">
        <v>129</v>
      </c>
    </row>
    <row r="111" spans="1:7" x14ac:dyDescent="0.25">
      <c r="A111" s="3" t="s">
        <v>107</v>
      </c>
      <c r="B111" s="5" t="s">
        <v>25</v>
      </c>
      <c r="C111" s="64">
        <v>54.5</v>
      </c>
      <c r="D111" s="50" t="s">
        <v>121</v>
      </c>
      <c r="E111" s="49" t="s">
        <v>115</v>
      </c>
    </row>
    <row r="112" spans="1:7" x14ac:dyDescent="0.25">
      <c r="A112" s="3" t="s">
        <v>107</v>
      </c>
      <c r="B112" s="5" t="s">
        <v>26</v>
      </c>
      <c r="C112" s="64">
        <v>55.5</v>
      </c>
      <c r="D112" s="50" t="s">
        <v>130</v>
      </c>
      <c r="E112" s="50" t="s">
        <v>131</v>
      </c>
      <c r="F112" s="49" t="s">
        <v>132</v>
      </c>
      <c r="G112" s="5" t="s">
        <v>125</v>
      </c>
    </row>
    <row r="113" spans="1:6" x14ac:dyDescent="0.25">
      <c r="A113" s="3" t="s">
        <v>107</v>
      </c>
      <c r="B113" s="5" t="s">
        <v>27</v>
      </c>
      <c r="C113" s="64">
        <v>46.5</v>
      </c>
      <c r="D113" s="50" t="s">
        <v>121</v>
      </c>
      <c r="E113" s="49" t="s">
        <v>115</v>
      </c>
    </row>
    <row r="114" spans="1:6" x14ac:dyDescent="0.25">
      <c r="A114" s="3" t="s">
        <v>107</v>
      </c>
      <c r="B114" s="5" t="s">
        <v>28</v>
      </c>
      <c r="C114" s="64">
        <v>44.5</v>
      </c>
      <c r="D114" s="49" t="s">
        <v>134</v>
      </c>
      <c r="E114" s="50" t="s">
        <v>133</v>
      </c>
    </row>
    <row r="115" spans="1:6" x14ac:dyDescent="0.25">
      <c r="A115" s="3" t="s">
        <v>107</v>
      </c>
      <c r="B115" s="5" t="s">
        <v>29</v>
      </c>
      <c r="C115" s="64">
        <v>41.5</v>
      </c>
      <c r="D115" s="50" t="s">
        <v>135</v>
      </c>
      <c r="E115" s="49" t="s">
        <v>132</v>
      </c>
      <c r="F115" s="50" t="s">
        <v>129</v>
      </c>
    </row>
    <row r="116" spans="1:6" x14ac:dyDescent="0.25">
      <c r="A116" s="3" t="s">
        <v>107</v>
      </c>
      <c r="B116" s="5" t="s">
        <v>30</v>
      </c>
      <c r="C116" s="64">
        <v>39.700000000000003</v>
      </c>
      <c r="D116" s="49" t="s">
        <v>83</v>
      </c>
      <c r="E116" s="50" t="s">
        <v>82</v>
      </c>
    </row>
    <row r="117" spans="1:6" x14ac:dyDescent="0.25">
      <c r="A117" s="3" t="s">
        <v>107</v>
      </c>
      <c r="B117" s="5" t="s">
        <v>31</v>
      </c>
      <c r="C117" s="64">
        <v>37.200000000000003</v>
      </c>
      <c r="D117" s="50" t="s">
        <v>121</v>
      </c>
      <c r="E117" s="49" t="s">
        <v>115</v>
      </c>
    </row>
    <row r="118" spans="1:6" x14ac:dyDescent="0.25">
      <c r="A118" s="3" t="s">
        <v>107</v>
      </c>
      <c r="B118" s="5" t="s">
        <v>32</v>
      </c>
      <c r="C118" s="64">
        <v>36</v>
      </c>
      <c r="D118" s="49" t="s">
        <v>115</v>
      </c>
      <c r="E118" s="50" t="s">
        <v>121</v>
      </c>
    </row>
    <row r="119" spans="1:6" x14ac:dyDescent="0.25">
      <c r="A119" s="3" t="s">
        <v>107</v>
      </c>
      <c r="B119" s="5" t="s">
        <v>33</v>
      </c>
      <c r="C119" s="64">
        <v>34</v>
      </c>
      <c r="D119" s="49" t="s">
        <v>83</v>
      </c>
    </row>
    <row r="120" spans="1:6" x14ac:dyDescent="0.25">
      <c r="A120" s="3" t="s">
        <v>107</v>
      </c>
      <c r="B120" s="5" t="s">
        <v>34</v>
      </c>
      <c r="C120" s="64">
        <v>31.7</v>
      </c>
      <c r="D120" s="49" t="s">
        <v>136</v>
      </c>
      <c r="E120" s="49" t="s">
        <v>137</v>
      </c>
    </row>
    <row r="121" spans="1:6" x14ac:dyDescent="0.25">
      <c r="A121" s="3" t="s">
        <v>107</v>
      </c>
      <c r="B121" s="5" t="s">
        <v>35</v>
      </c>
      <c r="C121" s="64">
        <v>29.8</v>
      </c>
      <c r="D121" s="49" t="s">
        <v>128</v>
      </c>
      <c r="E121" s="50" t="s">
        <v>129</v>
      </c>
    </row>
    <row r="122" spans="1:6" x14ac:dyDescent="0.25">
      <c r="A122" s="3" t="s">
        <v>107</v>
      </c>
      <c r="B122" s="5" t="s">
        <v>36</v>
      </c>
      <c r="C122" s="64">
        <v>28.7</v>
      </c>
      <c r="D122" s="49" t="s">
        <v>136</v>
      </c>
      <c r="E122" s="49" t="s">
        <v>137</v>
      </c>
    </row>
    <row r="123" spans="1:6" x14ac:dyDescent="0.25">
      <c r="A123" s="3" t="s">
        <v>107</v>
      </c>
      <c r="B123" s="5" t="s">
        <v>37</v>
      </c>
      <c r="C123" s="64">
        <v>27</v>
      </c>
      <c r="D123" s="49" t="s">
        <v>83</v>
      </c>
    </row>
    <row r="124" spans="1:6" x14ac:dyDescent="0.25">
      <c r="A124" s="3" t="s">
        <v>113</v>
      </c>
      <c r="B124" s="5" t="s">
        <v>108</v>
      </c>
      <c r="D124" s="50" t="s">
        <v>126</v>
      </c>
    </row>
    <row r="125" spans="1:6" x14ac:dyDescent="0.25">
      <c r="A125" s="3" t="s">
        <v>109</v>
      </c>
      <c r="B125" s="4" t="s">
        <v>9</v>
      </c>
      <c r="C125" s="64">
        <v>24</v>
      </c>
      <c r="D125" s="50" t="s">
        <v>138</v>
      </c>
      <c r="E125" s="49" t="s">
        <v>137</v>
      </c>
    </row>
    <row r="126" spans="1:6" x14ac:dyDescent="0.25">
      <c r="A126" s="3" t="s">
        <v>109</v>
      </c>
      <c r="B126" s="5" t="s">
        <v>10</v>
      </c>
      <c r="C126" s="64">
        <v>22.5</v>
      </c>
      <c r="D126" s="49" t="s">
        <v>134</v>
      </c>
      <c r="E126" s="50" t="s">
        <v>139</v>
      </c>
    </row>
    <row r="127" spans="1:6" x14ac:dyDescent="0.25">
      <c r="A127" s="3" t="s">
        <v>109</v>
      </c>
      <c r="B127" s="5" t="s">
        <v>11</v>
      </c>
      <c r="C127" s="64">
        <v>20.7</v>
      </c>
      <c r="D127" s="50" t="s">
        <v>140</v>
      </c>
      <c r="E127" s="49" t="s">
        <v>132</v>
      </c>
    </row>
    <row r="128" spans="1:6" x14ac:dyDescent="0.25">
      <c r="A128" s="3" t="s">
        <v>109</v>
      </c>
      <c r="B128" s="5" t="s">
        <v>12</v>
      </c>
      <c r="C128" s="64">
        <v>19.2</v>
      </c>
      <c r="D128" s="49" t="s">
        <v>136</v>
      </c>
      <c r="E128" s="50" t="s">
        <v>141</v>
      </c>
    </row>
    <row r="129" spans="1:5" x14ac:dyDescent="0.25">
      <c r="A129" s="3" t="s">
        <v>109</v>
      </c>
      <c r="B129" s="5" t="s">
        <v>13</v>
      </c>
      <c r="C129" s="64">
        <v>20</v>
      </c>
      <c r="D129" s="50" t="s">
        <v>126</v>
      </c>
    </row>
    <row r="130" spans="1:5" x14ac:dyDescent="0.25">
      <c r="A130" s="3" t="s">
        <v>109</v>
      </c>
      <c r="B130" s="5" t="s">
        <v>14</v>
      </c>
      <c r="C130" s="64">
        <v>19.7</v>
      </c>
      <c r="D130" s="49" t="s">
        <v>83</v>
      </c>
    </row>
    <row r="131" spans="1:5" x14ac:dyDescent="0.25">
      <c r="A131" s="3" t="s">
        <v>109</v>
      </c>
      <c r="B131" s="5" t="s">
        <v>15</v>
      </c>
      <c r="C131" s="64">
        <v>19</v>
      </c>
      <c r="D131" s="49" t="s">
        <v>83</v>
      </c>
    </row>
    <row r="132" spans="1:5" x14ac:dyDescent="0.25">
      <c r="A132" s="3" t="s">
        <v>109</v>
      </c>
      <c r="B132" s="5" t="s">
        <v>16</v>
      </c>
      <c r="C132" s="64">
        <v>18.5</v>
      </c>
      <c r="D132" s="50" t="s">
        <v>138</v>
      </c>
      <c r="E132" s="50" t="s">
        <v>142</v>
      </c>
    </row>
    <row r="133" spans="1:5" x14ac:dyDescent="0.25">
      <c r="A133" s="3" t="s">
        <v>109</v>
      </c>
      <c r="B133" s="5" t="s">
        <v>17</v>
      </c>
      <c r="C133" s="64">
        <v>16.8</v>
      </c>
      <c r="D133" s="50" t="s">
        <v>82</v>
      </c>
    </row>
    <row r="134" spans="1:5" x14ac:dyDescent="0.25">
      <c r="A134" s="3" t="s">
        <v>109</v>
      </c>
      <c r="B134" s="5" t="s">
        <v>18</v>
      </c>
      <c r="C134" s="64">
        <v>16</v>
      </c>
      <c r="D134" s="50" t="s">
        <v>140</v>
      </c>
      <c r="E134" s="49" t="s">
        <v>132</v>
      </c>
    </row>
    <row r="135" spans="1:5" x14ac:dyDescent="0.25">
      <c r="A135" s="3" t="s">
        <v>109</v>
      </c>
      <c r="B135" s="5" t="s">
        <v>19</v>
      </c>
      <c r="C135" s="64">
        <v>14.5</v>
      </c>
      <c r="D135" s="49" t="s">
        <v>136</v>
      </c>
      <c r="E135" s="50" t="s">
        <v>129</v>
      </c>
    </row>
    <row r="136" spans="1:5" x14ac:dyDescent="0.25">
      <c r="A136" s="3" t="s">
        <v>109</v>
      </c>
      <c r="B136" s="5" t="s">
        <v>20</v>
      </c>
      <c r="C136" s="64">
        <v>13.5</v>
      </c>
      <c r="D136" s="50" t="s">
        <v>126</v>
      </c>
    </row>
    <row r="137" spans="1:5" x14ac:dyDescent="0.25">
      <c r="A137" s="3" t="s">
        <v>109</v>
      </c>
      <c r="B137" s="5" t="s">
        <v>21</v>
      </c>
      <c r="C137" s="64">
        <v>12</v>
      </c>
      <c r="D137" s="49" t="s">
        <v>83</v>
      </c>
    </row>
    <row r="138" spans="1:5" x14ac:dyDescent="0.25">
      <c r="A138" s="3" t="s">
        <v>109</v>
      </c>
      <c r="B138" s="5" t="s">
        <v>22</v>
      </c>
      <c r="C138" s="64">
        <v>11.5</v>
      </c>
      <c r="D138" s="49" t="s">
        <v>115</v>
      </c>
    </row>
    <row r="139" spans="1:5" x14ac:dyDescent="0.25">
      <c r="A139" s="3" t="s">
        <v>109</v>
      </c>
      <c r="B139" s="5" t="s">
        <v>23</v>
      </c>
      <c r="C139" s="64">
        <v>8.3000000000000007</v>
      </c>
      <c r="D139" s="49" t="s">
        <v>136</v>
      </c>
      <c r="E139" s="49" t="s">
        <v>137</v>
      </c>
    </row>
    <row r="140" spans="1:5" x14ac:dyDescent="0.25">
      <c r="A140" s="3" t="s">
        <v>109</v>
      </c>
      <c r="B140" s="5" t="s">
        <v>24</v>
      </c>
      <c r="C140" s="64">
        <v>5.5</v>
      </c>
      <c r="D140" s="50" t="s">
        <v>126</v>
      </c>
    </row>
    <row r="141" spans="1:5" x14ac:dyDescent="0.25">
      <c r="A141" s="3" t="s">
        <v>109</v>
      </c>
      <c r="B141" s="5" t="s">
        <v>25</v>
      </c>
      <c r="C141" s="64">
        <v>4.7</v>
      </c>
      <c r="D141" s="50" t="s">
        <v>138</v>
      </c>
      <c r="E141" s="49" t="s">
        <v>132</v>
      </c>
    </row>
    <row r="142" spans="1:5" x14ac:dyDescent="0.25">
      <c r="A142" s="3" t="s">
        <v>109</v>
      </c>
      <c r="B142" s="5" t="s">
        <v>26</v>
      </c>
      <c r="C142" s="64">
        <v>3.5</v>
      </c>
      <c r="D142" s="50" t="s">
        <v>82</v>
      </c>
    </row>
    <row r="143" spans="1:5" x14ac:dyDescent="0.25">
      <c r="A143" s="3" t="s">
        <v>109</v>
      </c>
      <c r="B143" s="5" t="s">
        <v>27</v>
      </c>
      <c r="C143" s="64">
        <v>2.5</v>
      </c>
      <c r="D143" s="49" t="s">
        <v>115</v>
      </c>
    </row>
    <row r="144" spans="1:5" x14ac:dyDescent="0.25">
      <c r="A144" s="3" t="s">
        <v>109</v>
      </c>
      <c r="B144" s="5" t="s">
        <v>28</v>
      </c>
      <c r="C144" s="64">
        <v>-0.2</v>
      </c>
      <c r="D144" s="49" t="s">
        <v>136</v>
      </c>
      <c r="E144" s="50" t="s">
        <v>129</v>
      </c>
    </row>
    <row r="145" spans="1:12" x14ac:dyDescent="0.25">
      <c r="A145" s="3" t="s">
        <v>109</v>
      </c>
      <c r="B145" s="5" t="s">
        <v>29</v>
      </c>
      <c r="C145" s="64">
        <v>-0.9</v>
      </c>
      <c r="D145" s="50" t="s">
        <v>140</v>
      </c>
      <c r="E145" s="50" t="s">
        <v>142</v>
      </c>
    </row>
    <row r="146" spans="1:12" x14ac:dyDescent="0.25">
      <c r="A146" s="3" t="s">
        <v>109</v>
      </c>
      <c r="B146" s="5" t="s">
        <v>30</v>
      </c>
      <c r="D146" s="49" t="s">
        <v>115</v>
      </c>
    </row>
    <row r="147" spans="1:12" x14ac:dyDescent="0.25">
      <c r="A147" s="3" t="s">
        <v>109</v>
      </c>
      <c r="B147" s="5" t="s">
        <v>31</v>
      </c>
      <c r="D147" s="50" t="s">
        <v>126</v>
      </c>
    </row>
    <row r="148" spans="1:12" x14ac:dyDescent="0.25">
      <c r="A148" s="3" t="s">
        <v>109</v>
      </c>
      <c r="B148" s="5" t="s">
        <v>32</v>
      </c>
      <c r="D148" s="49" t="s">
        <v>83</v>
      </c>
    </row>
    <row r="149" spans="1:12" x14ac:dyDescent="0.25">
      <c r="A149" s="3" t="s">
        <v>109</v>
      </c>
      <c r="B149" s="5" t="s">
        <v>33</v>
      </c>
      <c r="D149" s="49" t="s">
        <v>136</v>
      </c>
      <c r="E149" s="50" t="s">
        <v>129</v>
      </c>
    </row>
    <row r="150" spans="1:12" x14ac:dyDescent="0.25">
      <c r="A150" s="3" t="s">
        <v>109</v>
      </c>
      <c r="B150" s="5" t="s">
        <v>34</v>
      </c>
      <c r="D150" s="49" t="s">
        <v>115</v>
      </c>
    </row>
    <row r="151" spans="1:12" x14ac:dyDescent="0.25">
      <c r="A151" s="3" t="s">
        <v>109</v>
      </c>
      <c r="B151" s="5" t="s">
        <v>35</v>
      </c>
      <c r="D151" s="50" t="s">
        <v>140</v>
      </c>
      <c r="E151" s="49" t="s">
        <v>132</v>
      </c>
    </row>
    <row r="152" spans="1:12" x14ac:dyDescent="0.25">
      <c r="A152" s="3" t="s">
        <v>109</v>
      </c>
      <c r="B152" s="5" t="s">
        <v>36</v>
      </c>
      <c r="D152" s="49" t="s">
        <v>83</v>
      </c>
    </row>
    <row r="153" spans="1:12" x14ac:dyDescent="0.25">
      <c r="A153" s="3" t="s">
        <v>109</v>
      </c>
      <c r="B153" s="5" t="s">
        <v>37</v>
      </c>
      <c r="D153" s="49" t="s">
        <v>136</v>
      </c>
      <c r="E153" s="50" t="s">
        <v>142</v>
      </c>
    </row>
    <row r="154" spans="1:12" x14ac:dyDescent="0.25">
      <c r="A154" s="3" t="s">
        <v>109</v>
      </c>
      <c r="B154" s="5" t="s">
        <v>40</v>
      </c>
      <c r="D154" s="50" t="s">
        <v>126</v>
      </c>
    </row>
    <row r="155" spans="1:12" ht="15.75" thickBot="1" x14ac:dyDescent="0.3">
      <c r="A155" s="3" t="s">
        <v>114</v>
      </c>
      <c r="B155" s="5" t="s">
        <v>7</v>
      </c>
      <c r="D155" s="50" t="s">
        <v>140</v>
      </c>
      <c r="E155" s="49" t="s">
        <v>132</v>
      </c>
    </row>
    <row r="156" spans="1:12" ht="15.75" thickTop="1" x14ac:dyDescent="0.25">
      <c r="H156" t="s">
        <v>86</v>
      </c>
      <c r="I156" s="25">
        <f>ROWS(I3:I155)</f>
        <v>153</v>
      </c>
      <c r="J156" s="25"/>
      <c r="K156" s="25"/>
      <c r="L156" s="25"/>
    </row>
    <row r="157" spans="1:12" x14ac:dyDescent="0.25">
      <c r="H157" t="s">
        <v>88</v>
      </c>
      <c r="I157">
        <f>SUM(I3:I155)</f>
        <v>4</v>
      </c>
      <c r="J157">
        <f>SUM(J3:J78)</f>
        <v>4.25</v>
      </c>
      <c r="K157" t="s">
        <v>81</v>
      </c>
      <c r="L157">
        <f>SUM(L3:L155)</f>
        <v>113</v>
      </c>
    </row>
    <row r="158" spans="1:12" x14ac:dyDescent="0.25">
      <c r="H158" t="s">
        <v>87</v>
      </c>
      <c r="I158" s="26">
        <f>I157/I156</f>
        <v>2.6143790849673203E-2</v>
      </c>
    </row>
    <row r="159" spans="1:12" x14ac:dyDescent="0.25">
      <c r="H159" t="s">
        <v>85</v>
      </c>
      <c r="I159">
        <f>COUNTIF(I3:I155, "?")</f>
        <v>2</v>
      </c>
    </row>
    <row r="161" spans="8:10" x14ac:dyDescent="0.25">
      <c r="H161" t="s">
        <v>8</v>
      </c>
      <c r="I161">
        <f>SUM(I3:I31)</f>
        <v>0</v>
      </c>
      <c r="J161">
        <f>SUM(J3:J31)</f>
        <v>0</v>
      </c>
    </row>
    <row r="162" spans="8:10" x14ac:dyDescent="0.25">
      <c r="H162" t="s">
        <v>39</v>
      </c>
      <c r="I162">
        <f>SUM(I32:I62)</f>
        <v>2</v>
      </c>
      <c r="J162">
        <f>SUM(J32:J62)</f>
        <v>3</v>
      </c>
    </row>
  </sheetData>
  <sheetProtection algorithmName="SHA-512" hashValue="56mbXA+B2AAGy5mTwZF3Zxxk69MxmLo0qr1kg5MfCttY1Q7F2FNyvyTnERsxyIjBZKKT3osXEJTrxuXxhao36A==" saltValue="lQge+YCnc/d0cRAjRampUw==" spinCount="100000" sheet="1" objects="1" scenarios="1"/>
  <mergeCells count="2">
    <mergeCell ref="D1:F1"/>
    <mergeCell ref="I1:L1"/>
  </mergeCells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2966"/>
  <sheetViews>
    <sheetView zoomScaleNormal="100" workbookViewId="0">
      <pane ySplit="2" topLeftCell="A3" activePane="bottomLeft" state="frozen"/>
      <selection activeCell="A3" sqref="A3"/>
      <selection pane="bottomLeft" activeCell="A3" sqref="A3"/>
    </sheetView>
  </sheetViews>
  <sheetFormatPr defaultRowHeight="15" x14ac:dyDescent="0.25"/>
  <cols>
    <col min="1" max="2" width="9.140625" style="85"/>
    <col min="3" max="3" width="13.7109375" style="55" customWidth="1"/>
    <col min="4" max="4" width="14.140625" style="24" customWidth="1"/>
    <col min="5" max="6" width="9.140625" style="55"/>
    <col min="7" max="7" width="12.140625" style="55" customWidth="1"/>
    <col min="8" max="8" width="15.42578125" style="55" customWidth="1"/>
    <col min="9" max="9" width="12.140625" style="55" customWidth="1"/>
    <col min="10" max="10" width="14.140625" style="55" customWidth="1"/>
    <col min="11" max="11" width="9.42578125" style="55" bestFit="1" customWidth="1"/>
    <col min="12" max="12" width="9.140625" style="55"/>
    <col min="13" max="13" width="84.42578125" bestFit="1" customWidth="1"/>
    <col min="14" max="14" width="19.7109375" bestFit="1" customWidth="1"/>
  </cols>
  <sheetData>
    <row r="1" spans="1:14" x14ac:dyDescent="0.25">
      <c r="A1" s="85" t="s">
        <v>0</v>
      </c>
      <c r="B1" s="85" t="s">
        <v>1</v>
      </c>
      <c r="C1" s="55" t="s">
        <v>42</v>
      </c>
      <c r="D1" s="23" t="s">
        <v>43</v>
      </c>
      <c r="E1" s="108" t="s">
        <v>44</v>
      </c>
      <c r="F1" s="108"/>
      <c r="G1" s="108"/>
      <c r="H1" s="108" t="s">
        <v>45</v>
      </c>
      <c r="I1" s="108"/>
      <c r="J1" s="108"/>
      <c r="K1" s="108"/>
      <c r="L1" s="108"/>
      <c r="M1" s="11" t="s">
        <v>3</v>
      </c>
      <c r="N1" s="50" t="s">
        <v>102</v>
      </c>
    </row>
    <row r="2" spans="1:14" x14ac:dyDescent="0.25">
      <c r="C2" s="12"/>
      <c r="D2" s="23"/>
      <c r="E2" s="56" t="s">
        <v>46</v>
      </c>
      <c r="F2" s="56" t="s">
        <v>47</v>
      </c>
      <c r="G2" s="56" t="s">
        <v>48</v>
      </c>
      <c r="H2" s="56" t="s">
        <v>49</v>
      </c>
      <c r="I2" s="56" t="s">
        <v>50</v>
      </c>
      <c r="J2" s="56" t="s">
        <v>51</v>
      </c>
      <c r="K2" s="56" t="s">
        <v>52</v>
      </c>
      <c r="L2" s="56" t="s">
        <v>53</v>
      </c>
      <c r="M2" s="11"/>
      <c r="N2" s="62"/>
    </row>
    <row r="3" spans="1:14" x14ac:dyDescent="0.25">
      <c r="A3" s="27" t="s">
        <v>55</v>
      </c>
      <c r="B3" s="27">
        <v>1</v>
      </c>
      <c r="C3" s="28">
        <v>0.95833333333333337</v>
      </c>
      <c r="D3" s="29">
        <v>5.6</v>
      </c>
      <c r="E3" s="39" t="s">
        <v>92</v>
      </c>
      <c r="F3" s="30"/>
      <c r="G3" s="30"/>
      <c r="H3" s="30" t="s">
        <v>93</v>
      </c>
      <c r="I3" s="30">
        <v>9</v>
      </c>
      <c r="J3" s="30">
        <v>8</v>
      </c>
      <c r="K3" s="30">
        <v>760</v>
      </c>
      <c r="L3" s="30"/>
      <c r="M3" s="31"/>
      <c r="N3" t="str">
        <f t="shared" ref="N3:N14" si="0">IF(AND(I3=10,OR(H3="A",H3="B",H3="C",H3="D")),"ERR1",IF(AND(I3=0,OR(H3="B",H3="C",H3="D",H3="E")),"ERR2",IF(J3&gt;I3,"ERR3","")))</f>
        <v/>
      </c>
    </row>
    <row r="4" spans="1:14" x14ac:dyDescent="0.25">
      <c r="A4" s="85" t="s">
        <v>55</v>
      </c>
      <c r="B4" s="85">
        <v>1</v>
      </c>
      <c r="C4" s="12">
        <v>0.96875</v>
      </c>
      <c r="D4" s="23">
        <v>6.6</v>
      </c>
      <c r="E4" s="56" t="s">
        <v>92</v>
      </c>
      <c r="F4" s="56"/>
      <c r="G4" s="56"/>
      <c r="H4" s="56" t="s">
        <v>93</v>
      </c>
      <c r="I4" s="56">
        <v>9</v>
      </c>
      <c r="J4" s="56">
        <v>8</v>
      </c>
      <c r="K4" s="56"/>
      <c r="L4" s="56"/>
      <c r="M4" s="13"/>
      <c r="N4" t="str">
        <f t="shared" si="0"/>
        <v/>
      </c>
    </row>
    <row r="5" spans="1:14" x14ac:dyDescent="0.25">
      <c r="A5" s="85" t="s">
        <v>55</v>
      </c>
      <c r="B5" s="85">
        <v>1</v>
      </c>
      <c r="C5" s="12">
        <v>0.97916666666666696</v>
      </c>
      <c r="D5" s="23">
        <v>7.6</v>
      </c>
      <c r="E5" s="56" t="s">
        <v>92</v>
      </c>
      <c r="F5" s="56"/>
      <c r="G5" s="56"/>
      <c r="H5" s="56" t="s">
        <v>93</v>
      </c>
      <c r="I5" s="56">
        <v>9</v>
      </c>
      <c r="J5" s="56">
        <v>9</v>
      </c>
      <c r="K5" s="56"/>
      <c r="L5" s="56"/>
      <c r="M5" s="13"/>
      <c r="N5" t="str">
        <f t="shared" si="0"/>
        <v/>
      </c>
    </row>
    <row r="6" spans="1:14" x14ac:dyDescent="0.25">
      <c r="A6" s="85" t="s">
        <v>55</v>
      </c>
      <c r="B6" s="85">
        <v>1</v>
      </c>
      <c r="C6" s="12">
        <v>0.98958333333333304</v>
      </c>
      <c r="D6" s="23">
        <v>8.4</v>
      </c>
      <c r="E6" s="56" t="s">
        <v>89</v>
      </c>
      <c r="F6" s="56"/>
      <c r="G6" s="56"/>
      <c r="H6" s="56" t="s">
        <v>97</v>
      </c>
      <c r="I6" s="56">
        <v>10</v>
      </c>
      <c r="J6" s="56">
        <v>10</v>
      </c>
      <c r="K6" s="56"/>
      <c r="L6" s="56"/>
      <c r="M6" s="13"/>
      <c r="N6" t="str">
        <f t="shared" si="0"/>
        <v/>
      </c>
    </row>
    <row r="7" spans="1:14" x14ac:dyDescent="0.25">
      <c r="A7" s="27" t="s">
        <v>55</v>
      </c>
      <c r="B7" s="27">
        <v>2</v>
      </c>
      <c r="C7" s="28">
        <v>1</v>
      </c>
      <c r="D7" s="29">
        <v>9.1</v>
      </c>
      <c r="E7" s="30" t="s">
        <v>89</v>
      </c>
      <c r="F7" s="30"/>
      <c r="G7" s="30"/>
      <c r="H7" s="30" t="s">
        <v>97</v>
      </c>
      <c r="I7" s="30">
        <v>10</v>
      </c>
      <c r="J7" s="30">
        <v>10</v>
      </c>
      <c r="K7" s="30"/>
      <c r="L7" s="30"/>
      <c r="M7" s="31"/>
      <c r="N7" t="str">
        <f t="shared" si="0"/>
        <v/>
      </c>
    </row>
    <row r="8" spans="1:14" x14ac:dyDescent="0.25">
      <c r="A8" s="85" t="s">
        <v>55</v>
      </c>
      <c r="B8" s="85">
        <v>2</v>
      </c>
      <c r="C8" s="12">
        <v>1.0104166666666701</v>
      </c>
      <c r="D8" s="23">
        <v>9.6999999999999993</v>
      </c>
      <c r="E8" s="56" t="s">
        <v>89</v>
      </c>
      <c r="F8" s="56"/>
      <c r="G8" s="56"/>
      <c r="H8" s="56" t="s">
        <v>97</v>
      </c>
      <c r="I8" s="56">
        <v>10</v>
      </c>
      <c r="J8" s="56">
        <v>10</v>
      </c>
      <c r="K8" s="56"/>
      <c r="L8" s="56"/>
      <c r="M8" s="13"/>
      <c r="N8" t="str">
        <f t="shared" si="0"/>
        <v/>
      </c>
    </row>
    <row r="9" spans="1:14" x14ac:dyDescent="0.25">
      <c r="A9" s="85" t="s">
        <v>55</v>
      </c>
      <c r="B9" s="85">
        <v>2</v>
      </c>
      <c r="C9" s="12">
        <v>1.0208333333333299</v>
      </c>
      <c r="D9" s="23">
        <v>10.1</v>
      </c>
      <c r="E9" s="56" t="s">
        <v>89</v>
      </c>
      <c r="F9" s="56"/>
      <c r="G9" s="56"/>
      <c r="H9" s="56" t="s">
        <v>97</v>
      </c>
      <c r="I9" s="56">
        <v>10</v>
      </c>
      <c r="J9" s="56">
        <v>10</v>
      </c>
      <c r="K9" s="56"/>
      <c r="L9" s="56"/>
      <c r="M9" s="13"/>
      <c r="N9" t="str">
        <f t="shared" si="0"/>
        <v/>
      </c>
    </row>
    <row r="10" spans="1:14" x14ac:dyDescent="0.25">
      <c r="A10" s="85" t="s">
        <v>55</v>
      </c>
      <c r="B10" s="85">
        <v>2</v>
      </c>
      <c r="C10" s="12">
        <v>1.03125</v>
      </c>
      <c r="D10" s="23">
        <v>10.5</v>
      </c>
      <c r="E10" s="56" t="s">
        <v>89</v>
      </c>
      <c r="F10" s="56"/>
      <c r="G10" s="56"/>
      <c r="H10" s="56" t="s">
        <v>97</v>
      </c>
      <c r="I10" s="56">
        <v>10</v>
      </c>
      <c r="J10" s="56">
        <v>10</v>
      </c>
      <c r="K10" s="56"/>
      <c r="L10" s="56"/>
      <c r="M10" s="13" t="s">
        <v>143</v>
      </c>
      <c r="N10" t="str">
        <f t="shared" si="0"/>
        <v/>
      </c>
    </row>
    <row r="11" spans="1:14" x14ac:dyDescent="0.25">
      <c r="A11" s="27" t="s">
        <v>55</v>
      </c>
      <c r="B11" s="27">
        <v>2</v>
      </c>
      <c r="C11" s="28">
        <v>1.0416666666666701</v>
      </c>
      <c r="D11" s="29">
        <v>10.7</v>
      </c>
      <c r="E11" s="30" t="s">
        <v>89</v>
      </c>
      <c r="F11" s="30"/>
      <c r="G11" s="30"/>
      <c r="H11" s="30" t="s">
        <v>97</v>
      </c>
      <c r="I11" s="30">
        <v>10</v>
      </c>
      <c r="J11" s="30">
        <v>10</v>
      </c>
      <c r="K11" s="30"/>
      <c r="L11" s="30"/>
      <c r="M11" s="31"/>
      <c r="N11" t="str">
        <f t="shared" si="0"/>
        <v/>
      </c>
    </row>
    <row r="12" spans="1:14" x14ac:dyDescent="0.25">
      <c r="A12" s="85" t="s">
        <v>55</v>
      </c>
      <c r="B12" s="85">
        <v>2</v>
      </c>
      <c r="C12" s="12">
        <v>1.0520833333333299</v>
      </c>
      <c r="D12" s="23">
        <v>10.8</v>
      </c>
      <c r="E12" s="56" t="s">
        <v>89</v>
      </c>
      <c r="F12" s="56"/>
      <c r="G12" s="56"/>
      <c r="H12" s="56" t="s">
        <v>97</v>
      </c>
      <c r="I12" s="56">
        <v>10</v>
      </c>
      <c r="J12" s="56">
        <v>10</v>
      </c>
      <c r="K12" s="56"/>
      <c r="L12" s="56"/>
      <c r="M12" s="14"/>
      <c r="N12" t="str">
        <f t="shared" si="0"/>
        <v/>
      </c>
    </row>
    <row r="13" spans="1:14" x14ac:dyDescent="0.25">
      <c r="A13" s="85" t="s">
        <v>55</v>
      </c>
      <c r="B13" s="85">
        <v>2</v>
      </c>
      <c r="C13" s="12">
        <v>6.25E-2</v>
      </c>
      <c r="D13" s="23">
        <v>10.7</v>
      </c>
      <c r="E13" s="56" t="s">
        <v>89</v>
      </c>
      <c r="F13" s="56"/>
      <c r="G13" s="56"/>
      <c r="H13" s="56" t="s">
        <v>97</v>
      </c>
      <c r="I13" s="56">
        <v>10</v>
      </c>
      <c r="J13" s="56">
        <v>10</v>
      </c>
      <c r="K13" s="56"/>
      <c r="L13" s="56"/>
      <c r="M13" s="14"/>
      <c r="N13" t="str">
        <f t="shared" si="0"/>
        <v/>
      </c>
    </row>
    <row r="14" spans="1:14" x14ac:dyDescent="0.25">
      <c r="A14" s="85" t="s">
        <v>55</v>
      </c>
      <c r="B14" s="85">
        <v>2</v>
      </c>
      <c r="C14" s="12">
        <v>7.2916666666666699E-2</v>
      </c>
      <c r="D14" s="23">
        <v>10.6</v>
      </c>
      <c r="E14" s="56" t="s">
        <v>89</v>
      </c>
      <c r="F14" s="56"/>
      <c r="G14" s="56"/>
      <c r="H14" s="56" t="s">
        <v>97</v>
      </c>
      <c r="I14" s="56">
        <v>10</v>
      </c>
      <c r="J14" s="56">
        <v>10</v>
      </c>
      <c r="K14" s="56"/>
      <c r="L14" s="56"/>
      <c r="M14" s="14"/>
      <c r="N14" t="str">
        <f t="shared" si="0"/>
        <v/>
      </c>
    </row>
    <row r="15" spans="1:14" x14ac:dyDescent="0.25">
      <c r="A15" s="27" t="s">
        <v>55</v>
      </c>
      <c r="B15" s="27">
        <v>2</v>
      </c>
      <c r="C15" s="28">
        <v>8.3333333333333301E-2</v>
      </c>
      <c r="D15" s="29">
        <v>10.3</v>
      </c>
      <c r="E15" s="30" t="s">
        <v>89</v>
      </c>
      <c r="F15" s="30"/>
      <c r="G15" s="30"/>
      <c r="H15" s="30" t="s">
        <v>97</v>
      </c>
      <c r="I15" s="30">
        <v>10</v>
      </c>
      <c r="J15" s="30">
        <v>10</v>
      </c>
      <c r="K15" s="30"/>
      <c r="L15" s="30"/>
      <c r="M15" s="38"/>
      <c r="N15" t="str">
        <f>IF(AND(I15=10,OR(H15="A",H15="B",H15="C",H15="D")),"ERR1",IF(AND(I15=0,OR(H15="B",H15="C",H15="D",H15="E")),"ERR2",IF(J15&gt;I15,"ERR3","")))</f>
        <v/>
      </c>
    </row>
    <row r="16" spans="1:14" x14ac:dyDescent="0.25">
      <c r="A16" s="85" t="s">
        <v>55</v>
      </c>
      <c r="B16" s="85">
        <v>2</v>
      </c>
      <c r="C16" s="12">
        <v>9.375E-2</v>
      </c>
      <c r="D16" s="23">
        <v>9.9</v>
      </c>
      <c r="E16" s="56" t="s">
        <v>89</v>
      </c>
      <c r="F16" s="56"/>
      <c r="G16" s="56"/>
      <c r="H16" s="56" t="s">
        <v>97</v>
      </c>
      <c r="I16" s="56">
        <v>10</v>
      </c>
      <c r="J16" s="56">
        <v>10</v>
      </c>
      <c r="K16" s="56"/>
      <c r="L16" s="56"/>
      <c r="M16" s="14"/>
      <c r="N16" t="str">
        <f t="shared" ref="N16:N79" si="1">IF(AND(I16=10,OR(H16="A",H16="B",H16="C",H16="D")),"ERR1",IF(AND(I16=0,OR(H16="B",H16="C",H16="D",H16="E")),"ERR2",IF(J16&gt;I16,"ERR3","")))</f>
        <v/>
      </c>
    </row>
    <row r="17" spans="1:14" x14ac:dyDescent="0.25">
      <c r="A17" s="85" t="s">
        <v>55</v>
      </c>
      <c r="B17" s="85">
        <v>2</v>
      </c>
      <c r="C17" s="12">
        <v>0.104166666666667</v>
      </c>
      <c r="D17" s="23">
        <v>9.3000000000000007</v>
      </c>
      <c r="E17" s="56" t="s">
        <v>89</v>
      </c>
      <c r="F17" s="56"/>
      <c r="G17" s="56"/>
      <c r="H17" s="56" t="s">
        <v>97</v>
      </c>
      <c r="I17" s="56">
        <v>10</v>
      </c>
      <c r="J17" s="56">
        <v>10</v>
      </c>
      <c r="K17" s="56"/>
      <c r="L17" s="56"/>
      <c r="M17" s="14"/>
      <c r="N17" t="str">
        <f t="shared" si="1"/>
        <v/>
      </c>
    </row>
    <row r="18" spans="1:14" x14ac:dyDescent="0.25">
      <c r="A18" s="85" t="s">
        <v>55</v>
      </c>
      <c r="B18" s="85">
        <v>2</v>
      </c>
      <c r="C18" s="12">
        <v>0.11458333333333333</v>
      </c>
      <c r="D18" s="23">
        <v>8.6999999999999993</v>
      </c>
      <c r="E18" s="66" t="s">
        <v>89</v>
      </c>
      <c r="F18" s="66"/>
      <c r="G18" s="66"/>
      <c r="H18" s="66" t="s">
        <v>97</v>
      </c>
      <c r="I18" s="66">
        <v>10</v>
      </c>
      <c r="J18" s="66">
        <v>10</v>
      </c>
      <c r="K18" s="66"/>
      <c r="L18" s="66"/>
      <c r="M18" s="14"/>
      <c r="N18" t="str">
        <f t="shared" si="1"/>
        <v/>
      </c>
    </row>
    <row r="19" spans="1:14" x14ac:dyDescent="0.25">
      <c r="A19" s="27" t="s">
        <v>55</v>
      </c>
      <c r="B19" s="27">
        <v>2</v>
      </c>
      <c r="C19" s="28">
        <v>0.125</v>
      </c>
      <c r="D19" s="29">
        <v>7.9</v>
      </c>
      <c r="E19" s="30" t="s">
        <v>89</v>
      </c>
      <c r="F19" s="30"/>
      <c r="G19" s="30"/>
      <c r="H19" s="30" t="s">
        <v>97</v>
      </c>
      <c r="I19" s="30">
        <v>10</v>
      </c>
      <c r="J19" s="30">
        <v>10</v>
      </c>
      <c r="K19" s="30"/>
      <c r="L19" s="30"/>
      <c r="M19" s="38"/>
      <c r="N19" t="str">
        <f t="shared" si="1"/>
        <v/>
      </c>
    </row>
    <row r="20" spans="1:14" x14ac:dyDescent="0.25">
      <c r="A20" s="85" t="s">
        <v>55</v>
      </c>
      <c r="B20" s="85">
        <v>2</v>
      </c>
      <c r="C20" s="12">
        <v>0.13541666666666666</v>
      </c>
      <c r="D20" s="23">
        <v>7</v>
      </c>
      <c r="E20" s="66" t="s">
        <v>89</v>
      </c>
      <c r="F20" s="66"/>
      <c r="G20" s="66"/>
      <c r="H20" s="66" t="s">
        <v>97</v>
      </c>
      <c r="I20" s="66">
        <v>10</v>
      </c>
      <c r="J20" s="66">
        <v>10</v>
      </c>
      <c r="K20" s="66"/>
      <c r="L20" s="66"/>
      <c r="M20" s="14"/>
      <c r="N20" t="str">
        <f t="shared" si="1"/>
        <v/>
      </c>
    </row>
    <row r="21" spans="1:14" x14ac:dyDescent="0.25">
      <c r="A21" s="85" t="s">
        <v>55</v>
      </c>
      <c r="B21" s="85">
        <v>2</v>
      </c>
      <c r="C21" s="12">
        <v>0.14583333333333334</v>
      </c>
      <c r="D21" s="23">
        <v>6.1</v>
      </c>
      <c r="E21" s="66" t="s">
        <v>89</v>
      </c>
      <c r="F21" s="66"/>
      <c r="G21" s="66"/>
      <c r="H21" s="66" t="s">
        <v>97</v>
      </c>
      <c r="I21" s="66">
        <v>10</v>
      </c>
      <c r="J21" s="66">
        <v>10</v>
      </c>
      <c r="K21" s="66"/>
      <c r="L21" s="66"/>
      <c r="M21" s="14"/>
      <c r="N21" t="str">
        <f t="shared" si="1"/>
        <v/>
      </c>
    </row>
    <row r="22" spans="1:14" x14ac:dyDescent="0.25">
      <c r="C22" s="12"/>
      <c r="D22" s="23"/>
      <c r="E22" s="56"/>
      <c r="F22" s="56"/>
      <c r="G22" s="56"/>
      <c r="H22" s="56"/>
      <c r="I22" s="56"/>
      <c r="J22" s="56"/>
      <c r="K22" s="56"/>
      <c r="L22" s="56"/>
      <c r="M22" s="13"/>
      <c r="N22" t="str">
        <f t="shared" si="1"/>
        <v/>
      </c>
    </row>
    <row r="23" spans="1:14" x14ac:dyDescent="0.25">
      <c r="A23" s="27" t="s">
        <v>55</v>
      </c>
      <c r="B23" s="27">
        <v>2</v>
      </c>
      <c r="C23" s="28">
        <v>0.95833333333333337</v>
      </c>
      <c r="D23" s="29">
        <v>5.4</v>
      </c>
      <c r="E23" s="30" t="s">
        <v>89</v>
      </c>
      <c r="F23" s="30"/>
      <c r="G23" s="30"/>
      <c r="H23" s="30" t="s">
        <v>97</v>
      </c>
      <c r="I23" s="30">
        <v>10</v>
      </c>
      <c r="J23" s="30">
        <v>10</v>
      </c>
      <c r="K23" s="30"/>
      <c r="L23" s="30"/>
      <c r="M23" s="31"/>
      <c r="N23" t="str">
        <f t="shared" si="1"/>
        <v/>
      </c>
    </row>
    <row r="24" spans="1:14" x14ac:dyDescent="0.25">
      <c r="A24" s="85" t="s">
        <v>55</v>
      </c>
      <c r="B24" s="85">
        <v>2</v>
      </c>
      <c r="C24" s="12">
        <v>0.96875</v>
      </c>
      <c r="D24" s="23">
        <v>6.5</v>
      </c>
      <c r="E24" s="56" t="s">
        <v>89</v>
      </c>
      <c r="F24" s="56"/>
      <c r="G24" s="56"/>
      <c r="H24" s="56" t="s">
        <v>97</v>
      </c>
      <c r="I24" s="56">
        <v>10</v>
      </c>
      <c r="J24" s="56">
        <v>10</v>
      </c>
      <c r="K24" s="56"/>
      <c r="L24" s="56"/>
      <c r="M24" s="13"/>
      <c r="N24" t="str">
        <f t="shared" si="1"/>
        <v/>
      </c>
    </row>
    <row r="25" spans="1:14" x14ac:dyDescent="0.25">
      <c r="A25" s="85" t="s">
        <v>55</v>
      </c>
      <c r="B25" s="85">
        <v>2</v>
      </c>
      <c r="C25" s="12">
        <v>0.97916666666666696</v>
      </c>
      <c r="D25" s="23">
        <v>7.4</v>
      </c>
      <c r="E25" s="56" t="s">
        <v>89</v>
      </c>
      <c r="F25" s="56"/>
      <c r="G25" s="56"/>
      <c r="H25" s="56" t="s">
        <v>97</v>
      </c>
      <c r="I25" s="56">
        <v>10</v>
      </c>
      <c r="J25" s="56">
        <v>10</v>
      </c>
      <c r="K25" s="56"/>
      <c r="L25" s="56"/>
      <c r="M25" s="13"/>
      <c r="N25" t="str">
        <f t="shared" si="1"/>
        <v/>
      </c>
    </row>
    <row r="26" spans="1:14" x14ac:dyDescent="0.25">
      <c r="A26" s="85" t="s">
        <v>55</v>
      </c>
      <c r="B26" s="85">
        <v>2</v>
      </c>
      <c r="C26" s="12">
        <v>0.98958333333333304</v>
      </c>
      <c r="D26" s="23">
        <v>8.3000000000000007</v>
      </c>
      <c r="E26" s="56" t="s">
        <v>89</v>
      </c>
      <c r="F26" s="56"/>
      <c r="G26" s="56"/>
      <c r="H26" s="56" t="s">
        <v>97</v>
      </c>
      <c r="I26" s="56">
        <v>10</v>
      </c>
      <c r="J26" s="56">
        <v>10</v>
      </c>
      <c r="K26" s="56"/>
      <c r="L26" s="56"/>
      <c r="M26" s="13" t="s">
        <v>144</v>
      </c>
      <c r="N26" t="str">
        <f t="shared" si="1"/>
        <v/>
      </c>
    </row>
    <row r="27" spans="1:14" x14ac:dyDescent="0.25">
      <c r="A27" s="27" t="s">
        <v>55</v>
      </c>
      <c r="B27" s="27">
        <v>3</v>
      </c>
      <c r="C27" s="28">
        <v>1</v>
      </c>
      <c r="D27" s="29">
        <v>8.9</v>
      </c>
      <c r="E27" s="30" t="s">
        <v>89</v>
      </c>
      <c r="F27" s="30"/>
      <c r="G27" s="30"/>
      <c r="H27" s="30" t="s">
        <v>97</v>
      </c>
      <c r="I27" s="30">
        <v>10</v>
      </c>
      <c r="J27" s="30">
        <v>10</v>
      </c>
      <c r="K27" s="30"/>
      <c r="L27" s="30"/>
      <c r="M27" s="31"/>
      <c r="N27" t="str">
        <f t="shared" si="1"/>
        <v/>
      </c>
    </row>
    <row r="28" spans="1:14" x14ac:dyDescent="0.25">
      <c r="A28" s="85" t="s">
        <v>55</v>
      </c>
      <c r="B28" s="85">
        <v>3</v>
      </c>
      <c r="C28" s="12">
        <v>1.0104166666666701</v>
      </c>
      <c r="D28" s="23">
        <v>9.6</v>
      </c>
      <c r="E28" s="56" t="s">
        <v>89</v>
      </c>
      <c r="F28" s="56"/>
      <c r="G28" s="56"/>
      <c r="H28" s="56" t="s">
        <v>97</v>
      </c>
      <c r="I28" s="56">
        <v>10</v>
      </c>
      <c r="J28" s="56">
        <v>10</v>
      </c>
      <c r="K28" s="56"/>
      <c r="L28" s="56"/>
      <c r="M28" s="13"/>
      <c r="N28" t="str">
        <f t="shared" si="1"/>
        <v/>
      </c>
    </row>
    <row r="29" spans="1:14" x14ac:dyDescent="0.25">
      <c r="A29" s="85" t="s">
        <v>55</v>
      </c>
      <c r="B29" s="85">
        <v>3</v>
      </c>
      <c r="C29" s="12">
        <v>1.0208333333333299</v>
      </c>
      <c r="D29" s="23">
        <v>10</v>
      </c>
      <c r="E29" s="56" t="s">
        <v>89</v>
      </c>
      <c r="F29" s="56"/>
      <c r="G29" s="56"/>
      <c r="H29" s="56" t="s">
        <v>97</v>
      </c>
      <c r="I29" s="56">
        <v>10</v>
      </c>
      <c r="J29" s="56">
        <v>10</v>
      </c>
      <c r="K29" s="56"/>
      <c r="L29" s="56"/>
      <c r="M29" s="13"/>
      <c r="N29" t="str">
        <f t="shared" si="1"/>
        <v/>
      </c>
    </row>
    <row r="30" spans="1:14" x14ac:dyDescent="0.25">
      <c r="A30" s="85" t="s">
        <v>55</v>
      </c>
      <c r="B30" s="85">
        <v>3</v>
      </c>
      <c r="C30" s="12">
        <v>1.03125</v>
      </c>
      <c r="D30" s="23">
        <v>10.3</v>
      </c>
      <c r="E30" s="56" t="s">
        <v>89</v>
      </c>
      <c r="F30" s="56"/>
      <c r="G30" s="56"/>
      <c r="H30" s="56" t="s">
        <v>97</v>
      </c>
      <c r="I30" s="56">
        <v>10</v>
      </c>
      <c r="J30" s="56">
        <v>10</v>
      </c>
      <c r="K30" s="56"/>
      <c r="L30" s="56"/>
      <c r="M30" s="13"/>
      <c r="N30" t="str">
        <f t="shared" si="1"/>
        <v/>
      </c>
    </row>
    <row r="31" spans="1:14" x14ac:dyDescent="0.25">
      <c r="A31" s="27" t="s">
        <v>55</v>
      </c>
      <c r="B31" s="27">
        <v>3</v>
      </c>
      <c r="C31" s="28">
        <v>1.0416666666666701</v>
      </c>
      <c r="D31" s="29">
        <v>10.5</v>
      </c>
      <c r="E31" s="30" t="s">
        <v>89</v>
      </c>
      <c r="F31" s="30"/>
      <c r="G31" s="30"/>
      <c r="H31" s="30" t="s">
        <v>97</v>
      </c>
      <c r="I31" s="30">
        <v>10</v>
      </c>
      <c r="J31" s="30">
        <v>10</v>
      </c>
      <c r="K31" s="30">
        <v>755</v>
      </c>
      <c r="L31" s="30"/>
      <c r="M31" s="31"/>
      <c r="N31" t="str">
        <f t="shared" si="1"/>
        <v/>
      </c>
    </row>
    <row r="32" spans="1:14" x14ac:dyDescent="0.25">
      <c r="A32" s="85" t="s">
        <v>55</v>
      </c>
      <c r="B32" s="85">
        <v>3</v>
      </c>
      <c r="C32" s="12">
        <v>1.0520833333333299</v>
      </c>
      <c r="D32" s="23">
        <v>10.6</v>
      </c>
      <c r="E32" s="56" t="s">
        <v>89</v>
      </c>
      <c r="F32" s="56"/>
      <c r="G32" s="56"/>
      <c r="H32" s="56" t="s">
        <v>97</v>
      </c>
      <c r="I32" s="56">
        <v>10</v>
      </c>
      <c r="J32" s="56">
        <v>10</v>
      </c>
      <c r="K32" s="56"/>
      <c r="L32" s="56"/>
      <c r="M32" s="14"/>
      <c r="N32" t="str">
        <f t="shared" si="1"/>
        <v/>
      </c>
    </row>
    <row r="33" spans="1:14" x14ac:dyDescent="0.25">
      <c r="A33" s="85" t="s">
        <v>55</v>
      </c>
      <c r="B33" s="85">
        <v>3</v>
      </c>
      <c r="C33" s="12">
        <v>6.25E-2</v>
      </c>
      <c r="D33" s="23">
        <v>10.6</v>
      </c>
      <c r="E33" s="56" t="s">
        <v>89</v>
      </c>
      <c r="F33" s="56"/>
      <c r="G33" s="56"/>
      <c r="H33" s="56" t="s">
        <v>97</v>
      </c>
      <c r="I33" s="56">
        <v>10</v>
      </c>
      <c r="J33" s="56">
        <v>10</v>
      </c>
      <c r="K33" s="56"/>
      <c r="L33" s="56"/>
      <c r="M33" s="14"/>
      <c r="N33" t="str">
        <f t="shared" si="1"/>
        <v/>
      </c>
    </row>
    <row r="34" spans="1:14" x14ac:dyDescent="0.25">
      <c r="A34" s="85" t="s">
        <v>55</v>
      </c>
      <c r="B34" s="85">
        <v>3</v>
      </c>
      <c r="C34" s="12">
        <v>7.2916666666666699E-2</v>
      </c>
      <c r="D34" s="23">
        <v>10.4</v>
      </c>
      <c r="E34" s="56" t="s">
        <v>89</v>
      </c>
      <c r="F34" s="56"/>
      <c r="G34" s="56"/>
      <c r="H34" s="56" t="s">
        <v>97</v>
      </c>
      <c r="I34" s="56">
        <v>10</v>
      </c>
      <c r="J34" s="56">
        <v>10</v>
      </c>
      <c r="K34" s="56"/>
      <c r="L34" s="56"/>
      <c r="M34" s="14"/>
      <c r="N34" t="str">
        <f t="shared" si="1"/>
        <v/>
      </c>
    </row>
    <row r="35" spans="1:14" x14ac:dyDescent="0.25">
      <c r="A35" s="27" t="s">
        <v>55</v>
      </c>
      <c r="B35" s="27">
        <v>3</v>
      </c>
      <c r="C35" s="28">
        <v>8.3333333333333301E-2</v>
      </c>
      <c r="D35" s="29">
        <v>10.199999999999999</v>
      </c>
      <c r="E35" s="30" t="s">
        <v>89</v>
      </c>
      <c r="F35" s="30"/>
      <c r="G35" s="30"/>
      <c r="H35" s="30" t="s">
        <v>97</v>
      </c>
      <c r="I35" s="30">
        <v>10</v>
      </c>
      <c r="J35" s="30">
        <v>10</v>
      </c>
      <c r="K35" s="30"/>
      <c r="L35" s="30"/>
      <c r="M35" s="38"/>
      <c r="N35" t="str">
        <f t="shared" si="1"/>
        <v/>
      </c>
    </row>
    <row r="36" spans="1:14" x14ac:dyDescent="0.25">
      <c r="A36" s="85" t="s">
        <v>55</v>
      </c>
      <c r="B36" s="85">
        <v>3</v>
      </c>
      <c r="C36" s="12">
        <v>9.375E-2</v>
      </c>
      <c r="D36" s="23">
        <v>9.6999999999999993</v>
      </c>
      <c r="E36" s="56" t="s">
        <v>89</v>
      </c>
      <c r="F36" s="56"/>
      <c r="G36" s="56"/>
      <c r="H36" s="56" t="s">
        <v>97</v>
      </c>
      <c r="I36" s="56">
        <v>10</v>
      </c>
      <c r="J36" s="56">
        <v>10</v>
      </c>
      <c r="K36" s="56"/>
      <c r="L36" s="56"/>
      <c r="M36" s="14"/>
      <c r="N36" t="str">
        <f t="shared" si="1"/>
        <v/>
      </c>
    </row>
    <row r="37" spans="1:14" x14ac:dyDescent="0.25">
      <c r="A37" s="85" t="s">
        <v>55</v>
      </c>
      <c r="B37" s="85">
        <v>3</v>
      </c>
      <c r="C37" s="12">
        <v>0.104166666666667</v>
      </c>
      <c r="D37" s="23">
        <v>9.1999999999999993</v>
      </c>
      <c r="E37" s="56" t="s">
        <v>89</v>
      </c>
      <c r="F37" s="56"/>
      <c r="G37" s="56"/>
      <c r="H37" s="56" t="s">
        <v>97</v>
      </c>
      <c r="I37" s="56">
        <v>10</v>
      </c>
      <c r="J37" s="56">
        <v>10</v>
      </c>
      <c r="K37" s="56"/>
      <c r="L37" s="56"/>
      <c r="M37" s="14"/>
      <c r="N37" t="str">
        <f t="shared" si="1"/>
        <v/>
      </c>
    </row>
    <row r="38" spans="1:14" x14ac:dyDescent="0.25">
      <c r="A38" s="85" t="s">
        <v>55</v>
      </c>
      <c r="B38" s="85">
        <v>3</v>
      </c>
      <c r="C38" s="12">
        <v>0.11458333333333333</v>
      </c>
      <c r="D38" s="23">
        <v>8.5</v>
      </c>
      <c r="E38" s="66" t="s">
        <v>89</v>
      </c>
      <c r="F38" s="66"/>
      <c r="G38" s="66"/>
      <c r="H38" s="66" t="s">
        <v>97</v>
      </c>
      <c r="I38" s="66">
        <v>10</v>
      </c>
      <c r="J38" s="66">
        <v>10</v>
      </c>
      <c r="K38" s="66"/>
      <c r="L38" s="66"/>
      <c r="M38" s="14"/>
      <c r="N38" t="str">
        <f t="shared" si="1"/>
        <v/>
      </c>
    </row>
    <row r="39" spans="1:14" x14ac:dyDescent="0.25">
      <c r="A39" s="27" t="s">
        <v>55</v>
      </c>
      <c r="B39" s="27">
        <v>3</v>
      </c>
      <c r="C39" s="28">
        <v>0.125</v>
      </c>
      <c r="D39" s="29">
        <v>7.8</v>
      </c>
      <c r="E39" s="30" t="s">
        <v>89</v>
      </c>
      <c r="F39" s="30"/>
      <c r="G39" s="30"/>
      <c r="H39" s="30" t="s">
        <v>97</v>
      </c>
      <c r="I39" s="30">
        <v>10</v>
      </c>
      <c r="J39" s="30">
        <v>10</v>
      </c>
      <c r="K39" s="30"/>
      <c r="L39" s="30"/>
      <c r="M39" s="38"/>
      <c r="N39" t="str">
        <f t="shared" si="1"/>
        <v/>
      </c>
    </row>
    <row r="40" spans="1:14" x14ac:dyDescent="0.25">
      <c r="A40" s="85" t="s">
        <v>55</v>
      </c>
      <c r="B40" s="85">
        <v>3</v>
      </c>
      <c r="C40" s="12">
        <v>0.13541666666666666</v>
      </c>
      <c r="D40" s="23">
        <v>6.9</v>
      </c>
      <c r="E40" s="66" t="s">
        <v>89</v>
      </c>
      <c r="F40" s="66"/>
      <c r="G40" s="66"/>
      <c r="H40" s="66" t="s">
        <v>97</v>
      </c>
      <c r="I40" s="66">
        <v>10</v>
      </c>
      <c r="J40" s="66">
        <v>10</v>
      </c>
      <c r="K40" s="66"/>
      <c r="L40" s="66"/>
      <c r="M40" s="14"/>
      <c r="N40" t="str">
        <f t="shared" si="1"/>
        <v/>
      </c>
    </row>
    <row r="41" spans="1:14" x14ac:dyDescent="0.25">
      <c r="A41" s="85" t="s">
        <v>55</v>
      </c>
      <c r="B41" s="85">
        <v>3</v>
      </c>
      <c r="C41" s="12">
        <v>0.14583333333333334</v>
      </c>
      <c r="D41" s="23">
        <v>5.9</v>
      </c>
      <c r="E41" s="66" t="s">
        <v>89</v>
      </c>
      <c r="F41" s="66"/>
      <c r="G41" s="66"/>
      <c r="H41" s="66" t="s">
        <v>97</v>
      </c>
      <c r="I41" s="66">
        <v>10</v>
      </c>
      <c r="J41" s="66">
        <v>10</v>
      </c>
      <c r="K41" s="66"/>
      <c r="L41" s="66"/>
      <c r="M41" s="14"/>
      <c r="N41" t="str">
        <f t="shared" si="1"/>
        <v/>
      </c>
    </row>
    <row r="42" spans="1:14" x14ac:dyDescent="0.25">
      <c r="D42" s="23"/>
      <c r="E42" s="56"/>
      <c r="F42" s="56"/>
      <c r="G42" s="56"/>
      <c r="H42" s="56"/>
      <c r="I42" s="56"/>
      <c r="J42" s="56"/>
      <c r="K42" s="56"/>
      <c r="L42" s="56"/>
      <c r="M42" s="13"/>
      <c r="N42" t="str">
        <f t="shared" si="1"/>
        <v/>
      </c>
    </row>
    <row r="43" spans="1:14" x14ac:dyDescent="0.25">
      <c r="A43" s="27" t="s">
        <v>55</v>
      </c>
      <c r="B43" s="27">
        <v>3</v>
      </c>
      <c r="C43" s="28">
        <v>0.95833333333333337</v>
      </c>
      <c r="D43" s="29">
        <v>5.3</v>
      </c>
      <c r="E43" s="30" t="s">
        <v>92</v>
      </c>
      <c r="F43" s="30"/>
      <c r="G43" s="30"/>
      <c r="H43" s="30" t="s">
        <v>96</v>
      </c>
      <c r="I43" s="30">
        <v>7</v>
      </c>
      <c r="J43" s="30">
        <v>7</v>
      </c>
      <c r="K43" s="30"/>
      <c r="L43" s="30"/>
      <c r="M43" s="31"/>
      <c r="N43" t="str">
        <f t="shared" si="1"/>
        <v/>
      </c>
    </row>
    <row r="44" spans="1:14" x14ac:dyDescent="0.25">
      <c r="A44" s="85" t="s">
        <v>55</v>
      </c>
      <c r="B44" s="85">
        <v>3</v>
      </c>
      <c r="C44" s="12">
        <v>0.96875</v>
      </c>
      <c r="D44" s="23">
        <v>6.4</v>
      </c>
      <c r="E44" s="56" t="s">
        <v>92</v>
      </c>
      <c r="F44" s="56"/>
      <c r="G44" s="56"/>
      <c r="H44" s="56" t="s">
        <v>96</v>
      </c>
      <c r="I44" s="56">
        <v>7</v>
      </c>
      <c r="J44" s="56">
        <v>7</v>
      </c>
      <c r="K44" s="56"/>
      <c r="L44" s="56"/>
      <c r="M44" s="13"/>
      <c r="N44" t="str">
        <f t="shared" si="1"/>
        <v/>
      </c>
    </row>
    <row r="45" spans="1:14" x14ac:dyDescent="0.25">
      <c r="A45" s="85" t="s">
        <v>55</v>
      </c>
      <c r="B45" s="85">
        <v>3</v>
      </c>
      <c r="C45" s="12">
        <v>0.97916666666666696</v>
      </c>
      <c r="D45" s="23">
        <v>7.3</v>
      </c>
      <c r="E45" s="56" t="s">
        <v>92</v>
      </c>
      <c r="F45" s="56"/>
      <c r="G45" s="56"/>
      <c r="H45" s="56" t="s">
        <v>96</v>
      </c>
      <c r="I45" s="56">
        <v>7</v>
      </c>
      <c r="J45" s="56">
        <v>7</v>
      </c>
      <c r="K45" s="56"/>
      <c r="L45" s="56">
        <v>10</v>
      </c>
      <c r="M45" s="13"/>
      <c r="N45" t="str">
        <f t="shared" si="1"/>
        <v/>
      </c>
    </row>
    <row r="46" spans="1:14" x14ac:dyDescent="0.25">
      <c r="A46" s="85" t="s">
        <v>55</v>
      </c>
      <c r="B46" s="85">
        <v>3</v>
      </c>
      <c r="C46" s="12">
        <v>0.98958333333333304</v>
      </c>
      <c r="D46" s="23">
        <v>8.1</v>
      </c>
      <c r="E46" s="56" t="s">
        <v>92</v>
      </c>
      <c r="F46" s="56"/>
      <c r="G46" s="56"/>
      <c r="H46" s="56" t="s">
        <v>96</v>
      </c>
      <c r="I46" s="56">
        <v>7</v>
      </c>
      <c r="J46" s="56">
        <v>7</v>
      </c>
      <c r="K46" s="56">
        <v>754</v>
      </c>
      <c r="L46" s="56"/>
      <c r="M46" s="13"/>
      <c r="N46" t="str">
        <f t="shared" si="1"/>
        <v/>
      </c>
    </row>
    <row r="47" spans="1:14" x14ac:dyDescent="0.25">
      <c r="A47" s="27" t="s">
        <v>55</v>
      </c>
      <c r="B47" s="27">
        <v>4</v>
      </c>
      <c r="C47" s="28">
        <v>1</v>
      </c>
      <c r="D47" s="29">
        <v>8.8000000000000007</v>
      </c>
      <c r="E47" s="30" t="s">
        <v>92</v>
      </c>
      <c r="F47" s="30"/>
      <c r="G47" s="30"/>
      <c r="H47" s="30" t="s">
        <v>95</v>
      </c>
      <c r="I47" s="30">
        <v>7</v>
      </c>
      <c r="J47" s="30">
        <v>7</v>
      </c>
      <c r="K47" s="30"/>
      <c r="L47" s="30">
        <v>9</v>
      </c>
      <c r="M47" s="31"/>
      <c r="N47" t="str">
        <f t="shared" si="1"/>
        <v/>
      </c>
    </row>
    <row r="48" spans="1:14" x14ac:dyDescent="0.25">
      <c r="A48" s="85" t="s">
        <v>55</v>
      </c>
      <c r="B48" s="85">
        <v>4</v>
      </c>
      <c r="C48" s="12">
        <v>1.0104166666666701</v>
      </c>
      <c r="D48" s="23">
        <v>9.4</v>
      </c>
      <c r="E48" s="56" t="s">
        <v>92</v>
      </c>
      <c r="F48" s="56"/>
      <c r="G48" s="56"/>
      <c r="H48" s="56" t="s">
        <v>95</v>
      </c>
      <c r="I48" s="56">
        <v>7</v>
      </c>
      <c r="J48" s="56">
        <v>7</v>
      </c>
      <c r="K48" s="56"/>
      <c r="L48" s="56"/>
      <c r="M48" s="13"/>
      <c r="N48" t="str">
        <f t="shared" si="1"/>
        <v/>
      </c>
    </row>
    <row r="49" spans="1:14" x14ac:dyDescent="0.25">
      <c r="A49" s="85" t="s">
        <v>55</v>
      </c>
      <c r="B49" s="85">
        <v>4</v>
      </c>
      <c r="C49" s="12">
        <v>1.0208333333333299</v>
      </c>
      <c r="D49" s="23">
        <v>9.8000000000000007</v>
      </c>
      <c r="E49" s="56" t="s">
        <v>92</v>
      </c>
      <c r="F49" s="56"/>
      <c r="G49" s="56"/>
      <c r="H49" s="56" t="s">
        <v>95</v>
      </c>
      <c r="I49" s="56">
        <v>7</v>
      </c>
      <c r="J49" s="56">
        <v>7</v>
      </c>
      <c r="K49" s="56"/>
      <c r="L49" s="56"/>
      <c r="M49" s="13"/>
      <c r="N49" t="str">
        <f t="shared" si="1"/>
        <v/>
      </c>
    </row>
    <row r="50" spans="1:14" x14ac:dyDescent="0.25">
      <c r="A50" s="85" t="s">
        <v>55</v>
      </c>
      <c r="B50" s="85">
        <v>4</v>
      </c>
      <c r="C50" s="12">
        <v>1.03125</v>
      </c>
      <c r="D50" s="23">
        <v>10.199999999999999</v>
      </c>
      <c r="E50" s="56" t="s">
        <v>92</v>
      </c>
      <c r="F50" s="56"/>
      <c r="G50" s="56"/>
      <c r="H50" s="56" t="s">
        <v>95</v>
      </c>
      <c r="I50" s="56">
        <v>7</v>
      </c>
      <c r="J50" s="56">
        <v>7</v>
      </c>
      <c r="K50" s="56"/>
      <c r="L50" s="56"/>
      <c r="M50" s="13"/>
      <c r="N50" t="str">
        <f t="shared" si="1"/>
        <v/>
      </c>
    </row>
    <row r="51" spans="1:14" x14ac:dyDescent="0.25">
      <c r="A51" s="27" t="s">
        <v>55</v>
      </c>
      <c r="B51" s="27">
        <v>4</v>
      </c>
      <c r="C51" s="28">
        <v>1.0416666666666701</v>
      </c>
      <c r="D51" s="29">
        <v>10.4</v>
      </c>
      <c r="E51" s="30" t="s">
        <v>92</v>
      </c>
      <c r="F51" s="30"/>
      <c r="G51" s="30"/>
      <c r="H51" s="30" t="s">
        <v>93</v>
      </c>
      <c r="I51" s="30">
        <v>7</v>
      </c>
      <c r="J51" s="30">
        <v>7</v>
      </c>
      <c r="K51" s="30"/>
      <c r="L51" s="30">
        <v>9</v>
      </c>
      <c r="M51" s="31"/>
      <c r="N51" t="str">
        <f t="shared" si="1"/>
        <v/>
      </c>
    </row>
    <row r="52" spans="1:14" x14ac:dyDescent="0.25">
      <c r="A52" s="85" t="s">
        <v>55</v>
      </c>
      <c r="B52" s="85">
        <v>4</v>
      </c>
      <c r="C52" s="12">
        <v>1.0520833333333299</v>
      </c>
      <c r="D52" s="23">
        <v>10.5</v>
      </c>
      <c r="E52" s="56" t="s">
        <v>92</v>
      </c>
      <c r="F52" s="56"/>
      <c r="G52" s="56"/>
      <c r="H52" s="56" t="s">
        <v>93</v>
      </c>
      <c r="I52" s="56">
        <v>7</v>
      </c>
      <c r="J52" s="56">
        <v>7</v>
      </c>
      <c r="K52" s="56"/>
      <c r="L52" s="56"/>
      <c r="M52" s="14"/>
      <c r="N52" t="str">
        <f t="shared" si="1"/>
        <v/>
      </c>
    </row>
    <row r="53" spans="1:14" x14ac:dyDescent="0.25">
      <c r="A53" s="85" t="s">
        <v>55</v>
      </c>
      <c r="B53" s="85">
        <v>4</v>
      </c>
      <c r="C53" s="12">
        <v>6.25E-2</v>
      </c>
      <c r="D53" s="23">
        <v>10.5</v>
      </c>
      <c r="E53" s="56" t="s">
        <v>92</v>
      </c>
      <c r="F53" s="56"/>
      <c r="G53" s="56"/>
      <c r="H53" s="56" t="s">
        <v>93</v>
      </c>
      <c r="I53" s="56">
        <v>7</v>
      </c>
      <c r="J53" s="56">
        <v>7</v>
      </c>
      <c r="K53" s="56"/>
      <c r="L53" s="56"/>
      <c r="M53" s="14"/>
      <c r="N53" t="str">
        <f t="shared" si="1"/>
        <v/>
      </c>
    </row>
    <row r="54" spans="1:14" x14ac:dyDescent="0.25">
      <c r="A54" s="85" t="s">
        <v>55</v>
      </c>
      <c r="B54" s="85">
        <v>4</v>
      </c>
      <c r="C54" s="12">
        <v>7.2916666666666699E-2</v>
      </c>
      <c r="D54" s="23">
        <v>10.3</v>
      </c>
      <c r="E54" s="56" t="s">
        <v>92</v>
      </c>
      <c r="F54" s="56"/>
      <c r="G54" s="56"/>
      <c r="H54" s="56" t="s">
        <v>93</v>
      </c>
      <c r="I54" s="56">
        <v>7</v>
      </c>
      <c r="J54" s="56">
        <v>7</v>
      </c>
      <c r="K54" s="56"/>
      <c r="L54" s="56"/>
      <c r="M54" s="14"/>
      <c r="N54" t="str">
        <f t="shared" si="1"/>
        <v/>
      </c>
    </row>
    <row r="55" spans="1:14" x14ac:dyDescent="0.25">
      <c r="A55" s="27" t="s">
        <v>55</v>
      </c>
      <c r="B55" s="27">
        <v>4</v>
      </c>
      <c r="C55" s="28">
        <v>8.3333333333333301E-2</v>
      </c>
      <c r="D55" s="29">
        <v>10.1</v>
      </c>
      <c r="E55" s="30" t="s">
        <v>92</v>
      </c>
      <c r="F55" s="30"/>
      <c r="G55" s="30"/>
      <c r="H55" s="30" t="s">
        <v>93</v>
      </c>
      <c r="I55" s="30">
        <v>7</v>
      </c>
      <c r="J55" s="30">
        <v>7</v>
      </c>
      <c r="K55" s="30"/>
      <c r="L55" s="30">
        <v>8</v>
      </c>
      <c r="M55" s="38"/>
      <c r="N55" t="str">
        <f t="shared" si="1"/>
        <v/>
      </c>
    </row>
    <row r="56" spans="1:14" x14ac:dyDescent="0.25">
      <c r="A56" s="85" t="s">
        <v>55</v>
      </c>
      <c r="B56" s="85">
        <v>4</v>
      </c>
      <c r="C56" s="12">
        <v>9.375E-2</v>
      </c>
      <c r="D56" s="23">
        <v>9.6</v>
      </c>
      <c r="E56" s="56" t="s">
        <v>92</v>
      </c>
      <c r="F56" s="56"/>
      <c r="G56" s="56"/>
      <c r="H56" s="56" t="s">
        <v>93</v>
      </c>
      <c r="I56" s="56">
        <v>7</v>
      </c>
      <c r="J56" s="56">
        <v>7</v>
      </c>
      <c r="K56" s="56"/>
      <c r="L56" s="56"/>
      <c r="M56" s="14"/>
      <c r="N56" t="str">
        <f t="shared" si="1"/>
        <v/>
      </c>
    </row>
    <row r="57" spans="1:14" x14ac:dyDescent="0.25">
      <c r="A57" s="85" t="s">
        <v>55</v>
      </c>
      <c r="B57" s="85">
        <v>4</v>
      </c>
      <c r="C57" s="12">
        <v>0.104166666666667</v>
      </c>
      <c r="D57" s="23">
        <v>9.1</v>
      </c>
      <c r="E57" s="56" t="s">
        <v>92</v>
      </c>
      <c r="F57" s="56"/>
      <c r="G57" s="56"/>
      <c r="H57" s="56" t="s">
        <v>93</v>
      </c>
      <c r="I57" s="56">
        <v>7</v>
      </c>
      <c r="J57" s="56">
        <v>7</v>
      </c>
      <c r="K57" s="56"/>
      <c r="L57" s="56"/>
      <c r="M57" s="14"/>
      <c r="N57" t="str">
        <f t="shared" si="1"/>
        <v/>
      </c>
    </row>
    <row r="58" spans="1:14" x14ac:dyDescent="0.25">
      <c r="A58" s="85" t="s">
        <v>55</v>
      </c>
      <c r="B58" s="85">
        <v>4</v>
      </c>
      <c r="C58" s="12">
        <v>0.11458333333333333</v>
      </c>
      <c r="D58" s="23">
        <v>8.5</v>
      </c>
      <c r="E58" s="66" t="s">
        <v>92</v>
      </c>
      <c r="F58" s="66"/>
      <c r="G58" s="66"/>
      <c r="H58" s="66" t="s">
        <v>93</v>
      </c>
      <c r="I58" s="66">
        <v>7</v>
      </c>
      <c r="J58" s="66">
        <v>7</v>
      </c>
      <c r="K58" s="66"/>
      <c r="L58" s="66"/>
      <c r="M58" s="14"/>
      <c r="N58" t="str">
        <f t="shared" si="1"/>
        <v/>
      </c>
    </row>
    <row r="59" spans="1:14" x14ac:dyDescent="0.25">
      <c r="A59" s="27" t="s">
        <v>55</v>
      </c>
      <c r="B59" s="27">
        <v>4</v>
      </c>
      <c r="C59" s="28">
        <v>0.125</v>
      </c>
      <c r="D59" s="29">
        <v>7.7</v>
      </c>
      <c r="E59" s="30" t="s">
        <v>92</v>
      </c>
      <c r="F59" s="30"/>
      <c r="G59" s="30"/>
      <c r="H59" s="30" t="s">
        <v>93</v>
      </c>
      <c r="I59" s="30">
        <v>7</v>
      </c>
      <c r="J59" s="30">
        <v>7</v>
      </c>
      <c r="K59" s="30"/>
      <c r="L59" s="30">
        <v>8</v>
      </c>
      <c r="M59" s="38"/>
      <c r="N59" t="str">
        <f t="shared" si="1"/>
        <v/>
      </c>
    </row>
    <row r="60" spans="1:14" x14ac:dyDescent="0.25">
      <c r="A60" s="85" t="s">
        <v>55</v>
      </c>
      <c r="B60" s="85">
        <v>4</v>
      </c>
      <c r="C60" s="12">
        <v>0.13541666666666666</v>
      </c>
      <c r="D60" s="23">
        <v>6.9</v>
      </c>
      <c r="E60" s="66" t="s">
        <v>92</v>
      </c>
      <c r="F60" s="66"/>
      <c r="G60" s="66"/>
      <c r="H60" s="66" t="s">
        <v>93</v>
      </c>
      <c r="I60" s="66">
        <v>7</v>
      </c>
      <c r="J60" s="66">
        <v>7</v>
      </c>
      <c r="K60" s="66">
        <v>753</v>
      </c>
      <c r="L60" s="66"/>
      <c r="M60" s="14"/>
      <c r="N60" t="str">
        <f t="shared" si="1"/>
        <v/>
      </c>
    </row>
    <row r="61" spans="1:14" x14ac:dyDescent="0.25">
      <c r="A61" s="85" t="s">
        <v>55</v>
      </c>
      <c r="B61" s="85">
        <v>4</v>
      </c>
      <c r="C61" s="12">
        <v>0.14583333333333334</v>
      </c>
      <c r="D61" s="23">
        <v>5.9</v>
      </c>
      <c r="E61" s="66" t="s">
        <v>92</v>
      </c>
      <c r="F61" s="66"/>
      <c r="G61" s="66"/>
      <c r="H61" s="66" t="s">
        <v>93</v>
      </c>
      <c r="I61" s="66">
        <v>7</v>
      </c>
      <c r="J61" s="66">
        <v>7</v>
      </c>
      <c r="K61" s="66"/>
      <c r="L61" s="66"/>
      <c r="M61" s="14"/>
      <c r="N61" t="str">
        <f t="shared" si="1"/>
        <v/>
      </c>
    </row>
    <row r="62" spans="1:14" x14ac:dyDescent="0.25">
      <c r="C62" s="12"/>
      <c r="D62" s="23"/>
      <c r="E62" s="56"/>
      <c r="F62" s="56"/>
      <c r="G62" s="56"/>
      <c r="H62" s="56"/>
      <c r="I62" s="56"/>
      <c r="J62" s="56"/>
      <c r="K62" s="56"/>
      <c r="L62" s="56"/>
      <c r="M62" s="13"/>
      <c r="N62" t="str">
        <f t="shared" si="1"/>
        <v/>
      </c>
    </row>
    <row r="63" spans="1:14" x14ac:dyDescent="0.25">
      <c r="A63" s="85" t="s">
        <v>55</v>
      </c>
      <c r="B63" s="85">
        <v>4</v>
      </c>
      <c r="C63" s="12">
        <v>0.96875</v>
      </c>
      <c r="D63" s="23">
        <v>6.2</v>
      </c>
      <c r="E63" s="56" t="s">
        <v>92</v>
      </c>
      <c r="F63" s="56"/>
      <c r="G63" s="56"/>
      <c r="H63" s="56" t="s">
        <v>95</v>
      </c>
      <c r="I63" s="56">
        <v>4</v>
      </c>
      <c r="J63" s="56">
        <v>3</v>
      </c>
      <c r="K63" s="56">
        <v>746</v>
      </c>
      <c r="L63" s="56"/>
      <c r="M63" s="13"/>
      <c r="N63" t="str">
        <f t="shared" si="1"/>
        <v/>
      </c>
    </row>
    <row r="64" spans="1:14" x14ac:dyDescent="0.25">
      <c r="A64" s="85" t="s">
        <v>55</v>
      </c>
      <c r="B64" s="85">
        <v>4</v>
      </c>
      <c r="C64" s="12">
        <v>0.97916666666666696</v>
      </c>
      <c r="D64" s="23">
        <v>7.2</v>
      </c>
      <c r="E64" s="56" t="s">
        <v>92</v>
      </c>
      <c r="F64" s="56"/>
      <c r="G64" s="56"/>
      <c r="H64" s="56" t="s">
        <v>95</v>
      </c>
      <c r="I64" s="56">
        <v>4</v>
      </c>
      <c r="J64" s="56">
        <v>3</v>
      </c>
      <c r="K64" s="56"/>
      <c r="L64" s="56"/>
      <c r="M64" s="13"/>
      <c r="N64" t="str">
        <f t="shared" si="1"/>
        <v/>
      </c>
    </row>
    <row r="65" spans="1:14" x14ac:dyDescent="0.25">
      <c r="A65" s="85" t="s">
        <v>55</v>
      </c>
      <c r="B65" s="85">
        <v>4</v>
      </c>
      <c r="C65" s="12">
        <v>0.98958333333333304</v>
      </c>
      <c r="D65" s="23">
        <v>8</v>
      </c>
      <c r="E65" s="56" t="s">
        <v>92</v>
      </c>
      <c r="F65" s="56"/>
      <c r="G65" s="56"/>
      <c r="H65" s="56" t="s">
        <v>95</v>
      </c>
      <c r="I65" s="56">
        <v>4</v>
      </c>
      <c r="J65" s="56">
        <v>3</v>
      </c>
      <c r="K65" s="56"/>
      <c r="L65" s="56"/>
      <c r="M65" s="13"/>
      <c r="N65" t="str">
        <f t="shared" si="1"/>
        <v/>
      </c>
    </row>
    <row r="66" spans="1:14" x14ac:dyDescent="0.25">
      <c r="A66" s="27" t="s">
        <v>55</v>
      </c>
      <c r="B66" s="27">
        <v>5</v>
      </c>
      <c r="C66" s="28">
        <v>1</v>
      </c>
      <c r="D66" s="29">
        <v>8.6999999999999993</v>
      </c>
      <c r="E66" s="30" t="s">
        <v>92</v>
      </c>
      <c r="F66" s="30"/>
      <c r="G66" s="30"/>
      <c r="H66" s="30" t="s">
        <v>95</v>
      </c>
      <c r="I66" s="30">
        <v>3</v>
      </c>
      <c r="J66" s="30">
        <v>2</v>
      </c>
      <c r="K66" s="30"/>
      <c r="L66" s="30">
        <v>13</v>
      </c>
      <c r="M66" s="31"/>
      <c r="N66" t="str">
        <f t="shared" si="1"/>
        <v/>
      </c>
    </row>
    <row r="67" spans="1:14" x14ac:dyDescent="0.25">
      <c r="A67" s="85" t="s">
        <v>55</v>
      </c>
      <c r="B67" s="85">
        <v>5</v>
      </c>
      <c r="C67" s="12">
        <v>1.0104166666666701</v>
      </c>
      <c r="D67" s="23">
        <v>9.3000000000000007</v>
      </c>
      <c r="E67" s="56" t="s">
        <v>92</v>
      </c>
      <c r="F67" s="56"/>
      <c r="G67" s="56"/>
      <c r="H67" s="56" t="s">
        <v>93</v>
      </c>
      <c r="I67" s="56">
        <v>5</v>
      </c>
      <c r="J67" s="56">
        <v>4</v>
      </c>
      <c r="K67" s="56"/>
      <c r="L67" s="56"/>
      <c r="M67" s="13"/>
      <c r="N67" t="str">
        <f t="shared" si="1"/>
        <v/>
      </c>
    </row>
    <row r="68" spans="1:14" x14ac:dyDescent="0.25">
      <c r="A68" s="85" t="s">
        <v>55</v>
      </c>
      <c r="B68" s="85">
        <v>5</v>
      </c>
      <c r="C68" s="12">
        <v>1.0208333333333299</v>
      </c>
      <c r="D68" s="23">
        <v>9.6999999999999993</v>
      </c>
      <c r="E68" s="56" t="s">
        <v>92</v>
      </c>
      <c r="F68" s="56"/>
      <c r="G68" s="56"/>
      <c r="H68" s="56" t="s">
        <v>93</v>
      </c>
      <c r="I68" s="56">
        <v>6</v>
      </c>
      <c r="J68" s="56">
        <v>5</v>
      </c>
      <c r="K68" s="56"/>
      <c r="L68" s="56"/>
      <c r="M68" s="13"/>
      <c r="N68" t="str">
        <f t="shared" si="1"/>
        <v/>
      </c>
    </row>
    <row r="69" spans="1:14" x14ac:dyDescent="0.25">
      <c r="A69" s="85" t="s">
        <v>55</v>
      </c>
      <c r="B69" s="85">
        <v>5</v>
      </c>
      <c r="C69" s="12">
        <v>1.03125</v>
      </c>
      <c r="D69" s="23">
        <v>10.1</v>
      </c>
      <c r="E69" s="56" t="s">
        <v>92</v>
      </c>
      <c r="F69" s="56"/>
      <c r="G69" s="56"/>
      <c r="H69" s="56" t="s">
        <v>93</v>
      </c>
      <c r="I69" s="56">
        <v>7</v>
      </c>
      <c r="J69" s="56">
        <v>5</v>
      </c>
      <c r="K69" s="56"/>
      <c r="L69" s="56"/>
      <c r="M69" s="13"/>
      <c r="N69" t="str">
        <f t="shared" si="1"/>
        <v/>
      </c>
    </row>
    <row r="70" spans="1:14" x14ac:dyDescent="0.25">
      <c r="A70" s="27" t="s">
        <v>55</v>
      </c>
      <c r="B70" s="27">
        <v>5</v>
      </c>
      <c r="C70" s="28">
        <v>1.0416666666666701</v>
      </c>
      <c r="D70" s="29">
        <v>10.3</v>
      </c>
      <c r="E70" s="39" t="s">
        <v>89</v>
      </c>
      <c r="F70" s="30"/>
      <c r="G70" s="30"/>
      <c r="H70" s="30" t="s">
        <v>97</v>
      </c>
      <c r="I70" s="30">
        <v>8</v>
      </c>
      <c r="J70" s="30">
        <v>6</v>
      </c>
      <c r="K70" s="30"/>
      <c r="L70" s="30">
        <v>11</v>
      </c>
      <c r="M70" s="31"/>
      <c r="N70" t="str">
        <f t="shared" si="1"/>
        <v/>
      </c>
    </row>
    <row r="71" spans="1:14" x14ac:dyDescent="0.25">
      <c r="A71" s="85" t="s">
        <v>55</v>
      </c>
      <c r="B71" s="85">
        <v>5</v>
      </c>
      <c r="C71" s="12">
        <v>1.0520833333333299</v>
      </c>
      <c r="D71" s="23">
        <v>10.4</v>
      </c>
      <c r="E71" s="56" t="s">
        <v>92</v>
      </c>
      <c r="F71" s="56"/>
      <c r="G71" s="56"/>
      <c r="H71" s="56" t="s">
        <v>93</v>
      </c>
      <c r="I71" s="56">
        <v>8</v>
      </c>
      <c r="J71" s="56">
        <v>6</v>
      </c>
      <c r="K71" s="56"/>
      <c r="L71" s="56"/>
      <c r="M71" s="14"/>
      <c r="N71" t="str">
        <f t="shared" si="1"/>
        <v/>
      </c>
    </row>
    <row r="72" spans="1:14" x14ac:dyDescent="0.25">
      <c r="A72" s="85" t="s">
        <v>55</v>
      </c>
      <c r="B72" s="85">
        <v>5</v>
      </c>
      <c r="C72" s="12">
        <v>6.25E-2</v>
      </c>
      <c r="D72" s="23">
        <v>10.4</v>
      </c>
      <c r="E72" s="56" t="s">
        <v>92</v>
      </c>
      <c r="F72" s="56"/>
      <c r="G72" s="56"/>
      <c r="H72" s="56" t="s">
        <v>93</v>
      </c>
      <c r="I72" s="56">
        <v>8</v>
      </c>
      <c r="J72" s="56">
        <v>6</v>
      </c>
      <c r="K72" s="56"/>
      <c r="L72" s="56"/>
      <c r="M72" s="14"/>
      <c r="N72" t="str">
        <f t="shared" si="1"/>
        <v/>
      </c>
    </row>
    <row r="73" spans="1:14" x14ac:dyDescent="0.25">
      <c r="A73" s="85" t="s">
        <v>55</v>
      </c>
      <c r="B73" s="85">
        <v>5</v>
      </c>
      <c r="C73" s="12">
        <v>7.2916666666666699E-2</v>
      </c>
      <c r="D73" s="23">
        <v>10.199999999999999</v>
      </c>
      <c r="E73" s="56" t="s">
        <v>92</v>
      </c>
      <c r="F73" s="56"/>
      <c r="G73" s="56"/>
      <c r="H73" s="56" t="s">
        <v>93</v>
      </c>
      <c r="I73" s="56">
        <v>7</v>
      </c>
      <c r="J73" s="56">
        <v>5</v>
      </c>
      <c r="K73" s="56"/>
      <c r="L73" s="56"/>
      <c r="M73" s="14" t="s">
        <v>145</v>
      </c>
      <c r="N73" t="str">
        <f t="shared" si="1"/>
        <v/>
      </c>
    </row>
    <row r="74" spans="1:14" x14ac:dyDescent="0.25">
      <c r="A74" s="27" t="s">
        <v>55</v>
      </c>
      <c r="B74" s="27">
        <v>5</v>
      </c>
      <c r="C74" s="28">
        <v>8.3333333333333301E-2</v>
      </c>
      <c r="D74" s="29">
        <v>9.9</v>
      </c>
      <c r="E74" s="30" t="s">
        <v>92</v>
      </c>
      <c r="F74" s="30"/>
      <c r="G74" s="30"/>
      <c r="H74" s="30" t="s">
        <v>93</v>
      </c>
      <c r="I74" s="30">
        <v>8</v>
      </c>
      <c r="J74" s="30">
        <v>6</v>
      </c>
      <c r="K74" s="30"/>
      <c r="L74" s="30">
        <v>11</v>
      </c>
      <c r="M74" s="38"/>
      <c r="N74" t="str">
        <f t="shared" si="1"/>
        <v/>
      </c>
    </row>
    <row r="75" spans="1:14" x14ac:dyDescent="0.25">
      <c r="A75" s="85" t="s">
        <v>55</v>
      </c>
      <c r="B75" s="85">
        <v>5</v>
      </c>
      <c r="C75" s="12">
        <v>9.375E-2</v>
      </c>
      <c r="D75" s="23">
        <v>9.5</v>
      </c>
      <c r="E75" s="56" t="s">
        <v>89</v>
      </c>
      <c r="F75" s="56"/>
      <c r="G75" s="56"/>
      <c r="H75" s="56" t="s">
        <v>97</v>
      </c>
      <c r="I75" s="56">
        <v>9</v>
      </c>
      <c r="J75" s="56">
        <v>7</v>
      </c>
      <c r="K75" s="56"/>
      <c r="L75" s="56"/>
      <c r="M75" s="14"/>
      <c r="N75" t="str">
        <f t="shared" si="1"/>
        <v/>
      </c>
    </row>
    <row r="76" spans="1:14" x14ac:dyDescent="0.25">
      <c r="A76" s="85" t="s">
        <v>55</v>
      </c>
      <c r="B76" s="85">
        <v>5</v>
      </c>
      <c r="C76" s="12">
        <v>0.104166666666667</v>
      </c>
      <c r="D76" s="23">
        <v>9</v>
      </c>
      <c r="E76" s="56" t="s">
        <v>89</v>
      </c>
      <c r="F76" s="56"/>
      <c r="G76" s="56"/>
      <c r="H76" s="56" t="s">
        <v>97</v>
      </c>
      <c r="I76" s="56">
        <v>9</v>
      </c>
      <c r="J76" s="56">
        <v>7</v>
      </c>
      <c r="K76" s="56"/>
      <c r="L76" s="56"/>
      <c r="M76" s="14"/>
      <c r="N76" t="str">
        <f t="shared" si="1"/>
        <v/>
      </c>
    </row>
    <row r="77" spans="1:14" x14ac:dyDescent="0.25">
      <c r="A77" s="85" t="s">
        <v>55</v>
      </c>
      <c r="B77" s="85">
        <v>5</v>
      </c>
      <c r="C77" s="12">
        <v>0.11458333333333333</v>
      </c>
      <c r="D77" s="23">
        <v>8.3000000000000007</v>
      </c>
      <c r="E77" s="66" t="s">
        <v>89</v>
      </c>
      <c r="F77" s="66"/>
      <c r="G77" s="66"/>
      <c r="H77" s="66" t="s">
        <v>97</v>
      </c>
      <c r="I77" s="66">
        <v>9</v>
      </c>
      <c r="J77" s="66">
        <v>8</v>
      </c>
      <c r="K77" s="66"/>
      <c r="L77" s="66"/>
      <c r="M77" s="14"/>
      <c r="N77" t="str">
        <f t="shared" si="1"/>
        <v/>
      </c>
    </row>
    <row r="78" spans="1:14" x14ac:dyDescent="0.25">
      <c r="A78" s="27" t="s">
        <v>55</v>
      </c>
      <c r="B78" s="27">
        <v>5</v>
      </c>
      <c r="C78" s="28">
        <v>0.125</v>
      </c>
      <c r="D78" s="29">
        <v>7.6</v>
      </c>
      <c r="E78" s="30" t="s">
        <v>89</v>
      </c>
      <c r="F78" s="30"/>
      <c r="G78" s="30"/>
      <c r="H78" s="30" t="s">
        <v>97</v>
      </c>
      <c r="I78" s="30">
        <v>9</v>
      </c>
      <c r="J78" s="30">
        <v>8</v>
      </c>
      <c r="K78" s="30"/>
      <c r="L78" s="30">
        <v>10</v>
      </c>
      <c r="M78" s="38"/>
      <c r="N78" t="str">
        <f t="shared" si="1"/>
        <v/>
      </c>
    </row>
    <row r="79" spans="1:14" x14ac:dyDescent="0.25">
      <c r="A79" s="85" t="s">
        <v>55</v>
      </c>
      <c r="B79" s="85">
        <v>5</v>
      </c>
      <c r="C79" s="12">
        <v>0.13541666666666666</v>
      </c>
      <c r="D79" s="23">
        <v>6.7</v>
      </c>
      <c r="E79" s="66" t="s">
        <v>89</v>
      </c>
      <c r="F79" s="66"/>
      <c r="G79" s="66"/>
      <c r="H79" s="66" t="s">
        <v>97</v>
      </c>
      <c r="I79" s="66">
        <v>9</v>
      </c>
      <c r="J79" s="66">
        <v>7</v>
      </c>
      <c r="K79" s="66"/>
      <c r="L79" s="66"/>
      <c r="M79" s="14"/>
      <c r="N79" t="str">
        <f t="shared" si="1"/>
        <v/>
      </c>
    </row>
    <row r="80" spans="1:14" x14ac:dyDescent="0.25">
      <c r="A80" s="85" t="s">
        <v>55</v>
      </c>
      <c r="B80" s="85">
        <v>5</v>
      </c>
      <c r="C80" s="12">
        <v>0.14583333333333334</v>
      </c>
      <c r="D80" s="23">
        <v>5.8</v>
      </c>
      <c r="E80" s="66" t="s">
        <v>89</v>
      </c>
      <c r="F80" s="66"/>
      <c r="G80" s="66"/>
      <c r="H80" s="66" t="s">
        <v>97</v>
      </c>
      <c r="I80" s="66">
        <v>9</v>
      </c>
      <c r="J80" s="66">
        <v>7</v>
      </c>
      <c r="K80" s="66">
        <v>745</v>
      </c>
      <c r="L80" s="66"/>
      <c r="M80" s="14"/>
      <c r="N80" t="str">
        <f t="shared" ref="N80:N143" si="2">IF(AND(I80=10,OR(H80="A",H80="B",H80="C",H80="D")),"ERR1",IF(AND(I80=0,OR(H80="B",H80="C",H80="D",H80="E")),"ERR2",IF(J80&gt;I80,"ERR3","")))</f>
        <v/>
      </c>
    </row>
    <row r="81" spans="1:14" x14ac:dyDescent="0.25">
      <c r="C81" s="12"/>
      <c r="D81" s="23"/>
      <c r="E81" s="56"/>
      <c r="F81" s="56"/>
      <c r="G81" s="56"/>
      <c r="H81" s="56"/>
      <c r="I81" s="56"/>
      <c r="J81" s="56"/>
      <c r="K81" s="56"/>
      <c r="L81" s="56"/>
      <c r="M81" s="13"/>
      <c r="N81" t="str">
        <f t="shared" si="2"/>
        <v/>
      </c>
    </row>
    <row r="82" spans="1:14" x14ac:dyDescent="0.25">
      <c r="A82" s="85" t="s">
        <v>55</v>
      </c>
      <c r="B82" s="85">
        <v>5</v>
      </c>
      <c r="C82" s="12">
        <v>0.96875</v>
      </c>
      <c r="D82" s="23">
        <v>6.1</v>
      </c>
      <c r="E82" s="66" t="s">
        <v>89</v>
      </c>
      <c r="F82" s="66"/>
      <c r="G82" s="66"/>
      <c r="H82" s="66" t="s">
        <v>97</v>
      </c>
      <c r="I82" s="56">
        <v>10</v>
      </c>
      <c r="J82" s="56">
        <v>10</v>
      </c>
      <c r="K82" s="56"/>
      <c r="L82" s="56"/>
      <c r="M82" s="13"/>
      <c r="N82" t="str">
        <f t="shared" si="2"/>
        <v/>
      </c>
    </row>
    <row r="83" spans="1:14" x14ac:dyDescent="0.25">
      <c r="A83" s="85" t="s">
        <v>55</v>
      </c>
      <c r="B83" s="85">
        <v>5</v>
      </c>
      <c r="C83" s="12">
        <v>0.97916666666666696</v>
      </c>
      <c r="D83" s="23">
        <v>7.1</v>
      </c>
      <c r="E83" s="56" t="s">
        <v>89</v>
      </c>
      <c r="F83" s="56"/>
      <c r="G83" s="56"/>
      <c r="H83" s="56" t="s">
        <v>97</v>
      </c>
      <c r="I83" s="56">
        <v>10</v>
      </c>
      <c r="J83" s="56">
        <v>10</v>
      </c>
      <c r="K83" s="56"/>
      <c r="L83" s="56"/>
      <c r="M83" s="13"/>
      <c r="N83" t="str">
        <f t="shared" si="2"/>
        <v/>
      </c>
    </row>
    <row r="84" spans="1:14" x14ac:dyDescent="0.25">
      <c r="A84" s="85" t="s">
        <v>55</v>
      </c>
      <c r="B84" s="85">
        <v>5</v>
      </c>
      <c r="C84" s="12">
        <v>0.98958333333333304</v>
      </c>
      <c r="D84" s="23">
        <v>7.9</v>
      </c>
      <c r="E84" s="56" t="s">
        <v>89</v>
      </c>
      <c r="F84" s="56"/>
      <c r="G84" s="56"/>
      <c r="H84" s="56" t="s">
        <v>97</v>
      </c>
      <c r="I84" s="56">
        <v>10</v>
      </c>
      <c r="J84" s="56">
        <v>10</v>
      </c>
      <c r="K84" s="56"/>
      <c r="L84" s="56"/>
      <c r="M84" s="13"/>
      <c r="N84" t="str">
        <f t="shared" si="2"/>
        <v/>
      </c>
    </row>
    <row r="85" spans="1:14" x14ac:dyDescent="0.25">
      <c r="A85" s="27" t="s">
        <v>55</v>
      </c>
      <c r="B85" s="27">
        <v>6</v>
      </c>
      <c r="C85" s="28">
        <v>1</v>
      </c>
      <c r="D85" s="29">
        <v>8.6</v>
      </c>
      <c r="E85" s="30" t="s">
        <v>89</v>
      </c>
      <c r="F85" s="30"/>
      <c r="G85" s="30"/>
      <c r="H85" s="30" t="s">
        <v>97</v>
      </c>
      <c r="I85" s="30">
        <v>10</v>
      </c>
      <c r="J85" s="30">
        <v>10</v>
      </c>
      <c r="K85" s="30"/>
      <c r="L85" s="30"/>
      <c r="M85" s="31"/>
      <c r="N85" t="str">
        <f t="shared" si="2"/>
        <v/>
      </c>
    </row>
    <row r="86" spans="1:14" x14ac:dyDescent="0.25">
      <c r="A86" s="85" t="s">
        <v>55</v>
      </c>
      <c r="B86" s="85">
        <v>6</v>
      </c>
      <c r="C86" s="12">
        <v>1.0104166666666701</v>
      </c>
      <c r="D86" s="23">
        <v>9.1999999999999993</v>
      </c>
      <c r="E86" s="56" t="s">
        <v>89</v>
      </c>
      <c r="F86" s="56"/>
      <c r="G86" s="56"/>
      <c r="H86" s="56" t="s">
        <v>97</v>
      </c>
      <c r="I86" s="56">
        <v>10</v>
      </c>
      <c r="J86" s="56">
        <v>10</v>
      </c>
      <c r="K86" s="56"/>
      <c r="L86" s="56"/>
      <c r="M86" s="13"/>
      <c r="N86" t="str">
        <f t="shared" si="2"/>
        <v/>
      </c>
    </row>
    <row r="87" spans="1:14" x14ac:dyDescent="0.25">
      <c r="A87" s="85" t="s">
        <v>55</v>
      </c>
      <c r="B87" s="85">
        <v>6</v>
      </c>
      <c r="C87" s="12">
        <v>1.0208333333333299</v>
      </c>
      <c r="D87" s="23">
        <v>9.6</v>
      </c>
      <c r="E87" s="56" t="s">
        <v>89</v>
      </c>
      <c r="F87" s="56"/>
      <c r="G87" s="56"/>
      <c r="H87" s="56" t="s">
        <v>97</v>
      </c>
      <c r="I87" s="56">
        <v>10</v>
      </c>
      <c r="J87" s="56">
        <v>10</v>
      </c>
      <c r="K87" s="56"/>
      <c r="L87" s="56"/>
      <c r="M87" s="13"/>
      <c r="N87" t="str">
        <f t="shared" si="2"/>
        <v/>
      </c>
    </row>
    <row r="88" spans="1:14" x14ac:dyDescent="0.25">
      <c r="A88" s="85" t="s">
        <v>55</v>
      </c>
      <c r="B88" s="85">
        <v>6</v>
      </c>
      <c r="C88" s="12">
        <v>1.03125</v>
      </c>
      <c r="D88" s="23">
        <v>10</v>
      </c>
      <c r="E88" s="56" t="s">
        <v>89</v>
      </c>
      <c r="F88" s="56"/>
      <c r="G88" s="56"/>
      <c r="H88" s="56" t="s">
        <v>97</v>
      </c>
      <c r="I88" s="56">
        <v>10</v>
      </c>
      <c r="J88" s="56">
        <v>10</v>
      </c>
      <c r="K88" s="56"/>
      <c r="L88" s="56"/>
      <c r="M88" s="13"/>
      <c r="N88" t="str">
        <f t="shared" si="2"/>
        <v/>
      </c>
    </row>
    <row r="89" spans="1:14" x14ac:dyDescent="0.25">
      <c r="A89" s="27" t="s">
        <v>55</v>
      </c>
      <c r="B89" s="27">
        <v>6</v>
      </c>
      <c r="C89" s="28">
        <v>1.0416666666666701</v>
      </c>
      <c r="D89" s="29">
        <v>10.199999999999999</v>
      </c>
      <c r="E89" s="30" t="s">
        <v>89</v>
      </c>
      <c r="F89" s="30"/>
      <c r="G89" s="30"/>
      <c r="H89" s="30" t="s">
        <v>97</v>
      </c>
      <c r="I89" s="30">
        <v>10</v>
      </c>
      <c r="J89" s="30">
        <v>10</v>
      </c>
      <c r="K89" s="30">
        <v>749</v>
      </c>
      <c r="L89" s="30"/>
      <c r="M89" s="31"/>
      <c r="N89" t="str">
        <f t="shared" si="2"/>
        <v/>
      </c>
    </row>
    <row r="90" spans="1:14" x14ac:dyDescent="0.25">
      <c r="A90" s="85" t="s">
        <v>55</v>
      </c>
      <c r="B90" s="85">
        <v>6</v>
      </c>
      <c r="C90" s="12">
        <v>1.0520833333333299</v>
      </c>
      <c r="D90" s="23">
        <v>10.3</v>
      </c>
      <c r="E90" s="56" t="s">
        <v>89</v>
      </c>
      <c r="F90" s="56"/>
      <c r="G90" s="56"/>
      <c r="H90" s="56" t="s">
        <v>97</v>
      </c>
      <c r="I90" s="56">
        <v>10</v>
      </c>
      <c r="J90" s="56">
        <v>10</v>
      </c>
      <c r="K90" s="56"/>
      <c r="L90" s="56"/>
      <c r="M90" s="14"/>
      <c r="N90" t="str">
        <f t="shared" si="2"/>
        <v/>
      </c>
    </row>
    <row r="91" spans="1:14" x14ac:dyDescent="0.25">
      <c r="A91" s="85" t="s">
        <v>55</v>
      </c>
      <c r="B91" s="85">
        <v>6</v>
      </c>
      <c r="C91" s="12">
        <v>6.25E-2</v>
      </c>
      <c r="D91" s="23">
        <v>10.3</v>
      </c>
      <c r="E91" s="56" t="s">
        <v>89</v>
      </c>
      <c r="F91" s="56"/>
      <c r="G91" s="56"/>
      <c r="H91" s="56" t="s">
        <v>97</v>
      </c>
      <c r="I91" s="56">
        <v>10</v>
      </c>
      <c r="J91" s="56">
        <v>10</v>
      </c>
      <c r="K91" s="56"/>
      <c r="L91" s="56"/>
      <c r="M91" s="14"/>
      <c r="N91" t="str">
        <f t="shared" si="2"/>
        <v/>
      </c>
    </row>
    <row r="92" spans="1:14" x14ac:dyDescent="0.25">
      <c r="A92" s="85" t="s">
        <v>55</v>
      </c>
      <c r="B92" s="85">
        <v>6</v>
      </c>
      <c r="C92" s="12">
        <v>7.2916666666666699E-2</v>
      </c>
      <c r="D92" s="23">
        <v>10.1</v>
      </c>
      <c r="E92" s="56" t="s">
        <v>89</v>
      </c>
      <c r="F92" s="56"/>
      <c r="G92" s="56"/>
      <c r="H92" s="56" t="s">
        <v>97</v>
      </c>
      <c r="I92" s="56">
        <v>10</v>
      </c>
      <c r="J92" s="56">
        <v>10</v>
      </c>
      <c r="K92" s="56"/>
      <c r="L92" s="56"/>
      <c r="M92" s="14"/>
      <c r="N92" t="str">
        <f t="shared" si="2"/>
        <v/>
      </c>
    </row>
    <row r="93" spans="1:14" x14ac:dyDescent="0.25">
      <c r="A93" s="27" t="s">
        <v>55</v>
      </c>
      <c r="B93" s="27">
        <v>6</v>
      </c>
      <c r="C93" s="28">
        <v>8.3333333333333301E-2</v>
      </c>
      <c r="D93" s="29">
        <v>9.8000000000000007</v>
      </c>
      <c r="E93" s="30" t="s">
        <v>89</v>
      </c>
      <c r="F93" s="30"/>
      <c r="G93" s="30"/>
      <c r="H93" s="30" t="s">
        <v>97</v>
      </c>
      <c r="I93" s="30">
        <v>10</v>
      </c>
      <c r="J93" s="30">
        <v>10</v>
      </c>
      <c r="K93" s="30"/>
      <c r="L93" s="30"/>
      <c r="M93" s="38"/>
      <c r="N93" t="str">
        <f t="shared" si="2"/>
        <v/>
      </c>
    </row>
    <row r="94" spans="1:14" x14ac:dyDescent="0.25">
      <c r="A94" s="85" t="s">
        <v>55</v>
      </c>
      <c r="B94" s="85">
        <v>6</v>
      </c>
      <c r="C94" s="12">
        <v>9.375E-2</v>
      </c>
      <c r="D94" s="23">
        <v>9.4</v>
      </c>
      <c r="E94" s="56" t="s">
        <v>89</v>
      </c>
      <c r="F94" s="56"/>
      <c r="G94" s="56"/>
      <c r="H94" s="56" t="s">
        <v>97</v>
      </c>
      <c r="I94" s="56">
        <v>10</v>
      </c>
      <c r="J94" s="56">
        <v>10</v>
      </c>
      <c r="K94" s="56"/>
      <c r="L94" s="56"/>
      <c r="M94" s="14"/>
      <c r="N94" t="str">
        <f t="shared" si="2"/>
        <v/>
      </c>
    </row>
    <row r="95" spans="1:14" x14ac:dyDescent="0.25">
      <c r="A95" s="85" t="s">
        <v>55</v>
      </c>
      <c r="B95" s="85">
        <v>6</v>
      </c>
      <c r="C95" s="12">
        <v>0.104166666666667</v>
      </c>
      <c r="D95" s="23">
        <v>8.9</v>
      </c>
      <c r="E95" s="56" t="s">
        <v>89</v>
      </c>
      <c r="F95" s="56"/>
      <c r="G95" s="56"/>
      <c r="H95" s="56" t="s">
        <v>97</v>
      </c>
      <c r="I95" s="56">
        <v>10</v>
      </c>
      <c r="J95" s="56">
        <v>10</v>
      </c>
      <c r="K95" s="56"/>
      <c r="L95" s="56"/>
      <c r="M95" s="14"/>
      <c r="N95" t="str">
        <f t="shared" si="2"/>
        <v/>
      </c>
    </row>
    <row r="96" spans="1:14" x14ac:dyDescent="0.25">
      <c r="A96" s="85" t="s">
        <v>55</v>
      </c>
      <c r="B96" s="85">
        <v>6</v>
      </c>
      <c r="C96" s="12">
        <v>0.11458333333333333</v>
      </c>
      <c r="D96" s="23">
        <v>8.1999999999999993</v>
      </c>
      <c r="E96" s="66" t="s">
        <v>89</v>
      </c>
      <c r="F96" s="66"/>
      <c r="G96" s="66"/>
      <c r="H96" s="66" t="s">
        <v>97</v>
      </c>
      <c r="I96" s="66">
        <v>10</v>
      </c>
      <c r="J96" s="66">
        <v>10</v>
      </c>
      <c r="K96" s="66"/>
      <c r="L96" s="66"/>
      <c r="M96" s="14"/>
      <c r="N96" t="str">
        <f t="shared" si="2"/>
        <v/>
      </c>
    </row>
    <row r="97" spans="1:14" x14ac:dyDescent="0.25">
      <c r="A97" s="27" t="s">
        <v>55</v>
      </c>
      <c r="B97" s="27">
        <v>6</v>
      </c>
      <c r="C97" s="28">
        <v>0.125</v>
      </c>
      <c r="D97" s="29">
        <v>7.5</v>
      </c>
      <c r="E97" s="30" t="s">
        <v>89</v>
      </c>
      <c r="F97" s="30"/>
      <c r="G97" s="30"/>
      <c r="H97" s="30" t="s">
        <v>97</v>
      </c>
      <c r="I97" s="30">
        <v>10</v>
      </c>
      <c r="J97" s="30">
        <v>10</v>
      </c>
      <c r="K97" s="30"/>
      <c r="L97" s="30"/>
      <c r="M97" s="38"/>
      <c r="N97" t="str">
        <f t="shared" si="2"/>
        <v/>
      </c>
    </row>
    <row r="98" spans="1:14" x14ac:dyDescent="0.25">
      <c r="A98" s="85" t="s">
        <v>55</v>
      </c>
      <c r="B98" s="85">
        <v>6</v>
      </c>
      <c r="C98" s="12">
        <v>0.13541666666666666</v>
      </c>
      <c r="D98" s="23">
        <v>6.6</v>
      </c>
      <c r="E98" s="66" t="s">
        <v>89</v>
      </c>
      <c r="F98" s="66"/>
      <c r="G98" s="66"/>
      <c r="H98" s="66" t="s">
        <v>97</v>
      </c>
      <c r="I98" s="66">
        <v>10</v>
      </c>
      <c r="J98" s="66">
        <v>10</v>
      </c>
      <c r="K98" s="66"/>
      <c r="L98" s="66"/>
      <c r="M98" s="14"/>
      <c r="N98" t="str">
        <f t="shared" si="2"/>
        <v/>
      </c>
    </row>
    <row r="99" spans="1:14" x14ac:dyDescent="0.25">
      <c r="A99" s="85" t="s">
        <v>55</v>
      </c>
      <c r="B99" s="85">
        <v>6</v>
      </c>
      <c r="C99" s="12">
        <v>0.14583333333333334</v>
      </c>
      <c r="D99" s="23">
        <v>5.6</v>
      </c>
      <c r="E99" s="66" t="s">
        <v>89</v>
      </c>
      <c r="F99" s="66"/>
      <c r="G99" s="66"/>
      <c r="H99" s="66" t="s">
        <v>97</v>
      </c>
      <c r="I99" s="66">
        <v>10</v>
      </c>
      <c r="J99" s="66">
        <v>10</v>
      </c>
      <c r="K99" s="66"/>
      <c r="L99" s="66"/>
      <c r="M99" s="14"/>
      <c r="N99" t="str">
        <f t="shared" si="2"/>
        <v/>
      </c>
    </row>
    <row r="100" spans="1:14" x14ac:dyDescent="0.25">
      <c r="C100" s="12"/>
      <c r="D100" s="23"/>
      <c r="E100" s="56"/>
      <c r="F100" s="56"/>
      <c r="G100" s="56"/>
      <c r="H100" s="56"/>
      <c r="I100" s="56"/>
      <c r="J100" s="56"/>
      <c r="K100" s="56"/>
      <c r="L100" s="56"/>
      <c r="M100" s="13"/>
      <c r="N100" t="str">
        <f t="shared" si="2"/>
        <v/>
      </c>
    </row>
    <row r="101" spans="1:14" x14ac:dyDescent="0.25">
      <c r="A101" s="85" t="s">
        <v>55</v>
      </c>
      <c r="B101" s="85">
        <v>6</v>
      </c>
      <c r="C101" s="12">
        <v>0.96875</v>
      </c>
      <c r="D101" s="23">
        <v>6</v>
      </c>
      <c r="E101" s="56" t="s">
        <v>89</v>
      </c>
      <c r="F101" s="56"/>
      <c r="G101" s="56"/>
      <c r="H101" s="56" t="s">
        <v>97</v>
      </c>
      <c r="I101" s="56">
        <v>10</v>
      </c>
      <c r="J101" s="56">
        <v>10</v>
      </c>
      <c r="L101" s="56"/>
      <c r="M101" s="13"/>
      <c r="N101" t="str">
        <f t="shared" si="2"/>
        <v/>
      </c>
    </row>
    <row r="102" spans="1:14" x14ac:dyDescent="0.25">
      <c r="A102" s="85" t="s">
        <v>55</v>
      </c>
      <c r="B102" s="85">
        <v>6</v>
      </c>
      <c r="C102" s="12">
        <v>0.97916666666666663</v>
      </c>
      <c r="D102" s="23">
        <v>7</v>
      </c>
      <c r="E102" s="56" t="s">
        <v>92</v>
      </c>
      <c r="F102" s="56"/>
      <c r="G102" s="56"/>
      <c r="H102" s="56" t="s">
        <v>95</v>
      </c>
      <c r="I102" s="56">
        <v>8</v>
      </c>
      <c r="J102" s="56">
        <v>8</v>
      </c>
      <c r="K102" s="56">
        <v>757</v>
      </c>
      <c r="L102" s="56"/>
      <c r="M102" s="13" t="s">
        <v>146</v>
      </c>
      <c r="N102" t="str">
        <f t="shared" si="2"/>
        <v/>
      </c>
    </row>
    <row r="103" spans="1:14" x14ac:dyDescent="0.25">
      <c r="A103" s="85" t="s">
        <v>55</v>
      </c>
      <c r="B103" s="85">
        <v>6</v>
      </c>
      <c r="C103" s="12">
        <v>0.98958333333333337</v>
      </c>
      <c r="D103" s="23">
        <v>7.8</v>
      </c>
      <c r="E103" s="56" t="s">
        <v>94</v>
      </c>
      <c r="F103" s="56"/>
      <c r="G103" s="56"/>
      <c r="H103" s="56" t="s">
        <v>96</v>
      </c>
      <c r="I103" s="56">
        <v>2</v>
      </c>
      <c r="J103" s="56">
        <v>2</v>
      </c>
      <c r="K103" s="56"/>
      <c r="L103" s="56">
        <v>6</v>
      </c>
      <c r="M103" s="13"/>
      <c r="N103" t="str">
        <f t="shared" si="2"/>
        <v/>
      </c>
    </row>
    <row r="104" spans="1:14" x14ac:dyDescent="0.25">
      <c r="A104" s="27" t="s">
        <v>55</v>
      </c>
      <c r="B104" s="27">
        <v>7</v>
      </c>
      <c r="C104" s="28">
        <v>0</v>
      </c>
      <c r="D104" s="29">
        <v>8.5</v>
      </c>
      <c r="E104" s="30" t="s">
        <v>94</v>
      </c>
      <c r="F104" s="30"/>
      <c r="G104" s="30"/>
      <c r="H104" s="30" t="s">
        <v>95</v>
      </c>
      <c r="I104" s="30">
        <v>1</v>
      </c>
      <c r="J104" s="30">
        <v>1</v>
      </c>
      <c r="K104" s="30"/>
      <c r="L104" s="30"/>
      <c r="M104" s="31"/>
      <c r="N104" t="str">
        <f t="shared" si="2"/>
        <v/>
      </c>
    </row>
    <row r="105" spans="1:14" x14ac:dyDescent="0.25">
      <c r="A105" s="85" t="s">
        <v>55</v>
      </c>
      <c r="B105" s="85">
        <v>7</v>
      </c>
      <c r="C105" s="12">
        <v>1.0416666666666666E-2</v>
      </c>
      <c r="D105" s="23">
        <v>9.1</v>
      </c>
      <c r="E105" s="56" t="s">
        <v>92</v>
      </c>
      <c r="F105" s="56"/>
      <c r="G105" s="56"/>
      <c r="H105" s="56" t="s">
        <v>97</v>
      </c>
      <c r="I105" s="56">
        <v>4</v>
      </c>
      <c r="J105" s="66">
        <v>4</v>
      </c>
      <c r="K105" s="56"/>
      <c r="L105" s="56"/>
      <c r="M105" s="13"/>
      <c r="N105" t="str">
        <f t="shared" si="2"/>
        <v/>
      </c>
    </row>
    <row r="106" spans="1:14" x14ac:dyDescent="0.25">
      <c r="A106" s="85" t="s">
        <v>55</v>
      </c>
      <c r="B106" s="85">
        <v>7</v>
      </c>
      <c r="C106" s="12">
        <v>1.0208333333333299</v>
      </c>
      <c r="D106" s="23">
        <v>9.5</v>
      </c>
      <c r="E106" s="56" t="s">
        <v>89</v>
      </c>
      <c r="F106" s="56"/>
      <c r="G106" s="56"/>
      <c r="H106" s="56" t="s">
        <v>97</v>
      </c>
      <c r="I106" s="56">
        <v>5</v>
      </c>
      <c r="J106" s="66">
        <v>5</v>
      </c>
      <c r="K106" s="56"/>
      <c r="L106" s="56"/>
      <c r="M106" s="13"/>
      <c r="N106" t="str">
        <f t="shared" si="2"/>
        <v/>
      </c>
    </row>
    <row r="107" spans="1:14" x14ac:dyDescent="0.25">
      <c r="A107" s="85" t="s">
        <v>55</v>
      </c>
      <c r="B107" s="85">
        <v>7</v>
      </c>
      <c r="C107" s="12">
        <v>1.03125</v>
      </c>
      <c r="D107" s="23">
        <v>9.8000000000000007</v>
      </c>
      <c r="E107" s="56" t="s">
        <v>89</v>
      </c>
      <c r="F107" s="56"/>
      <c r="G107" s="56"/>
      <c r="H107" s="56" t="s">
        <v>97</v>
      </c>
      <c r="I107" s="56">
        <v>6</v>
      </c>
      <c r="J107" s="66">
        <v>6</v>
      </c>
      <c r="K107" s="56"/>
      <c r="L107" s="56"/>
      <c r="M107" s="13"/>
      <c r="N107" t="str">
        <f t="shared" si="2"/>
        <v/>
      </c>
    </row>
    <row r="108" spans="1:14" x14ac:dyDescent="0.25">
      <c r="A108" s="27" t="s">
        <v>55</v>
      </c>
      <c r="B108" s="27">
        <v>7</v>
      </c>
      <c r="C108" s="28">
        <v>1.0416666666666701</v>
      </c>
      <c r="D108" s="29">
        <v>10.1</v>
      </c>
      <c r="E108" s="30" t="s">
        <v>89</v>
      </c>
      <c r="F108" s="30"/>
      <c r="G108" s="30"/>
      <c r="H108" s="30" t="s">
        <v>97</v>
      </c>
      <c r="I108" s="30">
        <v>7</v>
      </c>
      <c r="J108" s="30">
        <v>7</v>
      </c>
      <c r="K108" s="30"/>
      <c r="L108" s="30"/>
      <c r="M108" s="31"/>
      <c r="N108" t="str">
        <f t="shared" si="2"/>
        <v/>
      </c>
    </row>
    <row r="109" spans="1:14" x14ac:dyDescent="0.25">
      <c r="A109" s="85" t="s">
        <v>55</v>
      </c>
      <c r="B109" s="85">
        <v>7</v>
      </c>
      <c r="C109" s="12">
        <v>1.0520833333333299</v>
      </c>
      <c r="D109" s="23">
        <v>10.199999999999999</v>
      </c>
      <c r="E109" s="56" t="s">
        <v>89</v>
      </c>
      <c r="F109" s="56"/>
      <c r="G109" s="56"/>
      <c r="H109" s="56" t="s">
        <v>97</v>
      </c>
      <c r="I109" s="56">
        <v>8</v>
      </c>
      <c r="J109" s="66">
        <v>8</v>
      </c>
      <c r="K109" s="56"/>
      <c r="L109" s="56"/>
      <c r="M109" s="14"/>
      <c r="N109" t="str">
        <f t="shared" si="2"/>
        <v/>
      </c>
    </row>
    <row r="110" spans="1:14" x14ac:dyDescent="0.25">
      <c r="A110" s="85" t="s">
        <v>55</v>
      </c>
      <c r="B110" s="85">
        <v>7</v>
      </c>
      <c r="C110" s="12">
        <v>6.25E-2</v>
      </c>
      <c r="D110" s="23">
        <v>10.1</v>
      </c>
      <c r="E110" s="56" t="s">
        <v>89</v>
      </c>
      <c r="F110" s="56"/>
      <c r="G110" s="56"/>
      <c r="H110" s="56" t="s">
        <v>97</v>
      </c>
      <c r="I110" s="56">
        <v>8</v>
      </c>
      <c r="J110" s="66">
        <v>8</v>
      </c>
      <c r="K110" s="56"/>
      <c r="L110" s="56"/>
      <c r="M110" s="14"/>
      <c r="N110" t="str">
        <f t="shared" si="2"/>
        <v/>
      </c>
    </row>
    <row r="111" spans="1:14" x14ac:dyDescent="0.25">
      <c r="A111" s="85" t="s">
        <v>55</v>
      </c>
      <c r="B111" s="85">
        <v>7</v>
      </c>
      <c r="C111" s="12">
        <v>7.2916666666666699E-2</v>
      </c>
      <c r="D111" s="23">
        <v>10</v>
      </c>
      <c r="E111" s="56" t="s">
        <v>89</v>
      </c>
      <c r="F111" s="56"/>
      <c r="G111" s="56"/>
      <c r="H111" s="56" t="s">
        <v>97</v>
      </c>
      <c r="I111" s="56">
        <v>9</v>
      </c>
      <c r="J111" s="66">
        <v>9</v>
      </c>
      <c r="K111" s="56"/>
      <c r="L111" s="56"/>
      <c r="M111" s="14"/>
      <c r="N111" t="str">
        <f t="shared" si="2"/>
        <v/>
      </c>
    </row>
    <row r="112" spans="1:14" x14ac:dyDescent="0.25">
      <c r="A112" s="27" t="s">
        <v>55</v>
      </c>
      <c r="B112" s="27">
        <v>7</v>
      </c>
      <c r="C112" s="28">
        <v>8.3333333333333301E-2</v>
      </c>
      <c r="D112" s="29">
        <v>9.6999999999999993</v>
      </c>
      <c r="E112" s="30" t="s">
        <v>92</v>
      </c>
      <c r="F112" s="30"/>
      <c r="G112" s="30"/>
      <c r="H112" s="30" t="s">
        <v>93</v>
      </c>
      <c r="I112" s="30">
        <v>8</v>
      </c>
      <c r="J112" s="30">
        <v>8</v>
      </c>
      <c r="K112" s="30"/>
      <c r="L112" s="30"/>
      <c r="M112" s="38"/>
      <c r="N112" t="str">
        <f t="shared" si="2"/>
        <v/>
      </c>
    </row>
    <row r="113" spans="1:14" x14ac:dyDescent="0.25">
      <c r="A113" s="85" t="s">
        <v>55</v>
      </c>
      <c r="B113" s="85">
        <v>7</v>
      </c>
      <c r="C113" s="12">
        <v>9.375E-2</v>
      </c>
      <c r="D113" s="23">
        <v>9.3000000000000007</v>
      </c>
      <c r="E113" s="56" t="s">
        <v>92</v>
      </c>
      <c r="F113" s="56"/>
      <c r="G113" s="56"/>
      <c r="H113" s="56" t="s">
        <v>93</v>
      </c>
      <c r="I113" s="56">
        <v>8</v>
      </c>
      <c r="J113" s="66">
        <v>8</v>
      </c>
      <c r="K113" s="56"/>
      <c r="L113" s="56"/>
      <c r="M113" s="14"/>
      <c r="N113" t="str">
        <f t="shared" si="2"/>
        <v/>
      </c>
    </row>
    <row r="114" spans="1:14" x14ac:dyDescent="0.25">
      <c r="A114" s="85" t="s">
        <v>55</v>
      </c>
      <c r="B114" s="85">
        <v>7</v>
      </c>
      <c r="C114" s="12">
        <v>0.104166666666667</v>
      </c>
      <c r="D114" s="23">
        <v>8.8000000000000007</v>
      </c>
      <c r="E114" s="56" t="s">
        <v>92</v>
      </c>
      <c r="F114" s="56"/>
      <c r="G114" s="56"/>
      <c r="H114" s="56" t="s">
        <v>95</v>
      </c>
      <c r="I114" s="56">
        <v>7</v>
      </c>
      <c r="J114" s="66">
        <v>7</v>
      </c>
      <c r="K114" s="56"/>
      <c r="L114" s="56"/>
      <c r="M114" s="14"/>
      <c r="N114" t="str">
        <f t="shared" si="2"/>
        <v/>
      </c>
    </row>
    <row r="115" spans="1:14" x14ac:dyDescent="0.25">
      <c r="A115" s="85" t="s">
        <v>55</v>
      </c>
      <c r="B115" s="85">
        <v>7</v>
      </c>
      <c r="C115" s="12">
        <v>0.11458333333333333</v>
      </c>
      <c r="D115" s="23">
        <v>8.1999999999999993</v>
      </c>
      <c r="E115" s="66" t="s">
        <v>92</v>
      </c>
      <c r="F115" s="66"/>
      <c r="G115" s="66"/>
      <c r="H115" s="66" t="s">
        <v>95</v>
      </c>
      <c r="I115" s="66">
        <v>7</v>
      </c>
      <c r="J115" s="66">
        <v>7</v>
      </c>
      <c r="K115" s="66"/>
      <c r="L115" s="66"/>
      <c r="M115" s="14"/>
      <c r="N115" t="str">
        <f t="shared" si="2"/>
        <v/>
      </c>
    </row>
    <row r="116" spans="1:14" x14ac:dyDescent="0.25">
      <c r="A116" s="27" t="s">
        <v>55</v>
      </c>
      <c r="B116" s="27">
        <v>7</v>
      </c>
      <c r="C116" s="28">
        <v>0.125</v>
      </c>
      <c r="D116" s="29">
        <v>7.4</v>
      </c>
      <c r="E116" s="30" t="s">
        <v>92</v>
      </c>
      <c r="F116" s="30"/>
      <c r="G116" s="30"/>
      <c r="H116" s="30" t="s">
        <v>95</v>
      </c>
      <c r="I116" s="30">
        <v>7</v>
      </c>
      <c r="J116" s="30">
        <v>7</v>
      </c>
      <c r="K116" s="30"/>
      <c r="L116" s="30"/>
      <c r="M116" s="38"/>
      <c r="N116" t="str">
        <f t="shared" si="2"/>
        <v/>
      </c>
    </row>
    <row r="117" spans="1:14" x14ac:dyDescent="0.25">
      <c r="A117" s="85" t="s">
        <v>55</v>
      </c>
      <c r="B117" s="85">
        <v>7</v>
      </c>
      <c r="C117" s="12">
        <v>0.13541666666666666</v>
      </c>
      <c r="D117" s="23">
        <v>6.6</v>
      </c>
      <c r="E117" s="66" t="s">
        <v>92</v>
      </c>
      <c r="F117" s="66"/>
      <c r="G117" s="66"/>
      <c r="H117" s="66" t="s">
        <v>95</v>
      </c>
      <c r="I117" s="66">
        <v>7</v>
      </c>
      <c r="J117" s="66">
        <v>7</v>
      </c>
      <c r="K117" s="66"/>
      <c r="L117" s="66"/>
      <c r="M117" s="14"/>
      <c r="N117" t="str">
        <f t="shared" si="2"/>
        <v/>
      </c>
    </row>
    <row r="118" spans="1:14" x14ac:dyDescent="0.25">
      <c r="A118" s="85" t="s">
        <v>55</v>
      </c>
      <c r="B118" s="85">
        <v>7</v>
      </c>
      <c r="C118" s="12">
        <v>0.14583333333333334</v>
      </c>
      <c r="D118" s="23">
        <v>5.5</v>
      </c>
      <c r="E118" s="66" t="s">
        <v>92</v>
      </c>
      <c r="F118" s="66"/>
      <c r="G118" s="66"/>
      <c r="H118" s="66" t="s">
        <v>95</v>
      </c>
      <c r="I118" s="66">
        <v>7</v>
      </c>
      <c r="J118" s="66">
        <v>7</v>
      </c>
      <c r="K118" s="66"/>
      <c r="L118" s="66"/>
      <c r="M118" s="14"/>
      <c r="N118" t="str">
        <f t="shared" si="2"/>
        <v/>
      </c>
    </row>
    <row r="119" spans="1:14" x14ac:dyDescent="0.25">
      <c r="D119" s="23"/>
      <c r="E119" s="56"/>
      <c r="F119" s="56"/>
      <c r="G119" s="56"/>
      <c r="H119" s="56"/>
      <c r="I119" s="56"/>
      <c r="J119" s="56"/>
      <c r="K119" s="56"/>
      <c r="L119" s="56"/>
      <c r="M119" s="13"/>
      <c r="N119" t="str">
        <f t="shared" si="2"/>
        <v/>
      </c>
    </row>
    <row r="120" spans="1:14" x14ac:dyDescent="0.25">
      <c r="A120" s="85" t="s">
        <v>55</v>
      </c>
      <c r="B120" s="85">
        <v>7</v>
      </c>
      <c r="C120" s="12">
        <v>0.96875</v>
      </c>
      <c r="D120" s="23">
        <v>5.9</v>
      </c>
      <c r="E120" s="56" t="s">
        <v>98</v>
      </c>
      <c r="F120" s="56"/>
      <c r="G120" s="56"/>
      <c r="H120" s="56" t="s">
        <v>54</v>
      </c>
      <c r="I120" s="56">
        <v>2</v>
      </c>
      <c r="J120" s="56">
        <v>2</v>
      </c>
      <c r="K120" s="56">
        <v>756</v>
      </c>
      <c r="L120" s="56"/>
      <c r="M120" s="13"/>
      <c r="N120" t="str">
        <f t="shared" si="2"/>
        <v/>
      </c>
    </row>
    <row r="121" spans="1:14" x14ac:dyDescent="0.25">
      <c r="A121" s="85" t="s">
        <v>55</v>
      </c>
      <c r="B121" s="85">
        <v>7</v>
      </c>
      <c r="C121" s="12">
        <v>0.97916666666666663</v>
      </c>
      <c r="D121" s="23">
        <v>6.9</v>
      </c>
      <c r="E121" s="56" t="s">
        <v>98</v>
      </c>
      <c r="F121" s="56"/>
      <c r="G121" s="56"/>
      <c r="H121" s="56" t="s">
        <v>54</v>
      </c>
      <c r="I121" s="56">
        <v>1</v>
      </c>
      <c r="J121" s="56">
        <v>1</v>
      </c>
      <c r="K121" s="56"/>
      <c r="L121" s="56"/>
      <c r="M121" s="13"/>
      <c r="N121" t="str">
        <f t="shared" si="2"/>
        <v/>
      </c>
    </row>
    <row r="122" spans="1:14" x14ac:dyDescent="0.25">
      <c r="A122" s="85" t="s">
        <v>55</v>
      </c>
      <c r="B122" s="85">
        <v>7</v>
      </c>
      <c r="C122" s="12">
        <v>0.98958333333333304</v>
      </c>
      <c r="D122" s="23">
        <v>7.7</v>
      </c>
      <c r="E122" s="56" t="s">
        <v>98</v>
      </c>
      <c r="F122" s="56"/>
      <c r="G122" s="56"/>
      <c r="H122" s="56" t="s">
        <v>54</v>
      </c>
      <c r="I122" s="56">
        <v>1</v>
      </c>
      <c r="J122" s="56">
        <v>1</v>
      </c>
      <c r="K122" s="56"/>
      <c r="L122" s="56"/>
      <c r="M122" s="13"/>
      <c r="N122" t="str">
        <f t="shared" si="2"/>
        <v/>
      </c>
    </row>
    <row r="123" spans="1:14" x14ac:dyDescent="0.25">
      <c r="A123" s="27" t="s">
        <v>55</v>
      </c>
      <c r="B123" s="27">
        <v>8</v>
      </c>
      <c r="C123" s="28">
        <v>1</v>
      </c>
      <c r="D123" s="29">
        <v>8.4</v>
      </c>
      <c r="E123" s="30" t="s">
        <v>98</v>
      </c>
      <c r="F123" s="30"/>
      <c r="G123" s="30"/>
      <c r="H123" s="30" t="s">
        <v>54</v>
      </c>
      <c r="I123" s="30">
        <v>1</v>
      </c>
      <c r="J123" s="30">
        <v>1</v>
      </c>
      <c r="K123" s="30"/>
      <c r="L123" s="30">
        <v>10</v>
      </c>
      <c r="M123" s="31"/>
      <c r="N123" t="str">
        <f t="shared" si="2"/>
        <v/>
      </c>
    </row>
    <row r="124" spans="1:14" x14ac:dyDescent="0.25">
      <c r="A124" s="85" t="s">
        <v>55</v>
      </c>
      <c r="B124" s="85">
        <v>8</v>
      </c>
      <c r="C124" s="12">
        <v>1.0104166666666701</v>
      </c>
      <c r="D124" s="23">
        <v>8.9</v>
      </c>
      <c r="E124" s="56" t="s">
        <v>98</v>
      </c>
      <c r="F124" s="56"/>
      <c r="G124" s="56"/>
      <c r="H124" s="56" t="s">
        <v>54</v>
      </c>
      <c r="I124" s="56">
        <v>1</v>
      </c>
      <c r="J124" s="56">
        <v>1</v>
      </c>
      <c r="K124" s="56"/>
      <c r="L124" s="56"/>
      <c r="M124" s="13"/>
      <c r="N124" t="str">
        <f t="shared" si="2"/>
        <v/>
      </c>
    </row>
    <row r="125" spans="1:14" x14ac:dyDescent="0.25">
      <c r="A125" s="85" t="s">
        <v>55</v>
      </c>
      <c r="B125" s="85">
        <v>8</v>
      </c>
      <c r="C125" s="12">
        <v>1.0208333333333299</v>
      </c>
      <c r="D125" s="23">
        <v>9.4</v>
      </c>
      <c r="E125" s="56" t="s">
        <v>98</v>
      </c>
      <c r="F125" s="56"/>
      <c r="G125" s="56"/>
      <c r="H125" s="56" t="s">
        <v>54</v>
      </c>
      <c r="I125" s="56">
        <v>1</v>
      </c>
      <c r="J125" s="56">
        <v>1</v>
      </c>
      <c r="K125" s="56"/>
      <c r="L125" s="56"/>
      <c r="M125" s="13"/>
      <c r="N125" t="str">
        <f t="shared" si="2"/>
        <v/>
      </c>
    </row>
    <row r="126" spans="1:14" x14ac:dyDescent="0.25">
      <c r="A126" s="85" t="s">
        <v>55</v>
      </c>
      <c r="B126" s="85">
        <v>8</v>
      </c>
      <c r="C126" s="12">
        <v>1.03125</v>
      </c>
      <c r="D126" s="23">
        <v>9.6999999999999993</v>
      </c>
      <c r="E126" s="56" t="s">
        <v>98</v>
      </c>
      <c r="F126" s="56"/>
      <c r="G126" s="56"/>
      <c r="H126" s="56" t="s">
        <v>54</v>
      </c>
      <c r="I126" s="56">
        <v>1</v>
      </c>
      <c r="J126" s="56">
        <v>1</v>
      </c>
      <c r="K126" s="56"/>
      <c r="L126" s="56"/>
      <c r="M126" s="13"/>
      <c r="N126" t="str">
        <f t="shared" si="2"/>
        <v/>
      </c>
    </row>
    <row r="127" spans="1:14" x14ac:dyDescent="0.25">
      <c r="A127" s="27" t="s">
        <v>55</v>
      </c>
      <c r="B127" s="27">
        <v>8</v>
      </c>
      <c r="C127" s="28">
        <v>1.0416666666666701</v>
      </c>
      <c r="D127" s="29">
        <v>10</v>
      </c>
      <c r="E127" s="30" t="s">
        <v>98</v>
      </c>
      <c r="F127" s="30"/>
      <c r="G127" s="30"/>
      <c r="H127" s="30" t="s">
        <v>54</v>
      </c>
      <c r="I127" s="30">
        <v>1</v>
      </c>
      <c r="J127" s="30">
        <v>1</v>
      </c>
      <c r="K127" s="30"/>
      <c r="L127" s="30">
        <v>9</v>
      </c>
      <c r="M127" s="31"/>
      <c r="N127" t="str">
        <f t="shared" si="2"/>
        <v/>
      </c>
    </row>
    <row r="128" spans="1:14" x14ac:dyDescent="0.25">
      <c r="A128" s="85" t="s">
        <v>55</v>
      </c>
      <c r="B128" s="85">
        <v>8</v>
      </c>
      <c r="C128" s="12">
        <v>1.0520833333333299</v>
      </c>
      <c r="D128" s="23">
        <v>10.1</v>
      </c>
      <c r="E128" s="56" t="s">
        <v>98</v>
      </c>
      <c r="F128" s="56"/>
      <c r="G128" s="56"/>
      <c r="H128" s="56" t="s">
        <v>54</v>
      </c>
      <c r="I128" s="56">
        <v>1</v>
      </c>
      <c r="J128" s="56">
        <v>1</v>
      </c>
      <c r="K128" s="56"/>
      <c r="L128" s="56"/>
      <c r="M128" s="13"/>
      <c r="N128" t="str">
        <f t="shared" si="2"/>
        <v/>
      </c>
    </row>
    <row r="129" spans="1:14" x14ac:dyDescent="0.25">
      <c r="A129" s="85" t="s">
        <v>55</v>
      </c>
      <c r="B129" s="85">
        <v>8</v>
      </c>
      <c r="C129" s="12">
        <v>1.0625</v>
      </c>
      <c r="D129" s="23">
        <v>10</v>
      </c>
      <c r="E129" s="56" t="s">
        <v>98</v>
      </c>
      <c r="F129" s="56"/>
      <c r="G129" s="56"/>
      <c r="H129" s="56" t="s">
        <v>54</v>
      </c>
      <c r="I129" s="56">
        <v>1</v>
      </c>
      <c r="J129" s="56">
        <v>1</v>
      </c>
      <c r="K129" s="56"/>
      <c r="L129" s="56"/>
      <c r="M129" s="14"/>
      <c r="N129" t="str">
        <f t="shared" si="2"/>
        <v/>
      </c>
    </row>
    <row r="130" spans="1:14" x14ac:dyDescent="0.25">
      <c r="A130" s="85" t="s">
        <v>55</v>
      </c>
      <c r="B130" s="85">
        <v>8</v>
      </c>
      <c r="C130" s="12">
        <v>1.0729166666666701</v>
      </c>
      <c r="D130" s="23">
        <v>9.9</v>
      </c>
      <c r="E130" s="56" t="s">
        <v>98</v>
      </c>
      <c r="F130" s="56"/>
      <c r="G130" s="56"/>
      <c r="H130" s="56" t="s">
        <v>54</v>
      </c>
      <c r="I130" s="56">
        <v>1</v>
      </c>
      <c r="J130" s="56">
        <v>1</v>
      </c>
      <c r="K130" s="56"/>
      <c r="L130" s="56"/>
      <c r="M130" s="13"/>
      <c r="N130" t="str">
        <f t="shared" si="2"/>
        <v/>
      </c>
    </row>
    <row r="131" spans="1:14" x14ac:dyDescent="0.25">
      <c r="A131" s="27" t="s">
        <v>55</v>
      </c>
      <c r="B131" s="27">
        <v>8</v>
      </c>
      <c r="C131" s="28">
        <v>1.0833333333333299</v>
      </c>
      <c r="D131" s="29">
        <v>9.6</v>
      </c>
      <c r="E131" s="30" t="s">
        <v>98</v>
      </c>
      <c r="F131" s="30"/>
      <c r="G131" s="30"/>
      <c r="H131" s="30" t="s">
        <v>54</v>
      </c>
      <c r="I131" s="30">
        <v>1</v>
      </c>
      <c r="J131" s="30">
        <v>1</v>
      </c>
      <c r="K131" s="30"/>
      <c r="L131" s="30">
        <v>9</v>
      </c>
      <c r="M131" s="31"/>
      <c r="N131" t="str">
        <f t="shared" si="2"/>
        <v/>
      </c>
    </row>
    <row r="132" spans="1:14" x14ac:dyDescent="0.25">
      <c r="A132" s="85" t="s">
        <v>55</v>
      </c>
      <c r="B132" s="85">
        <v>8</v>
      </c>
      <c r="C132" s="12">
        <v>1.09375</v>
      </c>
      <c r="D132" s="23">
        <v>9.1999999999999993</v>
      </c>
      <c r="E132" s="56" t="s">
        <v>98</v>
      </c>
      <c r="F132" s="56"/>
      <c r="G132" s="56"/>
      <c r="H132" s="56" t="s">
        <v>54</v>
      </c>
      <c r="I132" s="56">
        <v>1</v>
      </c>
      <c r="J132" s="56">
        <v>1</v>
      </c>
      <c r="K132" s="56"/>
      <c r="L132" s="56"/>
      <c r="M132" s="13"/>
      <c r="N132" t="str">
        <f t="shared" si="2"/>
        <v/>
      </c>
    </row>
    <row r="133" spans="1:14" x14ac:dyDescent="0.25">
      <c r="A133" s="85" t="s">
        <v>55</v>
      </c>
      <c r="B133" s="85">
        <v>8</v>
      </c>
      <c r="C133" s="12">
        <v>1.1041666666666501</v>
      </c>
      <c r="D133" s="23">
        <v>8.6999999999999993</v>
      </c>
      <c r="E133" s="56" t="s">
        <v>98</v>
      </c>
      <c r="F133" s="56"/>
      <c r="G133" s="56"/>
      <c r="H133" s="56" t="s">
        <v>54</v>
      </c>
      <c r="I133" s="56">
        <v>1</v>
      </c>
      <c r="J133" s="56">
        <v>1</v>
      </c>
      <c r="K133" s="56"/>
      <c r="L133" s="56"/>
      <c r="M133" s="13"/>
      <c r="N133" t="str">
        <f t="shared" si="2"/>
        <v/>
      </c>
    </row>
    <row r="134" spans="1:14" x14ac:dyDescent="0.25">
      <c r="A134" s="85" t="s">
        <v>55</v>
      </c>
      <c r="B134" s="85">
        <v>7</v>
      </c>
      <c r="C134" s="12">
        <v>0.114583333333333</v>
      </c>
      <c r="D134" s="23">
        <v>8.1</v>
      </c>
      <c r="E134" s="56" t="s">
        <v>98</v>
      </c>
      <c r="F134" s="56"/>
      <c r="G134" s="56"/>
      <c r="H134" s="56" t="s">
        <v>54</v>
      </c>
      <c r="I134" s="56">
        <v>1</v>
      </c>
      <c r="J134" s="56">
        <v>1</v>
      </c>
      <c r="K134" s="56"/>
      <c r="L134" s="56"/>
      <c r="M134" s="14"/>
      <c r="N134" t="str">
        <f t="shared" si="2"/>
        <v/>
      </c>
    </row>
    <row r="135" spans="1:14" x14ac:dyDescent="0.25">
      <c r="A135" s="27" t="s">
        <v>55</v>
      </c>
      <c r="B135" s="27">
        <v>7</v>
      </c>
      <c r="C135" s="28">
        <v>0.125</v>
      </c>
      <c r="D135" s="29">
        <v>7.3</v>
      </c>
      <c r="E135" s="30" t="s">
        <v>98</v>
      </c>
      <c r="F135" s="30"/>
      <c r="G135" s="30"/>
      <c r="H135" s="30" t="s">
        <v>54</v>
      </c>
      <c r="I135" s="30">
        <v>1</v>
      </c>
      <c r="J135" s="30">
        <v>1</v>
      </c>
      <c r="K135" s="30">
        <v>756</v>
      </c>
      <c r="L135" s="30"/>
      <c r="M135" s="38"/>
      <c r="N135" t="str">
        <f t="shared" si="2"/>
        <v/>
      </c>
    </row>
    <row r="136" spans="1:14" x14ac:dyDescent="0.25">
      <c r="A136" s="85" t="s">
        <v>55</v>
      </c>
      <c r="B136" s="85">
        <v>7</v>
      </c>
      <c r="C136" s="12">
        <v>0.13541666666666666</v>
      </c>
      <c r="D136" s="23">
        <v>6.4</v>
      </c>
      <c r="E136" s="66" t="s">
        <v>98</v>
      </c>
      <c r="F136" s="66"/>
      <c r="G136" s="66"/>
      <c r="H136" s="66" t="s">
        <v>54</v>
      </c>
      <c r="I136" s="66">
        <v>1</v>
      </c>
      <c r="J136" s="66">
        <v>1</v>
      </c>
      <c r="K136" s="66"/>
      <c r="L136" s="66"/>
      <c r="M136" s="14"/>
      <c r="N136" t="str">
        <f t="shared" si="2"/>
        <v/>
      </c>
    </row>
    <row r="137" spans="1:14" x14ac:dyDescent="0.25">
      <c r="A137" s="85" t="s">
        <v>55</v>
      </c>
      <c r="B137" s="85">
        <v>7</v>
      </c>
      <c r="C137" s="12">
        <v>0.14583333333333334</v>
      </c>
      <c r="D137" s="23">
        <v>5.5</v>
      </c>
      <c r="E137" s="66" t="s">
        <v>98</v>
      </c>
      <c r="F137" s="66"/>
      <c r="G137" s="66"/>
      <c r="H137" s="66" t="s">
        <v>54</v>
      </c>
      <c r="I137" s="66">
        <v>1</v>
      </c>
      <c r="J137" s="66">
        <v>1</v>
      </c>
      <c r="K137" s="66"/>
      <c r="L137" s="66">
        <v>8</v>
      </c>
      <c r="M137" s="14"/>
      <c r="N137" t="str">
        <f t="shared" si="2"/>
        <v/>
      </c>
    </row>
    <row r="138" spans="1:14" x14ac:dyDescent="0.25">
      <c r="C138" s="12"/>
      <c r="D138" s="23"/>
      <c r="E138" s="56"/>
      <c r="F138" s="56"/>
      <c r="G138" s="56"/>
      <c r="H138" s="56"/>
      <c r="I138" s="56"/>
      <c r="J138" s="56"/>
      <c r="K138" s="56"/>
      <c r="L138" s="56"/>
      <c r="M138" s="13"/>
      <c r="N138" t="str">
        <f t="shared" si="2"/>
        <v/>
      </c>
    </row>
    <row r="139" spans="1:14" x14ac:dyDescent="0.25">
      <c r="A139" s="85" t="s">
        <v>55</v>
      </c>
      <c r="B139" s="85">
        <v>8</v>
      </c>
      <c r="C139" s="12">
        <v>0.96875</v>
      </c>
      <c r="D139" s="23">
        <v>5.8</v>
      </c>
      <c r="E139" s="56" t="s">
        <v>92</v>
      </c>
      <c r="F139" s="56"/>
      <c r="G139" s="56"/>
      <c r="H139" s="56" t="s">
        <v>95</v>
      </c>
      <c r="I139" s="56">
        <v>4</v>
      </c>
      <c r="J139" s="56">
        <v>3</v>
      </c>
      <c r="K139" s="56">
        <v>753</v>
      </c>
      <c r="L139" s="56"/>
      <c r="M139" s="13"/>
      <c r="N139" t="str">
        <f t="shared" si="2"/>
        <v/>
      </c>
    </row>
    <row r="140" spans="1:14" x14ac:dyDescent="0.25">
      <c r="A140" s="85" t="s">
        <v>55</v>
      </c>
      <c r="B140" s="85">
        <v>8</v>
      </c>
      <c r="C140" s="12">
        <v>0.97916666666666663</v>
      </c>
      <c r="D140" s="23">
        <v>6.8</v>
      </c>
      <c r="E140" s="56" t="s">
        <v>92</v>
      </c>
      <c r="F140" s="56"/>
      <c r="G140" s="56"/>
      <c r="H140" s="56" t="s">
        <v>95</v>
      </c>
      <c r="I140" s="56">
        <v>4</v>
      </c>
      <c r="J140" s="56">
        <v>3</v>
      </c>
      <c r="K140" s="56"/>
      <c r="L140" s="56"/>
      <c r="M140" s="13"/>
      <c r="N140" t="str">
        <f t="shared" si="2"/>
        <v/>
      </c>
    </row>
    <row r="141" spans="1:14" x14ac:dyDescent="0.25">
      <c r="A141" s="85" t="s">
        <v>55</v>
      </c>
      <c r="B141" s="85">
        <v>8</v>
      </c>
      <c r="C141" s="12">
        <v>0.98958333333333304</v>
      </c>
      <c r="D141" s="23">
        <v>7.6</v>
      </c>
      <c r="E141" s="56" t="s">
        <v>92</v>
      </c>
      <c r="F141" s="56"/>
      <c r="G141" s="56"/>
      <c r="H141" s="56" t="s">
        <v>95</v>
      </c>
      <c r="I141" s="56">
        <v>4</v>
      </c>
      <c r="J141" s="56">
        <v>3</v>
      </c>
      <c r="K141" s="56"/>
      <c r="L141" s="56"/>
      <c r="M141" s="13"/>
      <c r="N141" t="str">
        <f t="shared" si="2"/>
        <v/>
      </c>
    </row>
    <row r="142" spans="1:14" x14ac:dyDescent="0.25">
      <c r="A142" s="27" t="s">
        <v>55</v>
      </c>
      <c r="B142" s="27">
        <v>9</v>
      </c>
      <c r="C142" s="28">
        <v>1</v>
      </c>
      <c r="D142" s="29">
        <v>8.1999999999999993</v>
      </c>
      <c r="E142" s="30" t="s">
        <v>92</v>
      </c>
      <c r="F142" s="30"/>
      <c r="G142" s="30"/>
      <c r="H142" s="30" t="s">
        <v>95</v>
      </c>
      <c r="I142" s="30">
        <v>4</v>
      </c>
      <c r="J142" s="30">
        <v>2</v>
      </c>
      <c r="K142" s="30"/>
      <c r="L142" s="30"/>
      <c r="M142" s="31"/>
      <c r="N142" t="str">
        <f t="shared" si="2"/>
        <v/>
      </c>
    </row>
    <row r="143" spans="1:14" x14ac:dyDescent="0.25">
      <c r="A143" s="85" t="s">
        <v>55</v>
      </c>
      <c r="B143" s="85">
        <v>9</v>
      </c>
      <c r="C143" s="12">
        <v>1.0104166666666701</v>
      </c>
      <c r="D143" s="23">
        <v>8.8000000000000007</v>
      </c>
      <c r="E143" s="56" t="s">
        <v>92</v>
      </c>
      <c r="F143" s="56"/>
      <c r="G143" s="56"/>
      <c r="H143" s="56" t="s">
        <v>95</v>
      </c>
      <c r="I143" s="56">
        <v>4</v>
      </c>
      <c r="J143" s="56">
        <v>2</v>
      </c>
      <c r="K143" s="56"/>
      <c r="L143" s="56"/>
      <c r="M143" s="13"/>
      <c r="N143" t="str">
        <f t="shared" si="2"/>
        <v/>
      </c>
    </row>
    <row r="144" spans="1:14" x14ac:dyDescent="0.25">
      <c r="A144" s="85" t="s">
        <v>55</v>
      </c>
      <c r="B144" s="85">
        <v>9</v>
      </c>
      <c r="C144" s="12">
        <v>1.0208333333333299</v>
      </c>
      <c r="D144" s="23">
        <v>9.3000000000000007</v>
      </c>
      <c r="E144" s="56" t="s">
        <v>92</v>
      </c>
      <c r="F144" s="56"/>
      <c r="G144" s="56"/>
      <c r="H144" s="56" t="s">
        <v>95</v>
      </c>
      <c r="I144" s="56">
        <v>4</v>
      </c>
      <c r="J144" s="56">
        <v>2</v>
      </c>
      <c r="K144" s="56"/>
      <c r="L144" s="56"/>
      <c r="M144" s="13"/>
      <c r="N144" t="str">
        <f t="shared" ref="N144:N207" si="3">IF(AND(I144=10,OR(H144="A",H144="B",H144="C",H144="D")),"ERR1",IF(AND(I144=0,OR(H144="B",H144="C",H144="D",H144="E")),"ERR2",IF(J144&gt;I144,"ERR3","")))</f>
        <v/>
      </c>
    </row>
    <row r="145" spans="1:14" x14ac:dyDescent="0.25">
      <c r="A145" s="85" t="s">
        <v>55</v>
      </c>
      <c r="B145" s="85">
        <v>9</v>
      </c>
      <c r="C145" s="12">
        <v>1.03125</v>
      </c>
      <c r="D145" s="23">
        <v>9.6999999999999993</v>
      </c>
      <c r="E145" s="40" t="s">
        <v>92</v>
      </c>
      <c r="F145" s="56"/>
      <c r="G145" s="56"/>
      <c r="H145" s="56" t="s">
        <v>95</v>
      </c>
      <c r="I145" s="56">
        <v>5</v>
      </c>
      <c r="J145" s="56">
        <v>3</v>
      </c>
      <c r="K145" s="56"/>
      <c r="L145" s="56"/>
      <c r="M145" s="13"/>
      <c r="N145" t="str">
        <f t="shared" si="3"/>
        <v/>
      </c>
    </row>
    <row r="146" spans="1:14" x14ac:dyDescent="0.25">
      <c r="A146" s="27" t="s">
        <v>55</v>
      </c>
      <c r="B146" s="27">
        <v>9</v>
      </c>
      <c r="C146" s="28">
        <v>1.0416666666666701</v>
      </c>
      <c r="D146" s="29">
        <v>9.9</v>
      </c>
      <c r="E146" s="30" t="s">
        <v>92</v>
      </c>
      <c r="F146" s="30"/>
      <c r="G146" s="30"/>
      <c r="H146" s="30" t="s">
        <v>93</v>
      </c>
      <c r="I146" s="30">
        <v>5</v>
      </c>
      <c r="J146" s="30">
        <v>3</v>
      </c>
      <c r="K146" s="30"/>
      <c r="L146" s="30">
        <v>13</v>
      </c>
      <c r="M146" s="31"/>
      <c r="N146" t="str">
        <f t="shared" si="3"/>
        <v/>
      </c>
    </row>
    <row r="147" spans="1:14" x14ac:dyDescent="0.25">
      <c r="A147" s="85" t="s">
        <v>55</v>
      </c>
      <c r="B147" s="85">
        <v>9</v>
      </c>
      <c r="C147" s="12">
        <v>1.0520833333333299</v>
      </c>
      <c r="D147" s="23">
        <v>10</v>
      </c>
      <c r="E147" s="56" t="s">
        <v>92</v>
      </c>
      <c r="F147" s="56"/>
      <c r="G147" s="56"/>
      <c r="H147" s="56" t="s">
        <v>93</v>
      </c>
      <c r="I147" s="56">
        <v>5</v>
      </c>
      <c r="J147" s="56">
        <v>3</v>
      </c>
      <c r="K147" s="56"/>
      <c r="L147" s="56"/>
      <c r="M147" s="13"/>
      <c r="N147" t="str">
        <f t="shared" si="3"/>
        <v/>
      </c>
    </row>
    <row r="148" spans="1:14" x14ac:dyDescent="0.25">
      <c r="A148" s="85" t="s">
        <v>55</v>
      </c>
      <c r="B148" s="85">
        <v>9</v>
      </c>
      <c r="C148" s="12">
        <v>1.0625</v>
      </c>
      <c r="D148" s="23">
        <v>9.9</v>
      </c>
      <c r="E148" s="56" t="s">
        <v>92</v>
      </c>
      <c r="F148" s="56"/>
      <c r="G148" s="56"/>
      <c r="H148" s="56" t="s">
        <v>93</v>
      </c>
      <c r="I148" s="56">
        <v>5</v>
      </c>
      <c r="J148" s="56">
        <v>3</v>
      </c>
      <c r="K148" s="56"/>
      <c r="L148" s="56"/>
      <c r="M148" s="14"/>
      <c r="N148" t="str">
        <f t="shared" si="3"/>
        <v/>
      </c>
    </row>
    <row r="149" spans="1:14" x14ac:dyDescent="0.25">
      <c r="A149" s="85" t="s">
        <v>55</v>
      </c>
      <c r="B149" s="85">
        <v>9</v>
      </c>
      <c r="C149" s="12">
        <v>1.0729166666666701</v>
      </c>
      <c r="D149" s="23">
        <v>9.8000000000000007</v>
      </c>
      <c r="E149" s="56" t="s">
        <v>92</v>
      </c>
      <c r="F149" s="56"/>
      <c r="G149" s="56"/>
      <c r="H149" s="56" t="s">
        <v>93</v>
      </c>
      <c r="I149" s="56">
        <v>5</v>
      </c>
      <c r="J149" s="56">
        <v>3</v>
      </c>
      <c r="K149" s="56"/>
      <c r="L149" s="56"/>
      <c r="M149" s="13"/>
      <c r="N149" t="str">
        <f t="shared" si="3"/>
        <v/>
      </c>
    </row>
    <row r="150" spans="1:14" x14ac:dyDescent="0.25">
      <c r="A150" s="27" t="s">
        <v>55</v>
      </c>
      <c r="B150" s="27">
        <v>9</v>
      </c>
      <c r="C150" s="28">
        <v>1.0833333333333299</v>
      </c>
      <c r="D150" s="29">
        <v>9.5</v>
      </c>
      <c r="E150" s="30" t="s">
        <v>92</v>
      </c>
      <c r="F150" s="30"/>
      <c r="G150" s="30"/>
      <c r="H150" s="30" t="s">
        <v>93</v>
      </c>
      <c r="I150" s="30">
        <v>5</v>
      </c>
      <c r="J150" s="30">
        <v>3</v>
      </c>
      <c r="K150" s="30"/>
      <c r="L150" s="30">
        <v>12</v>
      </c>
      <c r="M150" s="31"/>
      <c r="N150" t="str">
        <f t="shared" si="3"/>
        <v/>
      </c>
    </row>
    <row r="151" spans="1:14" x14ac:dyDescent="0.25">
      <c r="A151" s="85" t="s">
        <v>55</v>
      </c>
      <c r="B151" s="85">
        <v>9</v>
      </c>
      <c r="C151" s="12">
        <v>1.09375</v>
      </c>
      <c r="D151" s="23">
        <v>9.1999999999999993</v>
      </c>
      <c r="E151" s="56" t="s">
        <v>92</v>
      </c>
      <c r="F151" s="56"/>
      <c r="G151" s="56"/>
      <c r="H151" s="56" t="s">
        <v>93</v>
      </c>
      <c r="I151" s="56">
        <v>6</v>
      </c>
      <c r="J151" s="56">
        <v>4</v>
      </c>
      <c r="K151" s="56"/>
      <c r="L151" s="56"/>
      <c r="M151" s="13"/>
      <c r="N151" t="str">
        <f t="shared" si="3"/>
        <v/>
      </c>
    </row>
    <row r="152" spans="1:14" x14ac:dyDescent="0.25">
      <c r="A152" s="85" t="s">
        <v>55</v>
      </c>
      <c r="B152" s="85">
        <v>9</v>
      </c>
      <c r="C152" s="12">
        <v>1.1041666666666501</v>
      </c>
      <c r="D152" s="23">
        <v>8.6</v>
      </c>
      <c r="E152" s="56" t="s">
        <v>92</v>
      </c>
      <c r="F152" s="56"/>
      <c r="G152" s="56"/>
      <c r="H152" s="56" t="s">
        <v>93</v>
      </c>
      <c r="I152" s="56">
        <v>7</v>
      </c>
      <c r="J152" s="56">
        <v>5</v>
      </c>
      <c r="K152" s="56"/>
      <c r="L152" s="56"/>
      <c r="M152" s="13"/>
      <c r="N152" t="str">
        <f t="shared" si="3"/>
        <v/>
      </c>
    </row>
    <row r="153" spans="1:14" x14ac:dyDescent="0.25">
      <c r="A153" s="85" t="s">
        <v>55</v>
      </c>
      <c r="B153" s="85">
        <v>9</v>
      </c>
      <c r="C153" s="12">
        <v>0.114583333333333</v>
      </c>
      <c r="D153" s="23">
        <v>8</v>
      </c>
      <c r="E153" s="56" t="s">
        <v>92</v>
      </c>
      <c r="F153" s="56"/>
      <c r="G153" s="56"/>
      <c r="H153" s="56" t="s">
        <v>93</v>
      </c>
      <c r="I153" s="56">
        <v>7</v>
      </c>
      <c r="J153" s="56">
        <v>5</v>
      </c>
      <c r="K153" s="56"/>
      <c r="L153" s="56"/>
      <c r="M153" s="14"/>
      <c r="N153" t="str">
        <f t="shared" si="3"/>
        <v/>
      </c>
    </row>
    <row r="154" spans="1:14" x14ac:dyDescent="0.25">
      <c r="A154" s="27" t="s">
        <v>55</v>
      </c>
      <c r="B154" s="27">
        <v>9</v>
      </c>
      <c r="C154" s="28">
        <v>0.125</v>
      </c>
      <c r="D154" s="29">
        <v>6.4</v>
      </c>
      <c r="E154" s="30" t="s">
        <v>92</v>
      </c>
      <c r="F154" s="30"/>
      <c r="G154" s="30"/>
      <c r="H154" s="30" t="s">
        <v>93</v>
      </c>
      <c r="I154" s="30">
        <v>7</v>
      </c>
      <c r="J154" s="30">
        <v>5</v>
      </c>
      <c r="K154" s="30"/>
      <c r="L154" s="30">
        <v>12</v>
      </c>
      <c r="M154" s="38"/>
      <c r="N154" t="str">
        <f t="shared" si="3"/>
        <v/>
      </c>
    </row>
    <row r="155" spans="1:14" x14ac:dyDescent="0.25">
      <c r="A155" s="85" t="s">
        <v>55</v>
      </c>
      <c r="B155" s="85">
        <v>9</v>
      </c>
      <c r="C155" s="12">
        <v>0.13541666666666666</v>
      </c>
      <c r="D155" s="23">
        <v>7.3</v>
      </c>
      <c r="E155" s="66" t="s">
        <v>92</v>
      </c>
      <c r="F155" s="66"/>
      <c r="G155" s="66"/>
      <c r="H155" s="66" t="s">
        <v>93</v>
      </c>
      <c r="I155" s="66">
        <v>7</v>
      </c>
      <c r="J155" s="66">
        <v>5</v>
      </c>
      <c r="K155" s="66"/>
      <c r="L155" s="66"/>
      <c r="M155" s="14"/>
      <c r="N155" t="str">
        <f t="shared" si="3"/>
        <v/>
      </c>
    </row>
    <row r="156" spans="1:14" x14ac:dyDescent="0.25">
      <c r="A156" s="85" t="s">
        <v>55</v>
      </c>
      <c r="B156" s="85">
        <v>9</v>
      </c>
      <c r="C156" s="12">
        <v>0.14583333333333334</v>
      </c>
      <c r="D156" s="23">
        <v>5.4</v>
      </c>
      <c r="E156" s="66" t="s">
        <v>92</v>
      </c>
      <c r="F156" s="66"/>
      <c r="G156" s="66"/>
      <c r="H156" s="66" t="s">
        <v>93</v>
      </c>
      <c r="I156" s="66">
        <v>7</v>
      </c>
      <c r="J156" s="66">
        <v>5</v>
      </c>
      <c r="K156" s="66">
        <v>754</v>
      </c>
      <c r="L156" s="66"/>
      <c r="M156" s="14"/>
      <c r="N156" t="str">
        <f t="shared" si="3"/>
        <v/>
      </c>
    </row>
    <row r="157" spans="1:14" x14ac:dyDescent="0.25">
      <c r="D157" s="23"/>
      <c r="E157" s="56"/>
      <c r="F157" s="56"/>
      <c r="G157" s="56"/>
      <c r="H157" s="56"/>
      <c r="I157" s="56"/>
      <c r="J157" s="56"/>
      <c r="K157" s="56"/>
      <c r="L157" s="56"/>
      <c r="M157" s="13"/>
      <c r="N157" t="str">
        <f t="shared" si="3"/>
        <v/>
      </c>
    </row>
    <row r="158" spans="1:14" x14ac:dyDescent="0.25">
      <c r="A158" s="85" t="s">
        <v>55</v>
      </c>
      <c r="B158" s="85">
        <v>9</v>
      </c>
      <c r="C158" s="12">
        <v>0.96875</v>
      </c>
      <c r="D158" s="23">
        <v>5.7</v>
      </c>
      <c r="E158" s="56" t="s">
        <v>92</v>
      </c>
      <c r="F158" s="56"/>
      <c r="G158" s="56"/>
      <c r="H158" s="56" t="s">
        <v>93</v>
      </c>
      <c r="I158" s="56">
        <v>5</v>
      </c>
      <c r="J158" s="56">
        <v>5</v>
      </c>
      <c r="K158" s="56"/>
      <c r="L158" s="56"/>
      <c r="M158" s="13" t="s">
        <v>147</v>
      </c>
      <c r="N158" t="str">
        <f t="shared" si="3"/>
        <v/>
      </c>
    </row>
    <row r="159" spans="1:14" x14ac:dyDescent="0.25">
      <c r="A159" s="85" t="s">
        <v>55</v>
      </c>
      <c r="B159" s="85">
        <v>9</v>
      </c>
      <c r="C159" s="12">
        <v>0.97916666666666663</v>
      </c>
      <c r="D159" s="23">
        <v>6.7</v>
      </c>
      <c r="E159" s="56" t="s">
        <v>92</v>
      </c>
      <c r="F159" s="56"/>
      <c r="G159" s="56"/>
      <c r="H159" s="56" t="s">
        <v>93</v>
      </c>
      <c r="I159" s="56">
        <v>5</v>
      </c>
      <c r="J159" s="56">
        <v>5</v>
      </c>
      <c r="K159" s="56">
        <v>750</v>
      </c>
      <c r="L159" s="56"/>
      <c r="M159" s="43"/>
      <c r="N159" t="str">
        <f t="shared" si="3"/>
        <v/>
      </c>
    </row>
    <row r="160" spans="1:14" x14ac:dyDescent="0.25">
      <c r="A160" s="85" t="s">
        <v>55</v>
      </c>
      <c r="B160" s="85">
        <v>9</v>
      </c>
      <c r="C160" s="12">
        <v>0.98958333333333304</v>
      </c>
      <c r="D160" s="23">
        <v>7.5</v>
      </c>
      <c r="E160" s="56" t="s">
        <v>92</v>
      </c>
      <c r="F160" s="56"/>
      <c r="G160" s="56"/>
      <c r="H160" s="56" t="s">
        <v>93</v>
      </c>
      <c r="I160" s="56">
        <v>5</v>
      </c>
      <c r="J160" s="56">
        <v>5</v>
      </c>
      <c r="K160" s="56"/>
      <c r="L160" s="56"/>
      <c r="M160" s="13" t="s">
        <v>148</v>
      </c>
      <c r="N160" t="str">
        <f t="shared" si="3"/>
        <v/>
      </c>
    </row>
    <row r="161" spans="1:14" x14ac:dyDescent="0.25">
      <c r="A161" s="27" t="s">
        <v>55</v>
      </c>
      <c r="B161" s="27">
        <v>10</v>
      </c>
      <c r="C161" s="28">
        <v>1</v>
      </c>
      <c r="D161" s="29">
        <v>8.1999999999999993</v>
      </c>
      <c r="E161" s="30" t="s">
        <v>92</v>
      </c>
      <c r="F161" s="30"/>
      <c r="G161" s="30"/>
      <c r="H161" s="30" t="s">
        <v>93</v>
      </c>
      <c r="I161" s="30">
        <v>5</v>
      </c>
      <c r="J161" s="30">
        <v>5</v>
      </c>
      <c r="K161" s="30"/>
      <c r="L161" s="30">
        <v>12</v>
      </c>
      <c r="M161" s="42"/>
      <c r="N161" t="str">
        <f t="shared" si="3"/>
        <v/>
      </c>
    </row>
    <row r="162" spans="1:14" x14ac:dyDescent="0.25">
      <c r="A162" s="85" t="s">
        <v>55</v>
      </c>
      <c r="B162" s="85">
        <v>10</v>
      </c>
      <c r="C162" s="12">
        <v>1.0104166666666701</v>
      </c>
      <c r="D162" s="23">
        <v>8.8000000000000007</v>
      </c>
      <c r="E162" s="56" t="s">
        <v>92</v>
      </c>
      <c r="F162" s="56"/>
      <c r="G162" s="56"/>
      <c r="H162" s="56" t="s">
        <v>93</v>
      </c>
      <c r="I162" s="56">
        <v>5</v>
      </c>
      <c r="J162" s="56">
        <v>5</v>
      </c>
      <c r="K162" s="56"/>
      <c r="L162" s="56"/>
      <c r="M162" s="43"/>
      <c r="N162" t="str">
        <f t="shared" si="3"/>
        <v/>
      </c>
    </row>
    <row r="163" spans="1:14" x14ac:dyDescent="0.25">
      <c r="A163" s="85" t="s">
        <v>55</v>
      </c>
      <c r="B163" s="85">
        <v>10</v>
      </c>
      <c r="C163" s="12">
        <v>1.0208333333333299</v>
      </c>
      <c r="D163" s="23">
        <v>9.1999999999999993</v>
      </c>
      <c r="E163" s="56" t="s">
        <v>92</v>
      </c>
      <c r="F163" s="56"/>
      <c r="G163" s="56"/>
      <c r="H163" s="56" t="s">
        <v>93</v>
      </c>
      <c r="I163" s="56">
        <v>5</v>
      </c>
      <c r="J163" s="56">
        <v>5</v>
      </c>
      <c r="K163" s="56"/>
      <c r="L163" s="56"/>
      <c r="M163" s="13"/>
      <c r="N163" t="str">
        <f t="shared" si="3"/>
        <v/>
      </c>
    </row>
    <row r="164" spans="1:14" x14ac:dyDescent="0.25">
      <c r="A164" s="85" t="s">
        <v>55</v>
      </c>
      <c r="B164" s="85">
        <v>10</v>
      </c>
      <c r="C164" s="12">
        <v>1.03125</v>
      </c>
      <c r="D164" s="23">
        <v>9.6</v>
      </c>
      <c r="E164" s="56" t="s">
        <v>92</v>
      </c>
      <c r="F164" s="56"/>
      <c r="G164" s="56"/>
      <c r="H164" s="56" t="s">
        <v>93</v>
      </c>
      <c r="I164" s="56">
        <v>5</v>
      </c>
      <c r="J164" s="56">
        <v>5</v>
      </c>
      <c r="K164" s="56"/>
      <c r="L164" s="56"/>
      <c r="M164" s="13"/>
      <c r="N164" t="str">
        <f t="shared" si="3"/>
        <v/>
      </c>
    </row>
    <row r="165" spans="1:14" x14ac:dyDescent="0.25">
      <c r="A165" s="27" t="s">
        <v>55</v>
      </c>
      <c r="B165" s="27">
        <v>10</v>
      </c>
      <c r="C165" s="28">
        <v>1.0416666666666701</v>
      </c>
      <c r="D165" s="29">
        <v>9.8000000000000007</v>
      </c>
      <c r="E165" s="30" t="s">
        <v>92</v>
      </c>
      <c r="F165" s="30"/>
      <c r="G165" s="30"/>
      <c r="H165" s="30" t="s">
        <v>93</v>
      </c>
      <c r="I165" s="30">
        <v>5</v>
      </c>
      <c r="J165" s="30">
        <v>5</v>
      </c>
      <c r="K165" s="30"/>
      <c r="L165" s="30">
        <v>12</v>
      </c>
      <c r="M165" s="31"/>
      <c r="N165" t="str">
        <f t="shared" si="3"/>
        <v/>
      </c>
    </row>
    <row r="166" spans="1:14" x14ac:dyDescent="0.25">
      <c r="A166" s="85" t="s">
        <v>55</v>
      </c>
      <c r="B166" s="85">
        <v>10</v>
      </c>
      <c r="C166" s="12">
        <v>1.0520833333333299</v>
      </c>
      <c r="D166" s="23">
        <v>9.9</v>
      </c>
      <c r="E166" s="56" t="s">
        <v>92</v>
      </c>
      <c r="F166" s="56"/>
      <c r="G166" s="56"/>
      <c r="H166" s="56" t="s">
        <v>93</v>
      </c>
      <c r="I166" s="56">
        <v>5</v>
      </c>
      <c r="J166" s="56">
        <v>5</v>
      </c>
      <c r="K166" s="56"/>
      <c r="L166" s="56"/>
      <c r="M166" s="13"/>
      <c r="N166" t="str">
        <f t="shared" si="3"/>
        <v/>
      </c>
    </row>
    <row r="167" spans="1:14" x14ac:dyDescent="0.25">
      <c r="A167" s="85" t="s">
        <v>55</v>
      </c>
      <c r="B167" s="85">
        <v>10</v>
      </c>
      <c r="C167" s="12">
        <v>1.0625</v>
      </c>
      <c r="D167" s="23">
        <v>9.9</v>
      </c>
      <c r="E167" s="40" t="s">
        <v>89</v>
      </c>
      <c r="F167" s="56"/>
      <c r="G167" s="56"/>
      <c r="H167" s="56" t="s">
        <v>97</v>
      </c>
      <c r="I167" s="56">
        <v>4</v>
      </c>
      <c r="J167" s="56">
        <v>4</v>
      </c>
      <c r="K167" s="56"/>
      <c r="L167" s="56"/>
      <c r="M167" s="13"/>
      <c r="N167" t="str">
        <f t="shared" si="3"/>
        <v/>
      </c>
    </row>
    <row r="168" spans="1:14" x14ac:dyDescent="0.25">
      <c r="A168" s="85" t="s">
        <v>55</v>
      </c>
      <c r="B168" s="85">
        <v>10</v>
      </c>
      <c r="C168" s="12">
        <v>1.0729166666666701</v>
      </c>
      <c r="D168" s="23">
        <v>9.6999999999999993</v>
      </c>
      <c r="E168" s="40" t="s">
        <v>89</v>
      </c>
      <c r="F168" s="56"/>
      <c r="G168" s="56"/>
      <c r="H168" s="56" t="s">
        <v>97</v>
      </c>
      <c r="I168" s="56">
        <v>4</v>
      </c>
      <c r="J168" s="56">
        <v>4</v>
      </c>
      <c r="K168" s="56"/>
      <c r="L168" s="56"/>
      <c r="M168" s="13"/>
      <c r="N168" t="str">
        <f t="shared" si="3"/>
        <v/>
      </c>
    </row>
    <row r="169" spans="1:14" x14ac:dyDescent="0.25">
      <c r="A169" s="27" t="s">
        <v>55</v>
      </c>
      <c r="B169" s="27">
        <v>10</v>
      </c>
      <c r="C169" s="28">
        <v>1.0833333333333299</v>
      </c>
      <c r="D169" s="29">
        <v>9.5</v>
      </c>
      <c r="E169" s="30" t="s">
        <v>89</v>
      </c>
      <c r="F169" s="30"/>
      <c r="G169" s="30"/>
      <c r="H169" s="30" t="s">
        <v>97</v>
      </c>
      <c r="I169" s="30">
        <v>4</v>
      </c>
      <c r="J169" s="30">
        <v>4</v>
      </c>
      <c r="K169" s="30"/>
      <c r="L169" s="30"/>
      <c r="M169" s="31"/>
      <c r="N169" t="str">
        <f t="shared" si="3"/>
        <v/>
      </c>
    </row>
    <row r="170" spans="1:14" x14ac:dyDescent="0.25">
      <c r="A170" s="85" t="s">
        <v>55</v>
      </c>
      <c r="B170" s="85">
        <v>10</v>
      </c>
      <c r="C170" s="12">
        <v>1.09375</v>
      </c>
      <c r="D170" s="23">
        <v>9.1</v>
      </c>
      <c r="E170" s="56" t="s">
        <v>89</v>
      </c>
      <c r="F170" s="56"/>
      <c r="G170" s="56"/>
      <c r="H170" s="56" t="s">
        <v>97</v>
      </c>
      <c r="I170" s="56">
        <v>4</v>
      </c>
      <c r="J170" s="56">
        <v>4</v>
      </c>
      <c r="K170" s="56"/>
      <c r="L170" s="56"/>
      <c r="M170" s="13"/>
      <c r="N170" t="str">
        <f t="shared" si="3"/>
        <v/>
      </c>
    </row>
    <row r="171" spans="1:14" x14ac:dyDescent="0.25">
      <c r="A171" s="85" t="s">
        <v>55</v>
      </c>
      <c r="B171" s="85">
        <v>10</v>
      </c>
      <c r="C171" s="12">
        <v>1.1041666666666501</v>
      </c>
      <c r="D171" s="23">
        <v>8.6</v>
      </c>
      <c r="E171" s="56" t="s">
        <v>89</v>
      </c>
      <c r="F171" s="56"/>
      <c r="G171" s="56"/>
      <c r="H171" s="56" t="s">
        <v>97</v>
      </c>
      <c r="I171" s="56">
        <v>5</v>
      </c>
      <c r="J171" s="56">
        <v>5</v>
      </c>
      <c r="K171" s="56"/>
      <c r="L171" s="56"/>
      <c r="M171" s="14"/>
      <c r="N171" t="str">
        <f t="shared" si="3"/>
        <v/>
      </c>
    </row>
    <row r="172" spans="1:14" x14ac:dyDescent="0.25">
      <c r="A172" s="85" t="s">
        <v>55</v>
      </c>
      <c r="B172" s="85">
        <v>10</v>
      </c>
      <c r="C172" s="12">
        <v>0.114583333333333</v>
      </c>
      <c r="D172" s="23">
        <v>7.9</v>
      </c>
      <c r="E172" s="66" t="s">
        <v>89</v>
      </c>
      <c r="F172" s="66"/>
      <c r="G172" s="66"/>
      <c r="H172" s="66" t="s">
        <v>97</v>
      </c>
      <c r="I172" s="66">
        <v>5</v>
      </c>
      <c r="J172" s="66">
        <v>5</v>
      </c>
      <c r="K172" s="66"/>
      <c r="L172" s="66"/>
      <c r="M172" s="14"/>
      <c r="N172" t="str">
        <f t="shared" si="3"/>
        <v/>
      </c>
    </row>
    <row r="173" spans="1:14" x14ac:dyDescent="0.25">
      <c r="A173" s="27" t="s">
        <v>55</v>
      </c>
      <c r="B173" s="27">
        <v>10</v>
      </c>
      <c r="C173" s="28">
        <v>0.125</v>
      </c>
      <c r="D173" s="29">
        <v>7.2</v>
      </c>
      <c r="E173" s="30" t="s">
        <v>89</v>
      </c>
      <c r="F173" s="30"/>
      <c r="G173" s="30"/>
      <c r="H173" s="30" t="s">
        <v>97</v>
      </c>
      <c r="I173" s="30">
        <v>5</v>
      </c>
      <c r="J173" s="30">
        <v>5</v>
      </c>
      <c r="K173" s="30"/>
      <c r="L173" s="30">
        <v>10</v>
      </c>
      <c r="M173" s="38"/>
      <c r="N173" t="str">
        <f t="shared" si="3"/>
        <v/>
      </c>
    </row>
    <row r="174" spans="1:14" x14ac:dyDescent="0.25">
      <c r="A174" s="85" t="s">
        <v>55</v>
      </c>
      <c r="B174" s="85">
        <v>10</v>
      </c>
      <c r="C174" s="12">
        <v>0.13541666666666666</v>
      </c>
      <c r="D174" s="23">
        <v>6.3</v>
      </c>
      <c r="E174" s="66" t="s">
        <v>89</v>
      </c>
      <c r="F174" s="66"/>
      <c r="G174" s="66"/>
      <c r="H174" s="66" t="s">
        <v>97</v>
      </c>
      <c r="I174" s="66">
        <v>6</v>
      </c>
      <c r="J174" s="66">
        <v>6</v>
      </c>
      <c r="K174" s="66">
        <v>750</v>
      </c>
      <c r="L174" s="66"/>
      <c r="M174" s="14"/>
      <c r="N174" t="str">
        <f t="shared" si="3"/>
        <v/>
      </c>
    </row>
    <row r="175" spans="1:14" x14ac:dyDescent="0.25">
      <c r="A175" s="85" t="s">
        <v>55</v>
      </c>
      <c r="B175" s="85">
        <v>10</v>
      </c>
      <c r="C175" s="12">
        <v>0.14583333333333334</v>
      </c>
      <c r="D175" s="23">
        <v>5.4</v>
      </c>
      <c r="E175" s="66" t="s">
        <v>89</v>
      </c>
      <c r="F175" s="66"/>
      <c r="G175" s="66"/>
      <c r="H175" s="66" t="s">
        <v>97</v>
      </c>
      <c r="I175" s="66">
        <v>6</v>
      </c>
      <c r="J175" s="66">
        <v>6</v>
      </c>
      <c r="K175" s="66"/>
      <c r="L175" s="66"/>
      <c r="M175" s="14"/>
      <c r="N175" t="str">
        <f t="shared" si="3"/>
        <v/>
      </c>
    </row>
    <row r="176" spans="1:14" x14ac:dyDescent="0.25">
      <c r="D176" s="23"/>
      <c r="E176" s="56"/>
      <c r="F176" s="56"/>
      <c r="G176" s="56"/>
      <c r="H176" s="56"/>
      <c r="I176" s="56"/>
      <c r="J176" s="56"/>
      <c r="K176" s="56"/>
      <c r="L176" s="56"/>
      <c r="M176" s="13"/>
      <c r="N176" t="str">
        <f t="shared" si="3"/>
        <v/>
      </c>
    </row>
    <row r="177" spans="1:14" x14ac:dyDescent="0.25">
      <c r="A177" s="41" t="s">
        <v>55</v>
      </c>
      <c r="B177" s="85">
        <v>10</v>
      </c>
      <c r="C177" s="12">
        <v>0.96875</v>
      </c>
      <c r="D177" s="23">
        <v>5.6</v>
      </c>
      <c r="E177" s="66" t="s">
        <v>89</v>
      </c>
      <c r="F177" s="66"/>
      <c r="G177" s="66"/>
      <c r="H177" s="66" t="s">
        <v>97</v>
      </c>
      <c r="I177" s="56">
        <v>10</v>
      </c>
      <c r="J177" s="56">
        <v>6</v>
      </c>
      <c r="K177" s="56"/>
      <c r="L177" s="56"/>
      <c r="M177" s="13"/>
      <c r="N177" t="str">
        <f t="shared" si="3"/>
        <v/>
      </c>
    </row>
    <row r="178" spans="1:14" x14ac:dyDescent="0.25">
      <c r="A178" s="85" t="s">
        <v>55</v>
      </c>
      <c r="B178" s="85">
        <v>10</v>
      </c>
      <c r="C178" s="12">
        <v>0.97916666666666663</v>
      </c>
      <c r="D178" s="23">
        <v>6.5</v>
      </c>
      <c r="E178" s="56" t="s">
        <v>89</v>
      </c>
      <c r="F178" s="56"/>
      <c r="G178" s="56"/>
      <c r="H178" s="56" t="s">
        <v>97</v>
      </c>
      <c r="I178" s="56">
        <v>10</v>
      </c>
      <c r="J178" s="56">
        <v>6</v>
      </c>
      <c r="K178" s="56"/>
      <c r="L178" s="56"/>
      <c r="M178" s="15"/>
      <c r="N178" t="str">
        <f t="shared" si="3"/>
        <v/>
      </c>
    </row>
    <row r="179" spans="1:14" x14ac:dyDescent="0.25">
      <c r="A179" s="85" t="s">
        <v>55</v>
      </c>
      <c r="B179" s="85">
        <v>10</v>
      </c>
      <c r="C179" s="12">
        <v>0.98958333333333337</v>
      </c>
      <c r="D179" s="23">
        <v>7.4</v>
      </c>
      <c r="E179" s="56" t="s">
        <v>89</v>
      </c>
      <c r="F179" s="56"/>
      <c r="G179" s="56"/>
      <c r="H179" s="56" t="s">
        <v>97</v>
      </c>
      <c r="I179" s="56">
        <v>10</v>
      </c>
      <c r="J179" s="56">
        <v>6</v>
      </c>
      <c r="K179" s="56">
        <v>749</v>
      </c>
      <c r="L179" s="56"/>
      <c r="M179" s="13"/>
      <c r="N179" t="str">
        <f t="shared" si="3"/>
        <v/>
      </c>
    </row>
    <row r="180" spans="1:14" x14ac:dyDescent="0.25">
      <c r="A180" s="27" t="s">
        <v>55</v>
      </c>
      <c r="B180" s="27">
        <v>11</v>
      </c>
      <c r="C180" s="28">
        <v>0</v>
      </c>
      <c r="D180" s="29">
        <v>8.1</v>
      </c>
      <c r="E180" s="30" t="s">
        <v>89</v>
      </c>
      <c r="F180" s="30"/>
      <c r="G180" s="30"/>
      <c r="H180" s="30" t="s">
        <v>97</v>
      </c>
      <c r="I180" s="30">
        <v>10</v>
      </c>
      <c r="J180" s="30">
        <v>6</v>
      </c>
      <c r="K180" s="30"/>
      <c r="L180" s="30">
        <v>14</v>
      </c>
      <c r="M180" s="31"/>
      <c r="N180" t="str">
        <f t="shared" si="3"/>
        <v/>
      </c>
    </row>
    <row r="181" spans="1:14" x14ac:dyDescent="0.25">
      <c r="A181" s="85" t="s">
        <v>55</v>
      </c>
      <c r="B181" s="85">
        <v>11</v>
      </c>
      <c r="C181" s="12">
        <v>1.0416666666666666E-2</v>
      </c>
      <c r="D181" s="23">
        <v>8.6999999999999993</v>
      </c>
      <c r="E181" s="56" t="s">
        <v>89</v>
      </c>
      <c r="F181" s="56"/>
      <c r="G181" s="56"/>
      <c r="H181" s="56" t="s">
        <v>97</v>
      </c>
      <c r="I181" s="56">
        <v>10</v>
      </c>
      <c r="J181" s="56">
        <v>6</v>
      </c>
      <c r="K181" s="56"/>
      <c r="L181" s="56"/>
      <c r="M181" s="13"/>
      <c r="N181" t="str">
        <f t="shared" si="3"/>
        <v/>
      </c>
    </row>
    <row r="182" spans="1:14" x14ac:dyDescent="0.25">
      <c r="A182" s="85" t="s">
        <v>55</v>
      </c>
      <c r="B182" s="85">
        <v>11</v>
      </c>
      <c r="C182" s="12">
        <v>2.0833333333333301E-2</v>
      </c>
      <c r="D182" s="23">
        <v>9.1</v>
      </c>
      <c r="E182" s="56" t="s">
        <v>89</v>
      </c>
      <c r="F182" s="56"/>
      <c r="G182" s="56"/>
      <c r="H182" s="56" t="s">
        <v>97</v>
      </c>
      <c r="I182" s="56">
        <v>10</v>
      </c>
      <c r="J182" s="56">
        <v>8</v>
      </c>
      <c r="K182" s="56"/>
      <c r="L182" s="56"/>
      <c r="M182" s="13"/>
      <c r="N182" t="str">
        <f t="shared" si="3"/>
        <v/>
      </c>
    </row>
    <row r="183" spans="1:14" x14ac:dyDescent="0.25">
      <c r="A183" s="85" t="s">
        <v>55</v>
      </c>
      <c r="B183" s="85">
        <v>11</v>
      </c>
      <c r="C183" s="12">
        <v>3.125E-2</v>
      </c>
      <c r="D183" s="23">
        <v>9.5</v>
      </c>
      <c r="E183" s="56" t="s">
        <v>89</v>
      </c>
      <c r="F183" s="56"/>
      <c r="G183" s="56"/>
      <c r="H183" s="56" t="s">
        <v>97</v>
      </c>
      <c r="I183" s="56">
        <v>10</v>
      </c>
      <c r="J183" s="56">
        <v>8</v>
      </c>
      <c r="K183" s="56"/>
      <c r="L183" s="56"/>
      <c r="M183" s="13"/>
      <c r="N183" t="str">
        <f t="shared" si="3"/>
        <v/>
      </c>
    </row>
    <row r="184" spans="1:14" x14ac:dyDescent="0.25">
      <c r="A184" s="27" t="s">
        <v>55</v>
      </c>
      <c r="B184" s="27">
        <v>11</v>
      </c>
      <c r="C184" s="28">
        <v>4.1666666666666699E-2</v>
      </c>
      <c r="D184" s="29">
        <v>9.6999999999999993</v>
      </c>
      <c r="E184" s="30" t="s">
        <v>89</v>
      </c>
      <c r="F184" s="30"/>
      <c r="G184" s="30"/>
      <c r="H184" s="30" t="s">
        <v>97</v>
      </c>
      <c r="I184" s="30">
        <v>10</v>
      </c>
      <c r="J184" s="30">
        <v>8</v>
      </c>
      <c r="K184" s="30"/>
      <c r="L184" s="30"/>
      <c r="M184" s="31"/>
      <c r="N184" t="str">
        <f t="shared" si="3"/>
        <v/>
      </c>
    </row>
    <row r="185" spans="1:14" x14ac:dyDescent="0.25">
      <c r="A185" s="85" t="s">
        <v>55</v>
      </c>
      <c r="B185" s="85">
        <v>11</v>
      </c>
      <c r="C185" s="12">
        <v>5.2083333333333301E-2</v>
      </c>
      <c r="D185" s="23">
        <v>9.8000000000000007</v>
      </c>
      <c r="E185" s="56" t="s">
        <v>89</v>
      </c>
      <c r="F185" s="56"/>
      <c r="G185" s="56"/>
      <c r="H185" s="56" t="s">
        <v>97</v>
      </c>
      <c r="I185" s="56">
        <v>10</v>
      </c>
      <c r="J185" s="56">
        <v>8</v>
      </c>
      <c r="K185" s="56"/>
      <c r="L185" s="56"/>
      <c r="M185" s="13"/>
      <c r="N185" t="str">
        <f t="shared" si="3"/>
        <v/>
      </c>
    </row>
    <row r="186" spans="1:14" x14ac:dyDescent="0.25">
      <c r="A186" s="85" t="s">
        <v>55</v>
      </c>
      <c r="B186" s="85">
        <v>11</v>
      </c>
      <c r="C186" s="12">
        <v>6.25E-2</v>
      </c>
      <c r="D186" s="23">
        <v>9.6999999999999993</v>
      </c>
      <c r="E186" s="56" t="s">
        <v>89</v>
      </c>
      <c r="F186" s="56"/>
      <c r="G186" s="56"/>
      <c r="H186" s="56" t="s">
        <v>97</v>
      </c>
      <c r="I186" s="56">
        <v>10</v>
      </c>
      <c r="J186" s="56">
        <v>8</v>
      </c>
      <c r="K186" s="56"/>
      <c r="L186" s="56"/>
      <c r="M186" s="13"/>
      <c r="N186" t="str">
        <f t="shared" si="3"/>
        <v/>
      </c>
    </row>
    <row r="187" spans="1:14" x14ac:dyDescent="0.25">
      <c r="A187" s="85" t="s">
        <v>55</v>
      </c>
      <c r="B187" s="85">
        <v>11</v>
      </c>
      <c r="C187" s="12">
        <v>7.2916666666666699E-2</v>
      </c>
      <c r="D187" s="23">
        <v>9.6</v>
      </c>
      <c r="E187" s="56" t="s">
        <v>89</v>
      </c>
      <c r="F187" s="56"/>
      <c r="G187" s="56"/>
      <c r="H187" s="56" t="s">
        <v>97</v>
      </c>
      <c r="I187" s="56">
        <v>10</v>
      </c>
      <c r="J187" s="56">
        <v>8</v>
      </c>
      <c r="K187" s="56"/>
      <c r="L187" s="56"/>
      <c r="M187" s="13"/>
      <c r="N187" t="str">
        <f t="shared" si="3"/>
        <v/>
      </c>
    </row>
    <row r="188" spans="1:14" x14ac:dyDescent="0.25">
      <c r="A188" s="27" t="s">
        <v>55</v>
      </c>
      <c r="B188" s="27">
        <v>11</v>
      </c>
      <c r="C188" s="28">
        <v>8.3333333333333301E-2</v>
      </c>
      <c r="D188" s="29">
        <v>9.4</v>
      </c>
      <c r="E188" s="30" t="s">
        <v>89</v>
      </c>
      <c r="F188" s="30"/>
      <c r="G188" s="30"/>
      <c r="H188" s="30" t="s">
        <v>97</v>
      </c>
      <c r="I188" s="30">
        <v>10</v>
      </c>
      <c r="J188" s="30">
        <v>8</v>
      </c>
      <c r="K188" s="30"/>
      <c r="L188" s="30"/>
      <c r="M188" s="31"/>
      <c r="N188" t="str">
        <f t="shared" si="3"/>
        <v/>
      </c>
    </row>
    <row r="189" spans="1:14" x14ac:dyDescent="0.25">
      <c r="A189" s="85" t="s">
        <v>55</v>
      </c>
      <c r="B189" s="85">
        <v>11</v>
      </c>
      <c r="C189" s="12">
        <v>9.375E-2</v>
      </c>
      <c r="D189" s="23">
        <v>9</v>
      </c>
      <c r="E189" s="56" t="s">
        <v>89</v>
      </c>
      <c r="F189" s="56"/>
      <c r="G189" s="56"/>
      <c r="H189" s="56" t="s">
        <v>97</v>
      </c>
      <c r="I189" s="56">
        <v>10</v>
      </c>
      <c r="J189" s="56">
        <v>8</v>
      </c>
      <c r="K189" s="56"/>
      <c r="L189" s="56"/>
      <c r="M189" s="13"/>
      <c r="N189" t="str">
        <f t="shared" si="3"/>
        <v/>
      </c>
    </row>
    <row r="190" spans="1:14" x14ac:dyDescent="0.25">
      <c r="A190" s="85" t="s">
        <v>55</v>
      </c>
      <c r="B190" s="85">
        <v>11</v>
      </c>
      <c r="C190" s="12">
        <v>0.104166666666667</v>
      </c>
      <c r="D190" s="23">
        <v>8.4</v>
      </c>
      <c r="E190" s="56" t="s">
        <v>89</v>
      </c>
      <c r="F190" s="56"/>
      <c r="G190" s="56"/>
      <c r="H190" s="56" t="s">
        <v>97</v>
      </c>
      <c r="I190" s="56">
        <v>10</v>
      </c>
      <c r="J190" s="56">
        <v>8</v>
      </c>
      <c r="K190" s="56">
        <v>749</v>
      </c>
      <c r="L190" s="56"/>
      <c r="M190" s="13"/>
      <c r="N190" t="str">
        <f t="shared" si="3"/>
        <v/>
      </c>
    </row>
    <row r="191" spans="1:14" x14ac:dyDescent="0.25">
      <c r="A191" s="85" t="s">
        <v>55</v>
      </c>
      <c r="B191" s="85">
        <v>11</v>
      </c>
      <c r="C191" s="12">
        <v>0.114583333333333</v>
      </c>
      <c r="D191" s="23">
        <v>7.8</v>
      </c>
      <c r="E191" s="66" t="s">
        <v>89</v>
      </c>
      <c r="F191" s="66"/>
      <c r="G191" s="66"/>
      <c r="H191" s="66" t="s">
        <v>97</v>
      </c>
      <c r="I191" s="66">
        <v>10</v>
      </c>
      <c r="J191" s="66">
        <v>8</v>
      </c>
      <c r="K191" s="66"/>
      <c r="L191" s="66"/>
      <c r="M191" s="13"/>
      <c r="N191" t="str">
        <f t="shared" si="3"/>
        <v/>
      </c>
    </row>
    <row r="192" spans="1:14" x14ac:dyDescent="0.25">
      <c r="A192" s="27" t="s">
        <v>55</v>
      </c>
      <c r="B192" s="27">
        <v>11</v>
      </c>
      <c r="C192" s="28">
        <v>0.125</v>
      </c>
      <c r="D192" s="29">
        <v>7.1</v>
      </c>
      <c r="E192" s="30" t="s">
        <v>89</v>
      </c>
      <c r="F192" s="30"/>
      <c r="G192" s="30"/>
      <c r="H192" s="30" t="s">
        <v>97</v>
      </c>
      <c r="I192" s="30">
        <v>10</v>
      </c>
      <c r="J192" s="30">
        <v>8</v>
      </c>
      <c r="K192" s="30"/>
      <c r="L192" s="30">
        <v>14</v>
      </c>
      <c r="M192" s="31"/>
      <c r="N192" t="str">
        <f t="shared" si="3"/>
        <v/>
      </c>
    </row>
    <row r="193" spans="1:14" x14ac:dyDescent="0.25">
      <c r="A193" s="85" t="s">
        <v>55</v>
      </c>
      <c r="B193" s="85">
        <v>11</v>
      </c>
      <c r="C193" s="12">
        <v>0.13541666666666666</v>
      </c>
      <c r="D193" s="23">
        <v>6.2</v>
      </c>
      <c r="E193" s="66" t="s">
        <v>89</v>
      </c>
      <c r="F193" s="66"/>
      <c r="G193" s="66"/>
      <c r="H193" s="66" t="s">
        <v>97</v>
      </c>
      <c r="I193" s="66">
        <v>10</v>
      </c>
      <c r="J193" s="66">
        <v>8</v>
      </c>
      <c r="K193" s="66"/>
      <c r="L193" s="66"/>
      <c r="M193" s="13"/>
      <c r="N193" t="str">
        <f t="shared" si="3"/>
        <v/>
      </c>
    </row>
    <row r="194" spans="1:14" x14ac:dyDescent="0.25">
      <c r="A194" s="85" t="s">
        <v>55</v>
      </c>
      <c r="B194" s="85">
        <v>11</v>
      </c>
      <c r="C194" s="12">
        <v>0.14583333333333334</v>
      </c>
      <c r="D194" s="23">
        <v>5.3</v>
      </c>
      <c r="E194" s="66" t="s">
        <v>89</v>
      </c>
      <c r="F194" s="66"/>
      <c r="G194" s="66"/>
      <c r="H194" s="66" t="s">
        <v>97</v>
      </c>
      <c r="I194" s="66">
        <v>10</v>
      </c>
      <c r="J194" s="66">
        <v>8</v>
      </c>
      <c r="K194" s="66"/>
      <c r="L194" s="66"/>
      <c r="M194" s="13"/>
      <c r="N194" t="str">
        <f t="shared" si="3"/>
        <v/>
      </c>
    </row>
    <row r="195" spans="1:14" x14ac:dyDescent="0.25">
      <c r="C195" s="12"/>
      <c r="D195" s="23"/>
      <c r="E195" s="56"/>
      <c r="F195" s="56"/>
      <c r="G195" s="56"/>
      <c r="H195" s="56"/>
      <c r="I195" s="56"/>
      <c r="J195" s="56"/>
      <c r="K195" s="56"/>
      <c r="L195" s="56"/>
      <c r="M195" s="13"/>
      <c r="N195" t="str">
        <f t="shared" si="3"/>
        <v/>
      </c>
    </row>
    <row r="196" spans="1:14" x14ac:dyDescent="0.25">
      <c r="A196" s="85" t="s">
        <v>55</v>
      </c>
      <c r="B196" s="85">
        <v>11</v>
      </c>
      <c r="C196" s="12">
        <v>0.96875</v>
      </c>
      <c r="D196" s="23">
        <v>5.5</v>
      </c>
      <c r="E196" s="56" t="s">
        <v>92</v>
      </c>
      <c r="F196" s="56"/>
      <c r="G196" s="56"/>
      <c r="H196" s="56" t="s">
        <v>93</v>
      </c>
      <c r="I196" s="56">
        <v>9</v>
      </c>
      <c r="J196" s="56">
        <v>9</v>
      </c>
      <c r="K196" s="56"/>
      <c r="L196" s="56"/>
      <c r="M196" s="13"/>
      <c r="N196" t="str">
        <f t="shared" si="3"/>
        <v/>
      </c>
    </row>
    <row r="197" spans="1:14" x14ac:dyDescent="0.25">
      <c r="A197" s="85" t="s">
        <v>55</v>
      </c>
      <c r="B197" s="85">
        <v>11</v>
      </c>
      <c r="C197" s="12">
        <v>0.97916666666666663</v>
      </c>
      <c r="D197" s="23">
        <v>6.5</v>
      </c>
      <c r="E197" s="66" t="s">
        <v>92</v>
      </c>
      <c r="F197" s="66"/>
      <c r="G197" s="66"/>
      <c r="H197" s="66" t="s">
        <v>93</v>
      </c>
      <c r="I197" s="66">
        <v>9</v>
      </c>
      <c r="J197" s="66">
        <v>9</v>
      </c>
      <c r="K197" s="56"/>
      <c r="L197" s="56"/>
      <c r="M197" s="13"/>
      <c r="N197" t="str">
        <f t="shared" si="3"/>
        <v/>
      </c>
    </row>
    <row r="198" spans="1:14" x14ac:dyDescent="0.25">
      <c r="A198" s="85" t="s">
        <v>55</v>
      </c>
      <c r="B198" s="85">
        <v>11</v>
      </c>
      <c r="C198" s="12">
        <v>0.98958333333333304</v>
      </c>
      <c r="D198" s="23">
        <v>7.3</v>
      </c>
      <c r="E198" s="66" t="s">
        <v>92</v>
      </c>
      <c r="F198" s="66"/>
      <c r="G198" s="66"/>
      <c r="H198" s="66" t="s">
        <v>93</v>
      </c>
      <c r="I198" s="66">
        <v>9</v>
      </c>
      <c r="J198" s="66">
        <v>9</v>
      </c>
      <c r="K198" s="56"/>
      <c r="L198" s="56">
        <v>10</v>
      </c>
      <c r="M198" s="13"/>
      <c r="N198" t="str">
        <f t="shared" si="3"/>
        <v/>
      </c>
    </row>
    <row r="199" spans="1:14" x14ac:dyDescent="0.25">
      <c r="A199" s="27" t="s">
        <v>55</v>
      </c>
      <c r="B199" s="27">
        <v>12</v>
      </c>
      <c r="C199" s="28">
        <v>1</v>
      </c>
      <c r="D199" s="29">
        <v>8</v>
      </c>
      <c r="E199" s="30" t="s">
        <v>89</v>
      </c>
      <c r="F199" s="30"/>
      <c r="G199" s="30"/>
      <c r="H199" s="30" t="s">
        <v>97</v>
      </c>
      <c r="I199" s="30">
        <v>9</v>
      </c>
      <c r="J199" s="30">
        <v>9</v>
      </c>
      <c r="K199" s="30">
        <v>753.5</v>
      </c>
      <c r="L199" s="30"/>
      <c r="M199" s="31"/>
      <c r="N199" t="str">
        <f t="shared" si="3"/>
        <v/>
      </c>
    </row>
    <row r="200" spans="1:14" x14ac:dyDescent="0.25">
      <c r="A200" s="85" t="s">
        <v>55</v>
      </c>
      <c r="B200" s="85">
        <v>12</v>
      </c>
      <c r="C200" s="12">
        <v>1.0104166666666701</v>
      </c>
      <c r="D200" s="23">
        <v>8.6</v>
      </c>
      <c r="E200" s="56" t="s">
        <v>89</v>
      </c>
      <c r="F200" s="56"/>
      <c r="G200" s="56"/>
      <c r="H200" s="56" t="s">
        <v>97</v>
      </c>
      <c r="I200" s="56">
        <v>9</v>
      </c>
      <c r="J200" s="56">
        <v>9</v>
      </c>
      <c r="K200" s="56"/>
      <c r="L200" s="56"/>
      <c r="M200" s="13"/>
      <c r="N200" t="str">
        <f t="shared" si="3"/>
        <v/>
      </c>
    </row>
    <row r="201" spans="1:14" x14ac:dyDescent="0.25">
      <c r="A201" s="85" t="s">
        <v>55</v>
      </c>
      <c r="B201" s="85">
        <v>12</v>
      </c>
      <c r="C201" s="12">
        <v>1.0208333333333299</v>
      </c>
      <c r="D201" s="23">
        <v>9.1</v>
      </c>
      <c r="E201" s="56" t="s">
        <v>89</v>
      </c>
      <c r="F201" s="56"/>
      <c r="G201" s="56"/>
      <c r="H201" s="56" t="s">
        <v>97</v>
      </c>
      <c r="I201" s="56">
        <v>9</v>
      </c>
      <c r="J201" s="56">
        <v>9</v>
      </c>
      <c r="K201" s="56"/>
      <c r="L201" s="56"/>
      <c r="M201" s="13"/>
      <c r="N201" t="str">
        <f t="shared" si="3"/>
        <v/>
      </c>
    </row>
    <row r="202" spans="1:14" x14ac:dyDescent="0.25">
      <c r="A202" s="85" t="s">
        <v>55</v>
      </c>
      <c r="B202" s="85">
        <v>12</v>
      </c>
      <c r="C202" s="12">
        <v>1.03125</v>
      </c>
      <c r="D202" s="23">
        <v>9.4</v>
      </c>
      <c r="E202" s="56" t="s">
        <v>89</v>
      </c>
      <c r="F202" s="56"/>
      <c r="G202" s="56"/>
      <c r="H202" s="56" t="s">
        <v>97</v>
      </c>
      <c r="I202" s="56">
        <v>9</v>
      </c>
      <c r="J202" s="56">
        <v>9</v>
      </c>
      <c r="K202" s="56"/>
      <c r="L202" s="56"/>
      <c r="M202" s="13"/>
      <c r="N202" t="str">
        <f t="shared" si="3"/>
        <v/>
      </c>
    </row>
    <row r="203" spans="1:14" x14ac:dyDescent="0.25">
      <c r="A203" s="27" t="s">
        <v>55</v>
      </c>
      <c r="B203" s="27">
        <v>12</v>
      </c>
      <c r="C203" s="28">
        <v>1.0416666666666701</v>
      </c>
      <c r="D203" s="29">
        <v>9.6</v>
      </c>
      <c r="E203" s="30" t="s">
        <v>89</v>
      </c>
      <c r="F203" s="30"/>
      <c r="G203" s="30"/>
      <c r="H203" s="30" t="s">
        <v>97</v>
      </c>
      <c r="I203" s="30">
        <v>9</v>
      </c>
      <c r="J203" s="30">
        <v>9</v>
      </c>
      <c r="K203" s="30"/>
      <c r="L203" s="30"/>
      <c r="M203" s="31"/>
      <c r="N203" t="str">
        <f t="shared" si="3"/>
        <v/>
      </c>
    </row>
    <row r="204" spans="1:14" x14ac:dyDescent="0.25">
      <c r="A204" s="85" t="s">
        <v>55</v>
      </c>
      <c r="B204" s="85">
        <v>12</v>
      </c>
      <c r="C204" s="12">
        <v>1.0520833333333299</v>
      </c>
      <c r="D204" s="23">
        <v>9.6999999999999993</v>
      </c>
      <c r="E204" s="56" t="s">
        <v>89</v>
      </c>
      <c r="F204" s="56"/>
      <c r="G204" s="56"/>
      <c r="H204" s="56" t="s">
        <v>97</v>
      </c>
      <c r="I204" s="56">
        <v>9</v>
      </c>
      <c r="J204" s="56">
        <v>9</v>
      </c>
      <c r="K204" s="56"/>
      <c r="L204" s="56"/>
      <c r="M204" s="13"/>
      <c r="N204" t="str">
        <f t="shared" si="3"/>
        <v/>
      </c>
    </row>
    <row r="205" spans="1:14" x14ac:dyDescent="0.25">
      <c r="A205" s="85" t="s">
        <v>55</v>
      </c>
      <c r="B205" s="85">
        <v>12</v>
      </c>
      <c r="C205" s="12">
        <v>1.0625</v>
      </c>
      <c r="D205" s="23">
        <v>9.6999999999999993</v>
      </c>
      <c r="E205" s="56" t="s">
        <v>89</v>
      </c>
      <c r="F205" s="56"/>
      <c r="G205" s="56"/>
      <c r="H205" s="56" t="s">
        <v>97</v>
      </c>
      <c r="I205" s="56">
        <v>9</v>
      </c>
      <c r="J205" s="56">
        <v>9</v>
      </c>
      <c r="K205" s="56"/>
      <c r="L205" s="56"/>
      <c r="M205" s="13"/>
      <c r="N205" t="str">
        <f t="shared" si="3"/>
        <v/>
      </c>
    </row>
    <row r="206" spans="1:14" x14ac:dyDescent="0.25">
      <c r="A206" s="85" t="s">
        <v>55</v>
      </c>
      <c r="B206" s="85">
        <v>12</v>
      </c>
      <c r="C206" s="12">
        <v>1.0729166666666701</v>
      </c>
      <c r="D206" s="23">
        <v>9.5</v>
      </c>
      <c r="E206" s="56" t="s">
        <v>89</v>
      </c>
      <c r="F206" s="56"/>
      <c r="G206" s="56"/>
      <c r="H206" s="56" t="s">
        <v>97</v>
      </c>
      <c r="I206" s="56">
        <v>9</v>
      </c>
      <c r="J206" s="56">
        <v>9</v>
      </c>
      <c r="K206" s="56">
        <v>753</v>
      </c>
      <c r="L206" s="56"/>
      <c r="M206" s="13"/>
      <c r="N206" t="str">
        <f t="shared" si="3"/>
        <v/>
      </c>
    </row>
    <row r="207" spans="1:14" x14ac:dyDescent="0.25">
      <c r="A207" s="27" t="s">
        <v>55</v>
      </c>
      <c r="B207" s="27">
        <v>12</v>
      </c>
      <c r="C207" s="28">
        <v>1.0833333333333299</v>
      </c>
      <c r="D207" s="29">
        <v>9.3000000000000007</v>
      </c>
      <c r="E207" s="30" t="s">
        <v>89</v>
      </c>
      <c r="F207" s="30"/>
      <c r="G207" s="30"/>
      <c r="H207" s="30" t="s">
        <v>97</v>
      </c>
      <c r="I207" s="30">
        <v>9</v>
      </c>
      <c r="J207" s="30">
        <v>9</v>
      </c>
      <c r="K207" s="30"/>
      <c r="L207" s="30"/>
      <c r="M207" s="31"/>
      <c r="N207" t="str">
        <f t="shared" si="3"/>
        <v/>
      </c>
    </row>
    <row r="208" spans="1:14" x14ac:dyDescent="0.25">
      <c r="A208" s="85" t="s">
        <v>55</v>
      </c>
      <c r="B208" s="85">
        <v>12</v>
      </c>
      <c r="C208" s="12">
        <v>1.09375</v>
      </c>
      <c r="D208" s="23">
        <v>8.9</v>
      </c>
      <c r="E208" s="56" t="s">
        <v>89</v>
      </c>
      <c r="F208" s="56"/>
      <c r="G208" s="56"/>
      <c r="H208" s="56" t="s">
        <v>97</v>
      </c>
      <c r="I208" s="56">
        <v>10</v>
      </c>
      <c r="J208" s="56">
        <v>10</v>
      </c>
      <c r="K208" s="56"/>
      <c r="L208" s="56"/>
      <c r="M208" s="13"/>
      <c r="N208" t="str">
        <f t="shared" ref="N208:N271" si="4">IF(AND(I208=10,OR(H208="A",H208="B",H208="C",H208="D")),"ERR1",IF(AND(I208=0,OR(H208="B",H208="C",H208="D",H208="E")),"ERR2",IF(J208&gt;I208,"ERR3","")))</f>
        <v/>
      </c>
    </row>
    <row r="209" spans="1:14" x14ac:dyDescent="0.25">
      <c r="A209" s="85" t="s">
        <v>55</v>
      </c>
      <c r="B209" s="85">
        <v>12</v>
      </c>
      <c r="C209" s="12">
        <v>1.1041666666666701</v>
      </c>
      <c r="D209" s="23">
        <v>8.4</v>
      </c>
      <c r="E209" s="56" t="s">
        <v>89</v>
      </c>
      <c r="F209" s="56"/>
      <c r="G209" s="56"/>
      <c r="H209" s="56" t="s">
        <v>97</v>
      </c>
      <c r="I209" s="56">
        <v>10</v>
      </c>
      <c r="J209" s="56">
        <v>10</v>
      </c>
      <c r="K209" s="56"/>
      <c r="L209" s="56"/>
      <c r="M209" s="13"/>
      <c r="N209" t="str">
        <f t="shared" si="4"/>
        <v/>
      </c>
    </row>
    <row r="210" spans="1:14" x14ac:dyDescent="0.25">
      <c r="A210" s="85" t="s">
        <v>55</v>
      </c>
      <c r="B210" s="85">
        <v>12</v>
      </c>
      <c r="C210" s="12">
        <v>0.114583333333333</v>
      </c>
      <c r="D210" s="23">
        <v>7.8</v>
      </c>
      <c r="E210" s="66" t="s">
        <v>89</v>
      </c>
      <c r="F210" s="66"/>
      <c r="G210" s="66"/>
      <c r="H210" s="66" t="s">
        <v>97</v>
      </c>
      <c r="I210" s="66">
        <v>10</v>
      </c>
      <c r="J210" s="66">
        <v>10</v>
      </c>
      <c r="K210" s="66"/>
      <c r="L210" s="66"/>
      <c r="M210" s="13"/>
      <c r="N210" t="str">
        <f t="shared" si="4"/>
        <v/>
      </c>
    </row>
    <row r="211" spans="1:14" x14ac:dyDescent="0.25">
      <c r="A211" s="27" t="s">
        <v>55</v>
      </c>
      <c r="B211" s="27">
        <v>12</v>
      </c>
      <c r="C211" s="28">
        <v>0.125</v>
      </c>
      <c r="D211" s="29">
        <v>7</v>
      </c>
      <c r="E211" s="30" t="s">
        <v>89</v>
      </c>
      <c r="F211" s="30"/>
      <c r="G211" s="30"/>
      <c r="H211" s="30" t="s">
        <v>97</v>
      </c>
      <c r="I211" s="30">
        <v>10</v>
      </c>
      <c r="J211" s="30">
        <v>10</v>
      </c>
      <c r="K211" s="30"/>
      <c r="L211" s="30"/>
      <c r="M211" s="31"/>
      <c r="N211" t="str">
        <f t="shared" si="4"/>
        <v/>
      </c>
    </row>
    <row r="212" spans="1:14" x14ac:dyDescent="0.25">
      <c r="A212" s="85" t="s">
        <v>55</v>
      </c>
      <c r="B212" s="85">
        <v>12</v>
      </c>
      <c r="C212" s="12">
        <v>0.13541666666666666</v>
      </c>
      <c r="D212" s="23">
        <v>6.2</v>
      </c>
      <c r="E212" s="66" t="s">
        <v>89</v>
      </c>
      <c r="F212" s="66"/>
      <c r="G212" s="66"/>
      <c r="H212" s="66" t="s">
        <v>97</v>
      </c>
      <c r="I212" s="66">
        <v>10</v>
      </c>
      <c r="J212" s="66">
        <v>10</v>
      </c>
      <c r="K212" s="66"/>
      <c r="L212" s="66"/>
      <c r="M212" s="13"/>
      <c r="N212" t="str">
        <f t="shared" si="4"/>
        <v/>
      </c>
    </row>
    <row r="213" spans="1:14" x14ac:dyDescent="0.25">
      <c r="A213" s="85" t="s">
        <v>55</v>
      </c>
      <c r="B213" s="85">
        <v>12</v>
      </c>
      <c r="C213" s="12">
        <v>0.14583333333333334</v>
      </c>
      <c r="D213" s="23">
        <v>5.2</v>
      </c>
      <c r="E213" s="66" t="s">
        <v>89</v>
      </c>
      <c r="F213" s="66"/>
      <c r="G213" s="66"/>
      <c r="H213" s="66" t="s">
        <v>97</v>
      </c>
      <c r="I213" s="66">
        <v>10</v>
      </c>
      <c r="J213" s="66">
        <v>10</v>
      </c>
      <c r="K213" s="66"/>
      <c r="L213" s="66"/>
      <c r="M213" s="13"/>
      <c r="N213" t="str">
        <f t="shared" si="4"/>
        <v/>
      </c>
    </row>
    <row r="214" spans="1:14" x14ac:dyDescent="0.25">
      <c r="D214" s="23"/>
      <c r="E214" s="56"/>
      <c r="F214" s="56"/>
      <c r="G214" s="56"/>
      <c r="H214" s="56"/>
      <c r="I214" s="56"/>
      <c r="J214" s="56"/>
      <c r="K214" s="56"/>
      <c r="L214" s="56"/>
      <c r="M214" s="13"/>
      <c r="N214" t="str">
        <f t="shared" si="4"/>
        <v/>
      </c>
    </row>
    <row r="215" spans="1:14" x14ac:dyDescent="0.25">
      <c r="A215" s="85" t="s">
        <v>55</v>
      </c>
      <c r="B215" s="85">
        <v>12</v>
      </c>
      <c r="C215" s="12">
        <v>0.96875</v>
      </c>
      <c r="D215" s="23">
        <v>5.4</v>
      </c>
      <c r="E215" s="56" t="s">
        <v>94</v>
      </c>
      <c r="F215" s="56"/>
      <c r="G215" s="56"/>
      <c r="H215" s="56" t="s">
        <v>95</v>
      </c>
      <c r="I215" s="56">
        <v>4</v>
      </c>
      <c r="J215" s="56">
        <v>4</v>
      </c>
      <c r="K215" s="56">
        <v>756.5</v>
      </c>
      <c r="L215" s="56"/>
      <c r="M215" s="13"/>
      <c r="N215" t="str">
        <f t="shared" si="4"/>
        <v/>
      </c>
    </row>
    <row r="216" spans="1:14" x14ac:dyDescent="0.25">
      <c r="A216" s="85" t="s">
        <v>55</v>
      </c>
      <c r="B216" s="85">
        <v>12</v>
      </c>
      <c r="C216" s="12">
        <v>0.97916666666666663</v>
      </c>
      <c r="D216" s="23">
        <v>6.4</v>
      </c>
      <c r="E216" s="56" t="s">
        <v>92</v>
      </c>
      <c r="F216" s="56"/>
      <c r="G216" s="56"/>
      <c r="H216" s="56" t="s">
        <v>95</v>
      </c>
      <c r="I216" s="56">
        <v>3</v>
      </c>
      <c r="J216" s="56">
        <v>2</v>
      </c>
      <c r="K216" s="56"/>
      <c r="L216" s="56">
        <v>10</v>
      </c>
      <c r="M216" s="13"/>
      <c r="N216" t="str">
        <f t="shared" si="4"/>
        <v/>
      </c>
    </row>
    <row r="217" spans="1:14" x14ac:dyDescent="0.25">
      <c r="A217" s="85" t="s">
        <v>55</v>
      </c>
      <c r="B217" s="85">
        <v>12</v>
      </c>
      <c r="C217" s="12">
        <v>0.98958333333333304</v>
      </c>
      <c r="D217" s="23">
        <v>7.2</v>
      </c>
      <c r="E217" s="56" t="s">
        <v>94</v>
      </c>
      <c r="F217" s="56"/>
      <c r="G217" s="56"/>
      <c r="H217" s="56" t="s">
        <v>96</v>
      </c>
      <c r="I217" s="56">
        <v>3</v>
      </c>
      <c r="J217" s="56">
        <v>2</v>
      </c>
      <c r="K217" s="56"/>
      <c r="L217" s="56"/>
      <c r="M217" s="13"/>
      <c r="N217" t="str">
        <f t="shared" si="4"/>
        <v/>
      </c>
    </row>
    <row r="218" spans="1:14" ht="17.25" x14ac:dyDescent="0.25">
      <c r="A218" s="27" t="s">
        <v>55</v>
      </c>
      <c r="B218" s="27">
        <v>13</v>
      </c>
      <c r="C218" s="28">
        <v>1</v>
      </c>
      <c r="D218" s="29">
        <v>7.9</v>
      </c>
      <c r="E218" s="30" t="s">
        <v>99</v>
      </c>
      <c r="F218" s="30">
        <v>3</v>
      </c>
      <c r="G218" s="30" t="s">
        <v>149</v>
      </c>
      <c r="H218" s="30" t="s">
        <v>96</v>
      </c>
      <c r="I218" s="30">
        <v>3</v>
      </c>
      <c r="J218" s="30">
        <v>3</v>
      </c>
      <c r="K218" s="30"/>
      <c r="L218" s="30"/>
      <c r="M218" s="31" t="s">
        <v>153</v>
      </c>
      <c r="N218" t="str">
        <f t="shared" si="4"/>
        <v/>
      </c>
    </row>
    <row r="219" spans="1:14" x14ac:dyDescent="0.25">
      <c r="A219" s="85" t="s">
        <v>55</v>
      </c>
      <c r="B219" s="85">
        <v>13</v>
      </c>
      <c r="C219" s="12">
        <v>1.0104166666666701</v>
      </c>
      <c r="D219" s="23">
        <v>8.5</v>
      </c>
      <c r="E219" s="56" t="s">
        <v>99</v>
      </c>
      <c r="F219" s="56">
        <v>3</v>
      </c>
      <c r="G219" s="56" t="s">
        <v>149</v>
      </c>
      <c r="H219" s="56" t="s">
        <v>96</v>
      </c>
      <c r="I219" s="56">
        <v>4</v>
      </c>
      <c r="J219" s="56">
        <v>4</v>
      </c>
      <c r="K219" s="56"/>
      <c r="L219" s="56"/>
      <c r="M219" s="13"/>
      <c r="N219" t="str">
        <f t="shared" si="4"/>
        <v/>
      </c>
    </row>
    <row r="220" spans="1:14" x14ac:dyDescent="0.25">
      <c r="A220" s="85" t="s">
        <v>55</v>
      </c>
      <c r="B220" s="85">
        <v>13</v>
      </c>
      <c r="C220" s="12">
        <v>1.0208333333333299</v>
      </c>
      <c r="D220" s="23">
        <v>9</v>
      </c>
      <c r="E220" s="56" t="s">
        <v>99</v>
      </c>
      <c r="F220" s="56">
        <v>3</v>
      </c>
      <c r="G220" s="56" t="s">
        <v>149</v>
      </c>
      <c r="H220" s="56" t="s">
        <v>96</v>
      </c>
      <c r="I220" s="56">
        <v>5</v>
      </c>
      <c r="J220" s="56">
        <v>5</v>
      </c>
      <c r="K220" s="56"/>
      <c r="L220" s="56"/>
      <c r="M220" s="13"/>
      <c r="N220" t="str">
        <f t="shared" si="4"/>
        <v/>
      </c>
    </row>
    <row r="221" spans="1:14" x14ac:dyDescent="0.25">
      <c r="A221" s="85" t="s">
        <v>55</v>
      </c>
      <c r="B221" s="85">
        <v>13</v>
      </c>
      <c r="C221" s="12">
        <v>1.03125</v>
      </c>
      <c r="D221" s="23">
        <v>9.4</v>
      </c>
      <c r="E221" s="56" t="s">
        <v>99</v>
      </c>
      <c r="F221" s="56">
        <v>3</v>
      </c>
      <c r="G221" s="56" t="s">
        <v>150</v>
      </c>
      <c r="H221" s="56" t="s">
        <v>96</v>
      </c>
      <c r="I221" s="56">
        <v>6</v>
      </c>
      <c r="J221" s="56">
        <v>5</v>
      </c>
      <c r="K221" s="56"/>
      <c r="L221" s="56">
        <v>8.5</v>
      </c>
      <c r="M221" s="13"/>
      <c r="N221" t="str">
        <f t="shared" si="4"/>
        <v/>
      </c>
    </row>
    <row r="222" spans="1:14" x14ac:dyDescent="0.25">
      <c r="A222" s="27" t="s">
        <v>55</v>
      </c>
      <c r="B222" s="27">
        <v>13</v>
      </c>
      <c r="C222" s="28">
        <v>1.0416666666666701</v>
      </c>
      <c r="D222" s="29">
        <v>9.6</v>
      </c>
      <c r="E222" s="30" t="s">
        <v>99</v>
      </c>
      <c r="F222" s="30">
        <v>4</v>
      </c>
      <c r="G222" s="30" t="s">
        <v>150</v>
      </c>
      <c r="H222" s="30" t="s">
        <v>95</v>
      </c>
      <c r="I222" s="30">
        <v>7</v>
      </c>
      <c r="J222" s="30">
        <v>7</v>
      </c>
      <c r="K222" s="30"/>
      <c r="L222" s="30"/>
      <c r="M222" s="31"/>
      <c r="N222" t="str">
        <f t="shared" si="4"/>
        <v/>
      </c>
    </row>
    <row r="223" spans="1:14" ht="17.25" x14ac:dyDescent="0.25">
      <c r="A223" s="85" t="s">
        <v>55</v>
      </c>
      <c r="B223" s="85">
        <v>13</v>
      </c>
      <c r="C223" s="12">
        <v>1.0520833333333299</v>
      </c>
      <c r="D223" s="23">
        <v>9.6999999999999993</v>
      </c>
      <c r="E223" s="56" t="s">
        <v>99</v>
      </c>
      <c r="F223" s="56">
        <v>3</v>
      </c>
      <c r="G223" s="56" t="s">
        <v>151</v>
      </c>
      <c r="H223" s="56" t="s">
        <v>95</v>
      </c>
      <c r="I223" s="56">
        <v>7</v>
      </c>
      <c r="J223" s="56">
        <v>7</v>
      </c>
      <c r="K223" s="56"/>
      <c r="L223" s="56"/>
      <c r="M223" s="13" t="s">
        <v>156</v>
      </c>
      <c r="N223" t="str">
        <f t="shared" si="4"/>
        <v/>
      </c>
    </row>
    <row r="224" spans="1:14" x14ac:dyDescent="0.25">
      <c r="A224" s="85" t="s">
        <v>55</v>
      </c>
      <c r="B224" s="85">
        <v>13</v>
      </c>
      <c r="C224" s="12">
        <v>1.0625</v>
      </c>
      <c r="D224" s="23">
        <v>9.6</v>
      </c>
      <c r="E224" s="56" t="s">
        <v>99</v>
      </c>
      <c r="F224" s="56">
        <v>2</v>
      </c>
      <c r="G224" s="56" t="s">
        <v>152</v>
      </c>
      <c r="H224" s="56" t="s">
        <v>95</v>
      </c>
      <c r="I224" s="56">
        <v>7</v>
      </c>
      <c r="J224" s="56">
        <v>7</v>
      </c>
      <c r="K224" s="56"/>
      <c r="L224" s="56">
        <v>8</v>
      </c>
      <c r="M224" s="43" t="s">
        <v>155</v>
      </c>
      <c r="N224" t="str">
        <f t="shared" si="4"/>
        <v/>
      </c>
    </row>
    <row r="225" spans="1:14" ht="17.25" x14ac:dyDescent="0.25">
      <c r="A225" s="85" t="s">
        <v>55</v>
      </c>
      <c r="B225" s="85">
        <v>13</v>
      </c>
      <c r="C225" s="12">
        <v>1.0729166666666701</v>
      </c>
      <c r="D225" s="23">
        <v>9.5</v>
      </c>
      <c r="E225" s="56" t="s">
        <v>92</v>
      </c>
      <c r="F225" s="56"/>
      <c r="G225" s="56"/>
      <c r="H225" s="56" t="s">
        <v>95</v>
      </c>
      <c r="I225" s="56">
        <v>8</v>
      </c>
      <c r="J225" s="56">
        <v>8</v>
      </c>
      <c r="K225" s="56">
        <v>757</v>
      </c>
      <c r="L225" s="56"/>
      <c r="M225" s="13" t="s">
        <v>154</v>
      </c>
      <c r="N225" t="str">
        <f t="shared" si="4"/>
        <v/>
      </c>
    </row>
    <row r="226" spans="1:14" x14ac:dyDescent="0.25">
      <c r="A226" s="27" t="s">
        <v>55</v>
      </c>
      <c r="B226" s="27">
        <v>13</v>
      </c>
      <c r="C226" s="28">
        <v>1.0833333333333299</v>
      </c>
      <c r="D226" s="29">
        <v>9.1999999999999993</v>
      </c>
      <c r="E226" s="30" t="s">
        <v>92</v>
      </c>
      <c r="F226" s="30"/>
      <c r="G226" s="30"/>
      <c r="H226" s="30" t="s">
        <v>95</v>
      </c>
      <c r="I226" s="30">
        <v>7</v>
      </c>
      <c r="J226" s="30">
        <v>6</v>
      </c>
      <c r="K226" s="30"/>
      <c r="L226" s="30">
        <v>8</v>
      </c>
      <c r="M226" s="31"/>
      <c r="N226" t="str">
        <f t="shared" si="4"/>
        <v/>
      </c>
    </row>
    <row r="227" spans="1:14" x14ac:dyDescent="0.25">
      <c r="A227" s="85" t="s">
        <v>55</v>
      </c>
      <c r="B227" s="85">
        <v>13</v>
      </c>
      <c r="C227" s="12">
        <v>1.09375</v>
      </c>
      <c r="D227" s="23">
        <v>8.8000000000000007</v>
      </c>
      <c r="E227" s="56" t="s">
        <v>92</v>
      </c>
      <c r="F227" s="56"/>
      <c r="G227" s="56"/>
      <c r="H227" s="56" t="s">
        <v>95</v>
      </c>
      <c r="I227" s="56">
        <v>8</v>
      </c>
      <c r="J227" s="56">
        <v>7</v>
      </c>
      <c r="K227" s="56"/>
      <c r="L227" s="56"/>
      <c r="M227" s="13"/>
      <c r="N227" t="str">
        <f t="shared" si="4"/>
        <v/>
      </c>
    </row>
    <row r="228" spans="1:14" x14ac:dyDescent="0.25">
      <c r="A228" s="85" t="s">
        <v>55</v>
      </c>
      <c r="B228" s="85">
        <v>13</v>
      </c>
      <c r="C228" s="12">
        <v>1.1041666666666701</v>
      </c>
      <c r="D228" s="23">
        <v>8.3000000000000007</v>
      </c>
      <c r="E228" s="56" t="s">
        <v>92</v>
      </c>
      <c r="F228" s="56"/>
      <c r="G228" s="56"/>
      <c r="H228" s="56" t="s">
        <v>95</v>
      </c>
      <c r="I228" s="56">
        <v>9</v>
      </c>
      <c r="J228" s="56">
        <v>8</v>
      </c>
      <c r="K228" s="56"/>
      <c r="L228" s="56"/>
      <c r="M228" s="13"/>
      <c r="N228" t="str">
        <f t="shared" si="4"/>
        <v/>
      </c>
    </row>
    <row r="229" spans="1:14" x14ac:dyDescent="0.25">
      <c r="A229" s="85" t="s">
        <v>55</v>
      </c>
      <c r="B229" s="85">
        <v>13</v>
      </c>
      <c r="C229" s="12">
        <v>0.114583333333333</v>
      </c>
      <c r="D229" s="23">
        <v>7.7</v>
      </c>
      <c r="E229" s="66" t="s">
        <v>92</v>
      </c>
      <c r="F229" s="66"/>
      <c r="G229" s="66"/>
      <c r="H229" s="66" t="s">
        <v>95</v>
      </c>
      <c r="I229" s="66">
        <v>8</v>
      </c>
      <c r="J229" s="66">
        <v>7</v>
      </c>
      <c r="K229" s="66"/>
      <c r="L229" s="66"/>
      <c r="M229" s="13"/>
      <c r="N229" t="str">
        <f t="shared" si="4"/>
        <v/>
      </c>
    </row>
    <row r="230" spans="1:14" x14ac:dyDescent="0.25">
      <c r="A230" s="27" t="s">
        <v>55</v>
      </c>
      <c r="B230" s="27">
        <v>13</v>
      </c>
      <c r="C230" s="28">
        <v>0.125</v>
      </c>
      <c r="D230" s="29">
        <v>6.9</v>
      </c>
      <c r="E230" s="30" t="s">
        <v>92</v>
      </c>
      <c r="F230" s="30"/>
      <c r="G230" s="30"/>
      <c r="H230" s="30" t="s">
        <v>95</v>
      </c>
      <c r="I230" s="30">
        <v>8</v>
      </c>
      <c r="J230" s="30">
        <v>8</v>
      </c>
      <c r="K230" s="30"/>
      <c r="L230" s="30">
        <v>7.5</v>
      </c>
      <c r="M230" s="31"/>
      <c r="N230" t="str">
        <f t="shared" si="4"/>
        <v/>
      </c>
    </row>
    <row r="231" spans="1:14" x14ac:dyDescent="0.25">
      <c r="A231" s="85" t="s">
        <v>55</v>
      </c>
      <c r="B231" s="85">
        <v>13</v>
      </c>
      <c r="C231" s="12">
        <v>0.13541666666666666</v>
      </c>
      <c r="D231" s="23">
        <v>6.1</v>
      </c>
      <c r="E231" s="66" t="s">
        <v>92</v>
      </c>
      <c r="F231" s="66"/>
      <c r="G231" s="66"/>
      <c r="H231" s="66" t="s">
        <v>95</v>
      </c>
      <c r="I231" s="66">
        <v>8</v>
      </c>
      <c r="J231" s="66">
        <v>8</v>
      </c>
      <c r="K231" s="66"/>
      <c r="L231" s="66"/>
      <c r="M231" s="13"/>
      <c r="N231" t="str">
        <f t="shared" si="4"/>
        <v/>
      </c>
    </row>
    <row r="232" spans="1:14" x14ac:dyDescent="0.25">
      <c r="C232" s="12"/>
      <c r="D232" s="23"/>
      <c r="E232" s="66"/>
      <c r="F232" s="66"/>
      <c r="G232" s="66"/>
      <c r="H232" s="66"/>
      <c r="I232" s="66"/>
      <c r="J232" s="66"/>
      <c r="K232" s="66"/>
      <c r="L232" s="66"/>
      <c r="M232" s="13"/>
      <c r="N232" t="str">
        <f t="shared" si="4"/>
        <v/>
      </c>
    </row>
    <row r="233" spans="1:14" x14ac:dyDescent="0.25">
      <c r="A233" s="85" t="s">
        <v>55</v>
      </c>
      <c r="B233" s="85">
        <v>13</v>
      </c>
      <c r="C233" s="12">
        <v>0.96875</v>
      </c>
      <c r="D233" s="23">
        <v>5.3</v>
      </c>
      <c r="E233" s="56" t="s">
        <v>94</v>
      </c>
      <c r="F233" s="56"/>
      <c r="G233" s="56"/>
      <c r="H233" s="56" t="s">
        <v>54</v>
      </c>
      <c r="I233" s="56">
        <v>1</v>
      </c>
      <c r="J233" s="56">
        <v>1</v>
      </c>
      <c r="K233" s="56"/>
      <c r="L233" s="56"/>
      <c r="M233" s="13"/>
      <c r="N233" t="str">
        <f t="shared" si="4"/>
        <v/>
      </c>
    </row>
    <row r="234" spans="1:14" x14ac:dyDescent="0.25">
      <c r="A234" s="85" t="s">
        <v>55</v>
      </c>
      <c r="B234" s="85">
        <v>13</v>
      </c>
      <c r="C234" s="12">
        <v>0.97916666666666663</v>
      </c>
      <c r="D234" s="23">
        <v>6.3</v>
      </c>
      <c r="E234" s="56" t="s">
        <v>94</v>
      </c>
      <c r="F234" s="56"/>
      <c r="G234" s="56"/>
      <c r="H234" s="56" t="s">
        <v>54</v>
      </c>
      <c r="I234" s="56">
        <v>1</v>
      </c>
      <c r="J234" s="56">
        <v>1</v>
      </c>
      <c r="K234" s="56"/>
      <c r="L234" s="56"/>
      <c r="M234" s="13"/>
      <c r="N234" t="str">
        <f t="shared" si="4"/>
        <v/>
      </c>
    </row>
    <row r="235" spans="1:14" x14ac:dyDescent="0.25">
      <c r="A235" s="85" t="s">
        <v>55</v>
      </c>
      <c r="B235" s="85">
        <v>13</v>
      </c>
      <c r="C235" s="12">
        <v>0.98958333333333304</v>
      </c>
      <c r="D235" s="23">
        <v>7.1</v>
      </c>
      <c r="E235" s="56" t="s">
        <v>94</v>
      </c>
      <c r="F235" s="56"/>
      <c r="G235" s="56"/>
      <c r="H235" s="56" t="s">
        <v>54</v>
      </c>
      <c r="I235" s="56">
        <v>1</v>
      </c>
      <c r="J235" s="56">
        <v>1</v>
      </c>
      <c r="K235" s="56"/>
      <c r="L235" s="56"/>
      <c r="M235" s="13"/>
      <c r="N235" t="str">
        <f t="shared" si="4"/>
        <v/>
      </c>
    </row>
    <row r="236" spans="1:14" x14ac:dyDescent="0.25">
      <c r="A236" s="27" t="s">
        <v>55</v>
      </c>
      <c r="B236" s="27">
        <v>14</v>
      </c>
      <c r="C236" s="28">
        <v>1</v>
      </c>
      <c r="D236" s="29">
        <v>7.8</v>
      </c>
      <c r="E236" s="30" t="s">
        <v>94</v>
      </c>
      <c r="F236" s="30"/>
      <c r="G236" s="30"/>
      <c r="H236" s="30" t="s">
        <v>54</v>
      </c>
      <c r="I236" s="30">
        <v>1</v>
      </c>
      <c r="J236" s="30">
        <v>1</v>
      </c>
      <c r="K236" s="30"/>
      <c r="L236" s="30"/>
      <c r="M236" s="31"/>
      <c r="N236" t="str">
        <f t="shared" si="4"/>
        <v/>
      </c>
    </row>
    <row r="237" spans="1:14" x14ac:dyDescent="0.25">
      <c r="A237" s="85" t="s">
        <v>55</v>
      </c>
      <c r="B237" s="85">
        <v>14</v>
      </c>
      <c r="C237" s="12">
        <v>1.0104166666666701</v>
      </c>
      <c r="D237" s="23">
        <v>8.4</v>
      </c>
      <c r="E237" s="56" t="s">
        <v>94</v>
      </c>
      <c r="F237" s="56"/>
      <c r="G237" s="56"/>
      <c r="H237" s="56" t="s">
        <v>54</v>
      </c>
      <c r="I237" s="56">
        <v>1</v>
      </c>
      <c r="J237" s="56">
        <v>1</v>
      </c>
      <c r="K237" s="56"/>
      <c r="L237" s="56"/>
      <c r="M237" s="13"/>
      <c r="N237" t="str">
        <f t="shared" si="4"/>
        <v/>
      </c>
    </row>
    <row r="238" spans="1:14" x14ac:dyDescent="0.25">
      <c r="A238" s="85" t="s">
        <v>55</v>
      </c>
      <c r="B238" s="85">
        <v>14</v>
      </c>
      <c r="C238" s="12">
        <v>1.0208333333333299</v>
      </c>
      <c r="D238" s="23">
        <v>8.9</v>
      </c>
      <c r="E238" s="56" t="s">
        <v>94</v>
      </c>
      <c r="F238" s="56"/>
      <c r="G238" s="56"/>
      <c r="H238" s="56" t="s">
        <v>96</v>
      </c>
      <c r="I238" s="56">
        <v>1</v>
      </c>
      <c r="J238" s="56">
        <v>1</v>
      </c>
      <c r="K238" s="56"/>
      <c r="L238" s="56"/>
      <c r="M238" s="13"/>
      <c r="N238" t="str">
        <f t="shared" si="4"/>
        <v/>
      </c>
    </row>
    <row r="239" spans="1:14" x14ac:dyDescent="0.25">
      <c r="A239" s="85" t="s">
        <v>55</v>
      </c>
      <c r="B239" s="85">
        <v>14</v>
      </c>
      <c r="C239" s="12">
        <v>1.03125</v>
      </c>
      <c r="D239" s="23">
        <v>9.3000000000000007</v>
      </c>
      <c r="E239" s="56" t="s">
        <v>94</v>
      </c>
      <c r="F239" s="56"/>
      <c r="G239" s="56"/>
      <c r="H239" s="56" t="s">
        <v>96</v>
      </c>
      <c r="I239" s="56">
        <v>1</v>
      </c>
      <c r="J239" s="56">
        <v>1</v>
      </c>
      <c r="K239" s="56"/>
      <c r="L239" s="56"/>
      <c r="M239" s="13"/>
      <c r="N239" t="str">
        <f t="shared" si="4"/>
        <v/>
      </c>
    </row>
    <row r="240" spans="1:14" x14ac:dyDescent="0.25">
      <c r="A240" s="27" t="s">
        <v>55</v>
      </c>
      <c r="B240" s="27">
        <v>14</v>
      </c>
      <c r="C240" s="28">
        <v>1.0416666666666701</v>
      </c>
      <c r="D240" s="29">
        <v>9.5</v>
      </c>
      <c r="E240" s="30" t="s">
        <v>94</v>
      </c>
      <c r="F240" s="30"/>
      <c r="G240" s="30"/>
      <c r="H240" s="30" t="s">
        <v>96</v>
      </c>
      <c r="I240" s="30">
        <v>1</v>
      </c>
      <c r="J240" s="30">
        <v>1</v>
      </c>
      <c r="K240" s="30">
        <v>759</v>
      </c>
      <c r="L240" s="30">
        <v>8</v>
      </c>
      <c r="M240" s="31"/>
      <c r="N240" t="str">
        <f t="shared" si="4"/>
        <v/>
      </c>
    </row>
    <row r="241" spans="1:14" x14ac:dyDescent="0.25">
      <c r="A241" s="85" t="s">
        <v>55</v>
      </c>
      <c r="B241" s="85">
        <v>14</v>
      </c>
      <c r="C241" s="12">
        <v>1.0520833333333299</v>
      </c>
      <c r="D241" s="23">
        <v>9.6</v>
      </c>
      <c r="E241" s="56" t="s">
        <v>94</v>
      </c>
      <c r="F241" s="56"/>
      <c r="G241" s="56"/>
      <c r="H241" s="56" t="s">
        <v>96</v>
      </c>
      <c r="I241" s="56">
        <v>1</v>
      </c>
      <c r="J241" s="56">
        <v>1</v>
      </c>
      <c r="K241" s="56"/>
      <c r="L241" s="56"/>
      <c r="M241" s="13"/>
      <c r="N241" t="str">
        <f t="shared" si="4"/>
        <v/>
      </c>
    </row>
    <row r="242" spans="1:14" x14ac:dyDescent="0.25">
      <c r="A242" s="85" t="s">
        <v>55</v>
      </c>
      <c r="B242" s="85">
        <v>14</v>
      </c>
      <c r="C242" s="12">
        <v>1.0625</v>
      </c>
      <c r="D242" s="23">
        <v>9.5</v>
      </c>
      <c r="E242" s="56" t="s">
        <v>94</v>
      </c>
      <c r="F242" s="56"/>
      <c r="G242" s="56"/>
      <c r="H242" s="56" t="s">
        <v>54</v>
      </c>
      <c r="I242" s="56">
        <v>1</v>
      </c>
      <c r="J242" s="56">
        <v>1</v>
      </c>
      <c r="K242" s="56"/>
      <c r="L242" s="56"/>
      <c r="M242" s="13"/>
      <c r="N242" t="str">
        <f t="shared" si="4"/>
        <v/>
      </c>
    </row>
    <row r="243" spans="1:14" x14ac:dyDescent="0.25">
      <c r="A243" s="85" t="s">
        <v>55</v>
      </c>
      <c r="B243" s="85">
        <v>14</v>
      </c>
      <c r="C243" s="12">
        <v>7.2916666666666671E-2</v>
      </c>
      <c r="D243" s="23">
        <v>9.4</v>
      </c>
      <c r="E243" s="56" t="s">
        <v>94</v>
      </c>
      <c r="F243" s="56"/>
      <c r="G243" s="56"/>
      <c r="H243" s="56" t="s">
        <v>54</v>
      </c>
      <c r="I243" s="56">
        <v>1</v>
      </c>
      <c r="J243" s="56">
        <v>1</v>
      </c>
      <c r="K243" s="56"/>
      <c r="L243" s="56"/>
      <c r="M243" s="13"/>
      <c r="N243" t="str">
        <f t="shared" si="4"/>
        <v/>
      </c>
    </row>
    <row r="244" spans="1:14" x14ac:dyDescent="0.25">
      <c r="A244" s="27" t="s">
        <v>55</v>
      </c>
      <c r="B244" s="27">
        <v>14</v>
      </c>
      <c r="C244" s="28">
        <v>8.3333333333333329E-2</v>
      </c>
      <c r="D244" s="29">
        <v>9.1999999999999993</v>
      </c>
      <c r="E244" s="30" t="s">
        <v>94</v>
      </c>
      <c r="F244" s="30"/>
      <c r="G244" s="30"/>
      <c r="H244" s="30" t="s">
        <v>54</v>
      </c>
      <c r="I244" s="30">
        <v>1</v>
      </c>
      <c r="J244" s="30">
        <v>1</v>
      </c>
      <c r="K244" s="30"/>
      <c r="L244" s="30"/>
      <c r="M244" s="31"/>
      <c r="N244" t="str">
        <f t="shared" si="4"/>
        <v/>
      </c>
    </row>
    <row r="245" spans="1:14" x14ac:dyDescent="0.25">
      <c r="A245" s="85" t="s">
        <v>55</v>
      </c>
      <c r="B245" s="85">
        <v>14</v>
      </c>
      <c r="C245" s="12">
        <v>1.09375</v>
      </c>
      <c r="D245" s="23">
        <v>8.8000000000000007</v>
      </c>
      <c r="E245" s="56" t="s">
        <v>94</v>
      </c>
      <c r="F245" s="56"/>
      <c r="G245" s="56"/>
      <c r="H245" s="56" t="s">
        <v>54</v>
      </c>
      <c r="I245" s="56">
        <v>1</v>
      </c>
      <c r="J245" s="56">
        <v>1</v>
      </c>
      <c r="K245" s="56"/>
      <c r="L245" s="56"/>
      <c r="M245" s="13"/>
      <c r="N245" t="str">
        <f t="shared" si="4"/>
        <v/>
      </c>
    </row>
    <row r="246" spans="1:14" x14ac:dyDescent="0.25">
      <c r="A246" s="85" t="s">
        <v>55</v>
      </c>
      <c r="B246" s="85">
        <v>14</v>
      </c>
      <c r="C246" s="12">
        <v>1.1041666666666701</v>
      </c>
      <c r="D246" s="23">
        <v>8.3000000000000007</v>
      </c>
      <c r="E246" s="56" t="s">
        <v>94</v>
      </c>
      <c r="F246" s="56"/>
      <c r="G246" s="56"/>
      <c r="H246" s="56" t="s">
        <v>54</v>
      </c>
      <c r="I246" s="56">
        <v>1</v>
      </c>
      <c r="J246" s="56">
        <v>1</v>
      </c>
      <c r="K246" s="56">
        <v>758</v>
      </c>
      <c r="L246" s="56"/>
      <c r="M246" s="13"/>
      <c r="N246" t="str">
        <f t="shared" si="4"/>
        <v/>
      </c>
    </row>
    <row r="247" spans="1:14" x14ac:dyDescent="0.25">
      <c r="A247" s="85" t="s">
        <v>55</v>
      </c>
      <c r="B247" s="85">
        <v>14</v>
      </c>
      <c r="C247" s="12">
        <v>1.1145833333333299</v>
      </c>
      <c r="D247" s="23">
        <v>7.7</v>
      </c>
      <c r="E247" s="56" t="s">
        <v>94</v>
      </c>
      <c r="F247" s="56"/>
      <c r="G247" s="56"/>
      <c r="H247" s="56" t="s">
        <v>54</v>
      </c>
      <c r="I247" s="56">
        <v>1</v>
      </c>
      <c r="J247" s="56">
        <v>1</v>
      </c>
      <c r="K247" s="56"/>
      <c r="L247" s="56"/>
      <c r="M247" s="13"/>
      <c r="N247" t="str">
        <f t="shared" si="4"/>
        <v/>
      </c>
    </row>
    <row r="248" spans="1:14" x14ac:dyDescent="0.25">
      <c r="A248" s="27" t="s">
        <v>55</v>
      </c>
      <c r="B248" s="27">
        <v>14</v>
      </c>
      <c r="C248" s="28">
        <v>1.125</v>
      </c>
      <c r="D248" s="29">
        <v>6.9</v>
      </c>
      <c r="E248" s="30" t="s">
        <v>94</v>
      </c>
      <c r="F248" s="30"/>
      <c r="G248" s="30"/>
      <c r="H248" s="30" t="s">
        <v>54</v>
      </c>
      <c r="I248" s="30">
        <v>0</v>
      </c>
      <c r="J248" s="30">
        <v>0</v>
      </c>
      <c r="K248" s="30"/>
      <c r="L248" s="30">
        <v>6</v>
      </c>
      <c r="M248" s="31"/>
      <c r="N248" t="str">
        <f t="shared" si="4"/>
        <v/>
      </c>
    </row>
    <row r="249" spans="1:14" x14ac:dyDescent="0.25">
      <c r="A249" s="85" t="s">
        <v>55</v>
      </c>
      <c r="B249" s="85">
        <v>14</v>
      </c>
      <c r="C249" s="52">
        <v>0.13541666666666666</v>
      </c>
      <c r="D249" s="73">
        <v>6.1</v>
      </c>
      <c r="E249" s="74" t="s">
        <v>94</v>
      </c>
      <c r="F249" s="74"/>
      <c r="G249" s="74"/>
      <c r="H249" s="74" t="s">
        <v>54</v>
      </c>
      <c r="I249" s="74">
        <v>0</v>
      </c>
      <c r="J249" s="74">
        <v>0</v>
      </c>
      <c r="K249" s="74"/>
      <c r="L249" s="74"/>
      <c r="M249" s="75"/>
      <c r="N249" t="str">
        <f t="shared" si="4"/>
        <v/>
      </c>
    </row>
    <row r="250" spans="1:14" x14ac:dyDescent="0.25">
      <c r="D250" s="23"/>
      <c r="E250" s="56"/>
      <c r="F250" s="56"/>
      <c r="G250" s="56"/>
      <c r="H250" s="56"/>
      <c r="I250" s="56"/>
      <c r="J250" s="56"/>
      <c r="K250" s="56"/>
      <c r="L250" s="56"/>
      <c r="M250" s="13"/>
      <c r="N250" t="str">
        <f t="shared" si="4"/>
        <v/>
      </c>
    </row>
    <row r="251" spans="1:14" x14ac:dyDescent="0.25">
      <c r="A251" s="85" t="s">
        <v>55</v>
      </c>
      <c r="B251" s="85">
        <v>14</v>
      </c>
      <c r="C251" s="12">
        <v>0.96875</v>
      </c>
      <c r="D251" s="23">
        <v>5.3</v>
      </c>
      <c r="E251" s="66" t="s">
        <v>92</v>
      </c>
      <c r="F251" s="66"/>
      <c r="G251" s="66"/>
      <c r="H251" s="66" t="s">
        <v>93</v>
      </c>
      <c r="I251" s="66">
        <v>4</v>
      </c>
      <c r="J251" s="66">
        <v>4</v>
      </c>
      <c r="K251" s="66"/>
      <c r="L251" s="66"/>
      <c r="M251" s="13"/>
      <c r="N251" t="str">
        <f t="shared" si="4"/>
        <v/>
      </c>
    </row>
    <row r="252" spans="1:14" x14ac:dyDescent="0.25">
      <c r="A252" s="85" t="s">
        <v>55</v>
      </c>
      <c r="B252" s="85">
        <v>14</v>
      </c>
      <c r="C252" s="12">
        <v>0.97916666666666663</v>
      </c>
      <c r="D252" s="23">
        <v>6.3</v>
      </c>
      <c r="E252" s="40" t="s">
        <v>89</v>
      </c>
      <c r="F252" s="56"/>
      <c r="G252" s="56"/>
      <c r="H252" s="56" t="s">
        <v>97</v>
      </c>
      <c r="I252" s="56">
        <v>4</v>
      </c>
      <c r="J252" s="66">
        <v>4</v>
      </c>
      <c r="K252" s="56"/>
      <c r="L252" s="56"/>
      <c r="M252" s="13"/>
      <c r="N252" t="str">
        <f t="shared" si="4"/>
        <v/>
      </c>
    </row>
    <row r="253" spans="1:14" x14ac:dyDescent="0.25">
      <c r="A253" s="85" t="s">
        <v>55</v>
      </c>
      <c r="B253" s="85">
        <v>14</v>
      </c>
      <c r="C253" s="12">
        <v>0.98958333333333304</v>
      </c>
      <c r="D253" s="23">
        <v>7.1</v>
      </c>
      <c r="E253" s="56" t="s">
        <v>89</v>
      </c>
      <c r="F253" s="56"/>
      <c r="G253" s="56"/>
      <c r="H253" s="56" t="s">
        <v>97</v>
      </c>
      <c r="I253" s="56">
        <v>4</v>
      </c>
      <c r="J253" s="66">
        <v>4</v>
      </c>
      <c r="K253" s="56"/>
      <c r="L253" s="56"/>
      <c r="M253" s="13"/>
      <c r="N253" t="str">
        <f t="shared" si="4"/>
        <v/>
      </c>
    </row>
    <row r="254" spans="1:14" x14ac:dyDescent="0.25">
      <c r="A254" s="27" t="s">
        <v>55</v>
      </c>
      <c r="B254" s="27">
        <v>15</v>
      </c>
      <c r="C254" s="28">
        <v>1</v>
      </c>
      <c r="D254" s="29">
        <v>7.8</v>
      </c>
      <c r="E254" s="30" t="s">
        <v>89</v>
      </c>
      <c r="F254" s="30"/>
      <c r="G254" s="30"/>
      <c r="H254" s="30" t="s">
        <v>97</v>
      </c>
      <c r="I254" s="30">
        <v>4</v>
      </c>
      <c r="J254" s="30">
        <v>4</v>
      </c>
      <c r="K254" s="30">
        <v>760</v>
      </c>
      <c r="L254" s="30">
        <v>9</v>
      </c>
      <c r="M254" s="31"/>
      <c r="N254" t="str">
        <f t="shared" si="4"/>
        <v/>
      </c>
    </row>
    <row r="255" spans="1:14" x14ac:dyDescent="0.25">
      <c r="A255" s="85" t="s">
        <v>55</v>
      </c>
      <c r="B255" s="85">
        <v>15</v>
      </c>
      <c r="C255" s="12">
        <v>1.0104166666666701</v>
      </c>
      <c r="D255" s="23">
        <v>8.4</v>
      </c>
      <c r="E255" s="56" t="s">
        <v>89</v>
      </c>
      <c r="F255" s="56"/>
      <c r="G255" s="56"/>
      <c r="H255" s="56" t="s">
        <v>97</v>
      </c>
      <c r="I255" s="56">
        <v>4</v>
      </c>
      <c r="J255" s="66">
        <v>4</v>
      </c>
      <c r="K255" s="56"/>
      <c r="L255" s="56"/>
      <c r="M255" s="13"/>
      <c r="N255" t="str">
        <f t="shared" si="4"/>
        <v/>
      </c>
    </row>
    <row r="256" spans="1:14" x14ac:dyDescent="0.25">
      <c r="A256" s="85" t="s">
        <v>55</v>
      </c>
      <c r="B256" s="85">
        <v>15</v>
      </c>
      <c r="C256" s="12">
        <v>1.0208333333333299</v>
      </c>
      <c r="D256" s="23">
        <v>8.9</v>
      </c>
      <c r="E256" s="56" t="s">
        <v>89</v>
      </c>
      <c r="F256" s="56"/>
      <c r="G256" s="56"/>
      <c r="H256" s="56" t="s">
        <v>97</v>
      </c>
      <c r="I256" s="56">
        <v>5</v>
      </c>
      <c r="J256" s="66">
        <v>5</v>
      </c>
      <c r="K256" s="56"/>
      <c r="L256" s="56"/>
      <c r="M256" s="13"/>
      <c r="N256" t="str">
        <f t="shared" si="4"/>
        <v/>
      </c>
    </row>
    <row r="257" spans="1:14" x14ac:dyDescent="0.25">
      <c r="A257" s="85" t="s">
        <v>55</v>
      </c>
      <c r="B257" s="85">
        <v>15</v>
      </c>
      <c r="C257" s="12">
        <v>1.03125</v>
      </c>
      <c r="D257" s="23">
        <v>9.1999999999999993</v>
      </c>
      <c r="E257" s="56" t="s">
        <v>89</v>
      </c>
      <c r="F257" s="56"/>
      <c r="G257" s="56"/>
      <c r="H257" s="56" t="s">
        <v>97</v>
      </c>
      <c r="I257" s="56">
        <v>5</v>
      </c>
      <c r="J257" s="66">
        <v>5</v>
      </c>
      <c r="K257" s="56"/>
      <c r="L257" s="56"/>
      <c r="M257" s="13"/>
      <c r="N257" t="str">
        <f t="shared" si="4"/>
        <v/>
      </c>
    </row>
    <row r="258" spans="1:14" x14ac:dyDescent="0.25">
      <c r="A258" s="27" t="s">
        <v>55</v>
      </c>
      <c r="B258" s="27">
        <v>15</v>
      </c>
      <c r="C258" s="28">
        <v>1.0416666666666701</v>
      </c>
      <c r="D258" s="29">
        <v>9.4</v>
      </c>
      <c r="E258" s="30" t="s">
        <v>89</v>
      </c>
      <c r="F258" s="30"/>
      <c r="G258" s="30"/>
      <c r="H258" s="30" t="s">
        <v>97</v>
      </c>
      <c r="I258" s="30">
        <v>5</v>
      </c>
      <c r="J258" s="30">
        <v>5</v>
      </c>
      <c r="K258" s="30"/>
      <c r="L258" s="30"/>
      <c r="M258" s="31"/>
      <c r="N258" t="str">
        <f t="shared" si="4"/>
        <v/>
      </c>
    </row>
    <row r="259" spans="1:14" x14ac:dyDescent="0.25">
      <c r="A259" s="85" t="s">
        <v>55</v>
      </c>
      <c r="B259" s="85">
        <v>15</v>
      </c>
      <c r="C259" s="12">
        <v>1.0520833333333299</v>
      </c>
      <c r="D259" s="23">
        <v>9.6</v>
      </c>
      <c r="E259" s="56" t="s">
        <v>89</v>
      </c>
      <c r="F259" s="56"/>
      <c r="G259" s="56"/>
      <c r="H259" s="56" t="s">
        <v>97</v>
      </c>
      <c r="I259" s="56">
        <v>6</v>
      </c>
      <c r="J259" s="66">
        <v>6</v>
      </c>
      <c r="K259" s="56"/>
      <c r="L259" s="56"/>
      <c r="M259" s="13"/>
      <c r="N259" t="str">
        <f t="shared" si="4"/>
        <v/>
      </c>
    </row>
    <row r="260" spans="1:14" x14ac:dyDescent="0.25">
      <c r="A260" s="85" t="s">
        <v>55</v>
      </c>
      <c r="B260" s="85">
        <v>15</v>
      </c>
      <c r="C260" s="12">
        <v>1.0625</v>
      </c>
      <c r="D260" s="23">
        <v>9.5</v>
      </c>
      <c r="E260" s="56" t="s">
        <v>89</v>
      </c>
      <c r="F260" s="56"/>
      <c r="G260" s="56"/>
      <c r="H260" s="56" t="s">
        <v>97</v>
      </c>
      <c r="I260" s="56">
        <v>6</v>
      </c>
      <c r="J260" s="66">
        <v>6</v>
      </c>
      <c r="K260" s="56"/>
      <c r="L260" s="56"/>
      <c r="M260" s="13"/>
      <c r="N260" t="str">
        <f t="shared" si="4"/>
        <v/>
      </c>
    </row>
    <row r="261" spans="1:14" x14ac:dyDescent="0.25">
      <c r="A261" s="85" t="s">
        <v>55</v>
      </c>
      <c r="B261" s="85">
        <v>15</v>
      </c>
      <c r="C261" s="12">
        <v>7.2916666666666671E-2</v>
      </c>
      <c r="D261" s="23">
        <v>9.4</v>
      </c>
      <c r="E261" s="56" t="s">
        <v>89</v>
      </c>
      <c r="F261" s="56"/>
      <c r="G261" s="56"/>
      <c r="H261" s="56" t="s">
        <v>97</v>
      </c>
      <c r="I261" s="56">
        <v>7</v>
      </c>
      <c r="J261" s="66">
        <v>7</v>
      </c>
      <c r="K261" s="56"/>
      <c r="L261" s="56"/>
      <c r="M261" s="13"/>
      <c r="N261" t="str">
        <f t="shared" si="4"/>
        <v/>
      </c>
    </row>
    <row r="262" spans="1:14" x14ac:dyDescent="0.25">
      <c r="A262" s="27" t="s">
        <v>55</v>
      </c>
      <c r="B262" s="27">
        <v>15</v>
      </c>
      <c r="C262" s="28">
        <v>8.3333333333333329E-2</v>
      </c>
      <c r="D262" s="29">
        <v>9.1</v>
      </c>
      <c r="E262" s="30" t="s">
        <v>89</v>
      </c>
      <c r="F262" s="30"/>
      <c r="G262" s="30"/>
      <c r="H262" s="30" t="s">
        <v>97</v>
      </c>
      <c r="I262" s="30">
        <v>7</v>
      </c>
      <c r="J262" s="30">
        <v>7</v>
      </c>
      <c r="K262" s="30"/>
      <c r="L262" s="30"/>
      <c r="M262" s="31"/>
      <c r="N262" t="str">
        <f t="shared" si="4"/>
        <v/>
      </c>
    </row>
    <row r="263" spans="1:14" x14ac:dyDescent="0.25">
      <c r="A263" s="85" t="s">
        <v>55</v>
      </c>
      <c r="B263" s="85">
        <v>15</v>
      </c>
      <c r="C263" s="12">
        <v>1.09375</v>
      </c>
      <c r="D263" s="23">
        <v>8.6999999999999993</v>
      </c>
      <c r="E263" s="56" t="s">
        <v>89</v>
      </c>
      <c r="F263" s="56"/>
      <c r="G263" s="56"/>
      <c r="H263" s="56" t="s">
        <v>97</v>
      </c>
      <c r="I263" s="56">
        <v>7</v>
      </c>
      <c r="J263" s="66">
        <v>7</v>
      </c>
      <c r="K263" s="56"/>
      <c r="L263" s="56"/>
      <c r="M263" s="13"/>
      <c r="N263" t="str">
        <f t="shared" si="4"/>
        <v/>
      </c>
    </row>
    <row r="264" spans="1:14" x14ac:dyDescent="0.25">
      <c r="A264" s="85" t="s">
        <v>55</v>
      </c>
      <c r="B264" s="85">
        <v>15</v>
      </c>
      <c r="C264" s="12">
        <v>1.1041666666666701</v>
      </c>
      <c r="D264" s="23">
        <v>8.1999999999999993</v>
      </c>
      <c r="E264" s="56" t="s">
        <v>89</v>
      </c>
      <c r="F264" s="56"/>
      <c r="G264" s="56"/>
      <c r="H264" s="56" t="s">
        <v>93</v>
      </c>
      <c r="I264" s="56">
        <v>6</v>
      </c>
      <c r="J264" s="66">
        <v>6</v>
      </c>
      <c r="K264" s="56"/>
      <c r="L264" s="56"/>
      <c r="M264" s="13"/>
      <c r="N264" t="str">
        <f t="shared" si="4"/>
        <v/>
      </c>
    </row>
    <row r="265" spans="1:14" x14ac:dyDescent="0.25">
      <c r="A265" s="85" t="s">
        <v>55</v>
      </c>
      <c r="B265" s="85">
        <v>15</v>
      </c>
      <c r="C265" s="12">
        <v>1.1145833333333299</v>
      </c>
      <c r="D265" s="23">
        <v>7.6</v>
      </c>
      <c r="E265" s="56" t="s">
        <v>92</v>
      </c>
      <c r="F265" s="56"/>
      <c r="G265" s="56"/>
      <c r="H265" s="56" t="s">
        <v>93</v>
      </c>
      <c r="I265" s="56">
        <v>6</v>
      </c>
      <c r="J265" s="66">
        <v>6</v>
      </c>
      <c r="K265" s="56"/>
      <c r="L265" s="56"/>
      <c r="M265" s="13"/>
      <c r="N265" t="str">
        <f t="shared" si="4"/>
        <v/>
      </c>
    </row>
    <row r="266" spans="1:14" x14ac:dyDescent="0.25">
      <c r="A266" s="27" t="s">
        <v>55</v>
      </c>
      <c r="B266" s="27">
        <v>15</v>
      </c>
      <c r="C266" s="28">
        <v>1.125</v>
      </c>
      <c r="D266" s="29">
        <v>6.9</v>
      </c>
      <c r="E266" s="30" t="s">
        <v>92</v>
      </c>
      <c r="F266" s="30"/>
      <c r="G266" s="30"/>
      <c r="H266" s="30" t="s">
        <v>93</v>
      </c>
      <c r="I266" s="30">
        <v>5</v>
      </c>
      <c r="J266" s="30">
        <v>5</v>
      </c>
      <c r="K266" s="30"/>
      <c r="L266" s="30"/>
      <c r="M266" s="31"/>
      <c r="N266" t="str">
        <f t="shared" si="4"/>
        <v/>
      </c>
    </row>
    <row r="267" spans="1:14" x14ac:dyDescent="0.25">
      <c r="A267" s="85" t="s">
        <v>55</v>
      </c>
      <c r="B267" s="85">
        <v>15</v>
      </c>
      <c r="C267" s="12">
        <v>1.1354166666666701</v>
      </c>
      <c r="D267" s="23">
        <v>6.1</v>
      </c>
      <c r="E267" s="56" t="s">
        <v>92</v>
      </c>
      <c r="F267" s="56"/>
      <c r="G267" s="56"/>
      <c r="H267" s="56" t="s">
        <v>93</v>
      </c>
      <c r="I267" s="56">
        <v>5</v>
      </c>
      <c r="J267" s="66">
        <v>5</v>
      </c>
      <c r="K267" s="56"/>
      <c r="L267" s="56"/>
      <c r="M267" s="13"/>
      <c r="N267" t="str">
        <f t="shared" si="4"/>
        <v/>
      </c>
    </row>
    <row r="268" spans="1:14" x14ac:dyDescent="0.25">
      <c r="D268" s="23"/>
      <c r="E268" s="56"/>
      <c r="F268" s="56"/>
      <c r="G268" s="56"/>
      <c r="H268" s="56"/>
      <c r="I268" s="56"/>
      <c r="J268" s="56"/>
      <c r="K268" s="56"/>
      <c r="L268" s="56"/>
      <c r="M268" s="13"/>
      <c r="N268" t="str">
        <f t="shared" si="4"/>
        <v/>
      </c>
    </row>
    <row r="269" spans="1:14" x14ac:dyDescent="0.25">
      <c r="A269" s="85" t="s">
        <v>55</v>
      </c>
      <c r="B269" s="85">
        <v>15</v>
      </c>
      <c r="C269" s="12">
        <v>0.96875</v>
      </c>
      <c r="D269" s="23">
        <v>5.2</v>
      </c>
      <c r="E269" s="66" t="s">
        <v>98</v>
      </c>
      <c r="F269" s="66"/>
      <c r="G269" s="66"/>
      <c r="H269" s="66" t="s">
        <v>54</v>
      </c>
      <c r="I269" s="66">
        <v>1</v>
      </c>
      <c r="J269" s="66">
        <v>1</v>
      </c>
      <c r="K269" s="66">
        <v>761.5</v>
      </c>
      <c r="L269" s="66"/>
      <c r="M269" s="13"/>
      <c r="N269" t="str">
        <f t="shared" si="4"/>
        <v/>
      </c>
    </row>
    <row r="270" spans="1:14" x14ac:dyDescent="0.25">
      <c r="A270" s="85" t="s">
        <v>55</v>
      </c>
      <c r="B270" s="85">
        <v>15</v>
      </c>
      <c r="C270" s="12">
        <v>0.97916666666666663</v>
      </c>
      <c r="D270" s="23">
        <v>6.2</v>
      </c>
      <c r="E270" s="56" t="s">
        <v>98</v>
      </c>
      <c r="F270" s="56"/>
      <c r="G270" s="56"/>
      <c r="H270" s="56" t="s">
        <v>54</v>
      </c>
      <c r="I270" s="56">
        <v>1</v>
      </c>
      <c r="J270" s="56">
        <v>1</v>
      </c>
      <c r="K270" s="56"/>
      <c r="L270" s="56"/>
      <c r="M270" s="43"/>
      <c r="N270" t="str">
        <f t="shared" si="4"/>
        <v/>
      </c>
    </row>
    <row r="271" spans="1:14" x14ac:dyDescent="0.25">
      <c r="A271" s="85" t="s">
        <v>55</v>
      </c>
      <c r="B271" s="85">
        <v>15</v>
      </c>
      <c r="C271" s="12">
        <v>0.98958333333333304</v>
      </c>
      <c r="D271" s="23">
        <v>7</v>
      </c>
      <c r="E271" s="40" t="s">
        <v>98</v>
      </c>
      <c r="F271" s="56"/>
      <c r="G271" s="56"/>
      <c r="H271" s="56" t="s">
        <v>54</v>
      </c>
      <c r="I271" s="56">
        <v>1</v>
      </c>
      <c r="J271" s="56">
        <v>1</v>
      </c>
      <c r="K271" s="56"/>
      <c r="L271" s="56"/>
      <c r="M271" s="13"/>
      <c r="N271" t="str">
        <f t="shared" si="4"/>
        <v/>
      </c>
    </row>
    <row r="272" spans="1:14" x14ac:dyDescent="0.25">
      <c r="A272" s="27" t="s">
        <v>55</v>
      </c>
      <c r="B272" s="27">
        <v>16</v>
      </c>
      <c r="C272" s="28">
        <v>1</v>
      </c>
      <c r="D272" s="29">
        <v>7.7</v>
      </c>
      <c r="E272" s="30" t="s">
        <v>98</v>
      </c>
      <c r="F272" s="30"/>
      <c r="G272" s="30"/>
      <c r="H272" s="30" t="s">
        <v>54</v>
      </c>
      <c r="I272" s="30">
        <v>1</v>
      </c>
      <c r="J272" s="30">
        <v>1</v>
      </c>
      <c r="K272" s="30"/>
      <c r="L272" s="30">
        <v>9</v>
      </c>
      <c r="M272" s="31"/>
      <c r="N272" t="str">
        <f t="shared" ref="N272:N335" si="5">IF(AND(I272=10,OR(H272="A",H272="B",H272="C",H272="D")),"ERR1",IF(AND(I272=0,OR(H272="B",H272="C",H272="D",H272="E")),"ERR2",IF(J272&gt;I272,"ERR3","")))</f>
        <v/>
      </c>
    </row>
    <row r="273" spans="1:14" x14ac:dyDescent="0.25">
      <c r="A273" s="85" t="s">
        <v>55</v>
      </c>
      <c r="B273" s="85">
        <v>16</v>
      </c>
      <c r="C273" s="12">
        <v>1.0104166666666701</v>
      </c>
      <c r="D273" s="23">
        <v>8.3000000000000007</v>
      </c>
      <c r="E273" s="56" t="s">
        <v>98</v>
      </c>
      <c r="F273" s="56"/>
      <c r="G273" s="56"/>
      <c r="H273" s="56" t="s">
        <v>54</v>
      </c>
      <c r="I273" s="56">
        <v>1</v>
      </c>
      <c r="J273" s="56">
        <v>1</v>
      </c>
      <c r="K273" s="56"/>
      <c r="L273" s="56"/>
      <c r="M273" s="13"/>
      <c r="N273" t="str">
        <f t="shared" si="5"/>
        <v/>
      </c>
    </row>
    <row r="274" spans="1:14" x14ac:dyDescent="0.25">
      <c r="A274" s="85" t="s">
        <v>55</v>
      </c>
      <c r="B274" s="85">
        <v>16</v>
      </c>
      <c r="C274" s="12">
        <v>1.0208333333333299</v>
      </c>
      <c r="D274" s="23">
        <v>8.8000000000000007</v>
      </c>
      <c r="E274" s="56" t="s">
        <v>98</v>
      </c>
      <c r="F274" s="56"/>
      <c r="G274" s="56"/>
      <c r="H274" s="56" t="s">
        <v>54</v>
      </c>
      <c r="I274" s="56">
        <v>1</v>
      </c>
      <c r="J274" s="56">
        <v>1</v>
      </c>
      <c r="K274" s="56"/>
      <c r="L274" s="56"/>
      <c r="M274" s="13"/>
      <c r="N274" t="str">
        <f t="shared" si="5"/>
        <v/>
      </c>
    </row>
    <row r="275" spans="1:14" x14ac:dyDescent="0.25">
      <c r="A275" s="85" t="s">
        <v>55</v>
      </c>
      <c r="B275" s="85">
        <v>16</v>
      </c>
      <c r="C275" s="12">
        <v>1.03125</v>
      </c>
      <c r="D275" s="23">
        <v>9.1999999999999993</v>
      </c>
      <c r="E275" s="56" t="s">
        <v>98</v>
      </c>
      <c r="F275" s="56"/>
      <c r="G275" s="56"/>
      <c r="H275" s="56" t="s">
        <v>54</v>
      </c>
      <c r="I275" s="56">
        <v>1</v>
      </c>
      <c r="J275" s="56">
        <v>1</v>
      </c>
      <c r="K275" s="56"/>
      <c r="L275" s="56"/>
      <c r="M275" s="13"/>
      <c r="N275" t="str">
        <f t="shared" si="5"/>
        <v/>
      </c>
    </row>
    <row r="276" spans="1:14" x14ac:dyDescent="0.25">
      <c r="A276" s="27" t="s">
        <v>55</v>
      </c>
      <c r="B276" s="27">
        <v>16</v>
      </c>
      <c r="C276" s="28">
        <v>1.0416666666666701</v>
      </c>
      <c r="D276" s="29">
        <v>9.4</v>
      </c>
      <c r="E276" s="30" t="s">
        <v>98</v>
      </c>
      <c r="F276" s="30"/>
      <c r="G276" s="30"/>
      <c r="H276" s="30" t="s">
        <v>54</v>
      </c>
      <c r="I276" s="30">
        <v>1</v>
      </c>
      <c r="J276" s="30">
        <v>1</v>
      </c>
      <c r="K276" s="30"/>
      <c r="L276" s="30">
        <v>8</v>
      </c>
      <c r="M276" s="31"/>
      <c r="N276" t="str">
        <f t="shared" si="5"/>
        <v/>
      </c>
    </row>
    <row r="277" spans="1:14" x14ac:dyDescent="0.25">
      <c r="A277" s="85" t="s">
        <v>55</v>
      </c>
      <c r="B277" s="85">
        <v>16</v>
      </c>
      <c r="C277" s="12">
        <v>1.0520833333333299</v>
      </c>
      <c r="D277" s="23">
        <v>9.5</v>
      </c>
      <c r="E277" s="40" t="s">
        <v>98</v>
      </c>
      <c r="F277" s="56"/>
      <c r="G277" s="56"/>
      <c r="H277" s="56" t="s">
        <v>54</v>
      </c>
      <c r="I277" s="56">
        <v>1</v>
      </c>
      <c r="J277" s="56">
        <v>1</v>
      </c>
      <c r="K277" s="56"/>
      <c r="L277" s="56"/>
      <c r="M277" s="13"/>
      <c r="N277" t="str">
        <f t="shared" si="5"/>
        <v/>
      </c>
    </row>
    <row r="278" spans="1:14" x14ac:dyDescent="0.25">
      <c r="A278" s="85" t="s">
        <v>55</v>
      </c>
      <c r="B278" s="85">
        <v>16</v>
      </c>
      <c r="C278" s="12">
        <v>1.0625</v>
      </c>
      <c r="D278" s="23">
        <v>9.5</v>
      </c>
      <c r="E278" s="56" t="s">
        <v>98</v>
      </c>
      <c r="F278" s="56"/>
      <c r="G278" s="56"/>
      <c r="H278" s="56" t="s">
        <v>54</v>
      </c>
      <c r="I278" s="56">
        <v>1</v>
      </c>
      <c r="J278" s="56">
        <v>1</v>
      </c>
      <c r="K278" s="56"/>
      <c r="L278" s="56"/>
      <c r="M278" s="13"/>
      <c r="N278" t="str">
        <f t="shared" si="5"/>
        <v/>
      </c>
    </row>
    <row r="279" spans="1:14" x14ac:dyDescent="0.25">
      <c r="A279" s="85" t="s">
        <v>55</v>
      </c>
      <c r="B279" s="85">
        <v>16</v>
      </c>
      <c r="C279" s="12">
        <v>7.2916666666666671E-2</v>
      </c>
      <c r="D279" s="23">
        <v>9.4</v>
      </c>
      <c r="E279" s="56" t="s">
        <v>98</v>
      </c>
      <c r="F279" s="56"/>
      <c r="G279" s="56"/>
      <c r="H279" s="56" t="s">
        <v>54</v>
      </c>
      <c r="I279" s="56">
        <v>1</v>
      </c>
      <c r="J279" s="56">
        <v>1</v>
      </c>
      <c r="K279" s="56"/>
      <c r="L279" s="56"/>
      <c r="M279" s="13"/>
      <c r="N279" t="str">
        <f t="shared" si="5"/>
        <v/>
      </c>
    </row>
    <row r="280" spans="1:14" x14ac:dyDescent="0.25">
      <c r="A280" s="27" t="s">
        <v>55</v>
      </c>
      <c r="B280" s="27">
        <v>16</v>
      </c>
      <c r="C280" s="28">
        <v>8.3333333333333329E-2</v>
      </c>
      <c r="D280" s="29">
        <v>9.1</v>
      </c>
      <c r="E280" s="30" t="s">
        <v>98</v>
      </c>
      <c r="F280" s="30"/>
      <c r="G280" s="30"/>
      <c r="H280" s="30" t="s">
        <v>54</v>
      </c>
      <c r="I280" s="30">
        <v>1</v>
      </c>
      <c r="J280" s="30">
        <v>1</v>
      </c>
      <c r="K280" s="30"/>
      <c r="L280" s="30">
        <v>7</v>
      </c>
      <c r="M280" s="31"/>
      <c r="N280" t="str">
        <f t="shared" si="5"/>
        <v/>
      </c>
    </row>
    <row r="281" spans="1:14" x14ac:dyDescent="0.25">
      <c r="A281" s="85" t="s">
        <v>55</v>
      </c>
      <c r="B281" s="85">
        <v>16</v>
      </c>
      <c r="C281" s="12">
        <v>1.09375</v>
      </c>
      <c r="D281" s="23">
        <v>8.6999999999999993</v>
      </c>
      <c r="E281" s="56" t="s">
        <v>98</v>
      </c>
      <c r="F281" s="56"/>
      <c r="G281" s="56"/>
      <c r="H281" s="56" t="s">
        <v>54</v>
      </c>
      <c r="I281" s="56">
        <v>1</v>
      </c>
      <c r="J281" s="56">
        <v>1</v>
      </c>
      <c r="K281" s="56"/>
      <c r="L281" s="56"/>
      <c r="M281" s="13"/>
      <c r="N281" t="str">
        <f t="shared" si="5"/>
        <v/>
      </c>
    </row>
    <row r="282" spans="1:14" x14ac:dyDescent="0.25">
      <c r="A282" s="85" t="s">
        <v>55</v>
      </c>
      <c r="B282" s="85">
        <v>16</v>
      </c>
      <c r="C282" s="12">
        <v>1.1041666666666701</v>
      </c>
      <c r="D282" s="23">
        <v>8.1999999999999993</v>
      </c>
      <c r="E282" s="56" t="s">
        <v>98</v>
      </c>
      <c r="F282" s="56"/>
      <c r="G282" s="56"/>
      <c r="H282" s="56" t="s">
        <v>54</v>
      </c>
      <c r="I282" s="56">
        <v>1</v>
      </c>
      <c r="J282" s="56">
        <v>1</v>
      </c>
      <c r="K282" s="56"/>
      <c r="L282" s="56"/>
      <c r="M282" s="13"/>
      <c r="N282" t="str">
        <f t="shared" si="5"/>
        <v/>
      </c>
    </row>
    <row r="283" spans="1:14" x14ac:dyDescent="0.25">
      <c r="A283" s="85" t="s">
        <v>55</v>
      </c>
      <c r="B283" s="85">
        <v>16</v>
      </c>
      <c r="C283" s="12">
        <v>1.1145833333333299</v>
      </c>
      <c r="D283" s="23">
        <v>7.6</v>
      </c>
      <c r="E283" s="56" t="s">
        <v>98</v>
      </c>
      <c r="F283" s="56"/>
      <c r="G283" s="56"/>
      <c r="H283" s="56" t="s">
        <v>54</v>
      </c>
      <c r="I283" s="56">
        <v>1</v>
      </c>
      <c r="J283" s="56">
        <v>1</v>
      </c>
      <c r="K283" s="56"/>
      <c r="L283" s="56"/>
      <c r="M283" s="13"/>
      <c r="N283" t="str">
        <f t="shared" si="5"/>
        <v/>
      </c>
    </row>
    <row r="284" spans="1:14" x14ac:dyDescent="0.25">
      <c r="A284" s="27" t="s">
        <v>55</v>
      </c>
      <c r="B284" s="27">
        <v>16</v>
      </c>
      <c r="C284" s="28">
        <v>1.125</v>
      </c>
      <c r="D284" s="29">
        <v>6.9</v>
      </c>
      <c r="E284" s="30" t="s">
        <v>98</v>
      </c>
      <c r="F284" s="30"/>
      <c r="G284" s="30"/>
      <c r="H284" s="30" t="s">
        <v>54</v>
      </c>
      <c r="I284" s="30">
        <v>1</v>
      </c>
      <c r="J284" s="30">
        <v>1</v>
      </c>
      <c r="K284" s="30"/>
      <c r="L284" s="30">
        <v>5</v>
      </c>
      <c r="M284" s="31"/>
      <c r="N284" t="str">
        <f t="shared" si="5"/>
        <v/>
      </c>
    </row>
    <row r="285" spans="1:14" x14ac:dyDescent="0.25">
      <c r="A285" s="85" t="s">
        <v>55</v>
      </c>
      <c r="B285" s="85">
        <v>16</v>
      </c>
      <c r="C285" s="12">
        <v>1.1354166666666701</v>
      </c>
      <c r="D285" s="23">
        <v>6</v>
      </c>
      <c r="E285" s="56" t="s">
        <v>98</v>
      </c>
      <c r="F285" s="56"/>
      <c r="G285" s="56"/>
      <c r="H285" s="56" t="s">
        <v>54</v>
      </c>
      <c r="I285" s="56">
        <v>1</v>
      </c>
      <c r="J285" s="56">
        <v>1</v>
      </c>
      <c r="K285" s="56">
        <v>761.5</v>
      </c>
      <c r="L285" s="56"/>
      <c r="M285" s="13"/>
      <c r="N285" t="str">
        <f t="shared" si="5"/>
        <v/>
      </c>
    </row>
    <row r="286" spans="1:14" x14ac:dyDescent="0.25">
      <c r="D286" s="23"/>
      <c r="E286" s="56"/>
      <c r="F286" s="56"/>
      <c r="G286" s="56"/>
      <c r="H286" s="56"/>
      <c r="I286" s="56"/>
      <c r="J286" s="56"/>
      <c r="K286" s="56"/>
      <c r="L286" s="56"/>
      <c r="M286" s="13"/>
      <c r="N286" t="str">
        <f t="shared" si="5"/>
        <v/>
      </c>
    </row>
    <row r="287" spans="1:14" x14ac:dyDescent="0.25">
      <c r="A287" s="85" t="s">
        <v>55</v>
      </c>
      <c r="B287" s="85">
        <v>16</v>
      </c>
      <c r="C287" s="12">
        <v>0.96875</v>
      </c>
      <c r="D287" s="23">
        <v>5.2</v>
      </c>
      <c r="E287" s="66" t="s">
        <v>92</v>
      </c>
      <c r="F287" s="66"/>
      <c r="G287" s="66"/>
      <c r="H287" s="66" t="s">
        <v>95</v>
      </c>
      <c r="I287" s="66">
        <v>4</v>
      </c>
      <c r="J287" s="66">
        <v>4</v>
      </c>
      <c r="K287" s="66">
        <v>762</v>
      </c>
      <c r="L287" s="66"/>
      <c r="M287" s="13"/>
      <c r="N287" t="str">
        <f t="shared" si="5"/>
        <v/>
      </c>
    </row>
    <row r="288" spans="1:14" x14ac:dyDescent="0.25">
      <c r="A288" s="85" t="s">
        <v>55</v>
      </c>
      <c r="B288" s="85">
        <v>16</v>
      </c>
      <c r="C288" s="12">
        <v>0.97916666666666663</v>
      </c>
      <c r="D288" s="23">
        <v>6.2</v>
      </c>
      <c r="E288" s="56" t="s">
        <v>92</v>
      </c>
      <c r="F288" s="56"/>
      <c r="G288" s="56"/>
      <c r="H288" s="56" t="s">
        <v>95</v>
      </c>
      <c r="I288" s="56">
        <v>4</v>
      </c>
      <c r="J288" s="56">
        <v>4</v>
      </c>
      <c r="K288" s="56"/>
      <c r="L288" s="56"/>
      <c r="M288" s="13"/>
      <c r="N288" t="str">
        <f t="shared" si="5"/>
        <v/>
      </c>
    </row>
    <row r="289" spans="1:14" x14ac:dyDescent="0.25">
      <c r="A289" s="85" t="s">
        <v>55</v>
      </c>
      <c r="B289" s="85">
        <v>16</v>
      </c>
      <c r="C289" s="12">
        <v>0.98958333333333304</v>
      </c>
      <c r="D289" s="23">
        <v>7</v>
      </c>
      <c r="E289" s="56" t="s">
        <v>92</v>
      </c>
      <c r="F289" s="56"/>
      <c r="G289" s="56"/>
      <c r="H289" s="56" t="s">
        <v>93</v>
      </c>
      <c r="I289" s="56">
        <v>5</v>
      </c>
      <c r="J289" s="56">
        <v>5</v>
      </c>
      <c r="K289" s="56"/>
      <c r="L289" s="56"/>
      <c r="M289" s="13"/>
      <c r="N289" t="str">
        <f t="shared" si="5"/>
        <v/>
      </c>
    </row>
    <row r="290" spans="1:14" x14ac:dyDescent="0.25">
      <c r="A290" s="27" t="s">
        <v>55</v>
      </c>
      <c r="B290" s="27">
        <v>17</v>
      </c>
      <c r="C290" s="28">
        <v>1</v>
      </c>
      <c r="D290" s="29">
        <v>7.7</v>
      </c>
      <c r="E290" s="30" t="s">
        <v>92</v>
      </c>
      <c r="F290" s="30"/>
      <c r="G290" s="30"/>
      <c r="H290" s="30" t="s">
        <v>93</v>
      </c>
      <c r="I290" s="30">
        <v>5</v>
      </c>
      <c r="J290" s="30">
        <v>5</v>
      </c>
      <c r="K290" s="30"/>
      <c r="L290" s="30"/>
      <c r="M290" s="31"/>
      <c r="N290" t="str">
        <f t="shared" si="5"/>
        <v/>
      </c>
    </row>
    <row r="291" spans="1:14" x14ac:dyDescent="0.25">
      <c r="A291" s="85" t="s">
        <v>55</v>
      </c>
      <c r="B291" s="85">
        <v>17</v>
      </c>
      <c r="C291" s="12">
        <v>1.0104166666666701</v>
      </c>
      <c r="D291" s="23">
        <v>8.3000000000000007</v>
      </c>
      <c r="E291" s="56" t="s">
        <v>92</v>
      </c>
      <c r="F291" s="56"/>
      <c r="G291" s="56"/>
      <c r="H291" s="56" t="s">
        <v>93</v>
      </c>
      <c r="I291" s="56">
        <v>5</v>
      </c>
      <c r="J291" s="56">
        <v>5</v>
      </c>
      <c r="K291" s="56"/>
      <c r="L291" s="56"/>
      <c r="M291" s="13"/>
      <c r="N291" t="str">
        <f t="shared" si="5"/>
        <v/>
      </c>
    </row>
    <row r="292" spans="1:14" x14ac:dyDescent="0.25">
      <c r="A292" s="85" t="s">
        <v>55</v>
      </c>
      <c r="B292" s="85">
        <v>17</v>
      </c>
      <c r="C292" s="12">
        <v>1.0208333333333299</v>
      </c>
      <c r="D292" s="23">
        <v>8.8000000000000007</v>
      </c>
      <c r="E292" s="40" t="s">
        <v>89</v>
      </c>
      <c r="F292" s="56"/>
      <c r="G292" s="56"/>
      <c r="H292" s="56" t="s">
        <v>97</v>
      </c>
      <c r="I292" s="56">
        <v>5</v>
      </c>
      <c r="J292" s="56">
        <v>5</v>
      </c>
      <c r="K292" s="56"/>
      <c r="L292" s="56"/>
      <c r="M292" s="13" t="s">
        <v>157</v>
      </c>
      <c r="N292" t="str">
        <f t="shared" si="5"/>
        <v/>
      </c>
    </row>
    <row r="293" spans="1:14" x14ac:dyDescent="0.25">
      <c r="A293" s="85" t="s">
        <v>55</v>
      </c>
      <c r="B293" s="85">
        <v>17</v>
      </c>
      <c r="C293" s="12">
        <v>1.03125</v>
      </c>
      <c r="D293" s="23">
        <v>9.1999999999999993</v>
      </c>
      <c r="E293" s="56" t="s">
        <v>89</v>
      </c>
      <c r="F293" s="56"/>
      <c r="G293" s="56"/>
      <c r="H293" s="56" t="s">
        <v>97</v>
      </c>
      <c r="I293" s="56">
        <v>5</v>
      </c>
      <c r="J293" s="56">
        <v>5</v>
      </c>
      <c r="K293" s="56"/>
      <c r="L293" s="56"/>
      <c r="M293" s="13"/>
      <c r="N293" t="str">
        <f t="shared" si="5"/>
        <v/>
      </c>
    </row>
    <row r="294" spans="1:14" x14ac:dyDescent="0.25">
      <c r="A294" s="27" t="s">
        <v>55</v>
      </c>
      <c r="B294" s="27">
        <v>17</v>
      </c>
      <c r="C294" s="28">
        <v>1.0416666666666601</v>
      </c>
      <c r="D294" s="29">
        <v>9.4</v>
      </c>
      <c r="E294" s="30" t="s">
        <v>89</v>
      </c>
      <c r="F294" s="30"/>
      <c r="G294" s="30"/>
      <c r="H294" s="30" t="s">
        <v>97</v>
      </c>
      <c r="I294" s="30">
        <v>5</v>
      </c>
      <c r="J294" s="30">
        <v>5</v>
      </c>
      <c r="K294" s="30"/>
      <c r="L294" s="30"/>
      <c r="M294" s="31"/>
      <c r="N294" t="str">
        <f t="shared" si="5"/>
        <v/>
      </c>
    </row>
    <row r="295" spans="1:14" x14ac:dyDescent="0.25">
      <c r="A295" s="85" t="s">
        <v>55</v>
      </c>
      <c r="B295" s="85">
        <v>17</v>
      </c>
      <c r="C295" s="12">
        <v>1.0520833333333299</v>
      </c>
      <c r="D295" s="23">
        <v>9.5</v>
      </c>
      <c r="E295" s="56" t="s">
        <v>89</v>
      </c>
      <c r="F295" s="56"/>
      <c r="G295" s="56"/>
      <c r="H295" s="56" t="s">
        <v>97</v>
      </c>
      <c r="I295" s="56">
        <v>5</v>
      </c>
      <c r="J295" s="56">
        <v>5</v>
      </c>
      <c r="K295" s="56"/>
      <c r="L295" s="56"/>
      <c r="M295" s="13"/>
      <c r="N295" t="str">
        <f t="shared" si="5"/>
        <v/>
      </c>
    </row>
    <row r="296" spans="1:14" x14ac:dyDescent="0.25">
      <c r="A296" s="85" t="s">
        <v>55</v>
      </c>
      <c r="B296" s="85">
        <v>17</v>
      </c>
      <c r="C296" s="12">
        <v>1.0625</v>
      </c>
      <c r="D296" s="23">
        <v>9.5</v>
      </c>
      <c r="E296" s="56" t="s">
        <v>89</v>
      </c>
      <c r="F296" s="56"/>
      <c r="G296" s="56"/>
      <c r="H296" s="56" t="s">
        <v>97</v>
      </c>
      <c r="I296" s="56">
        <v>5</v>
      </c>
      <c r="J296" s="56">
        <v>5</v>
      </c>
      <c r="K296" s="56"/>
      <c r="L296" s="56"/>
      <c r="M296" s="13"/>
      <c r="N296" t="str">
        <f t="shared" si="5"/>
        <v/>
      </c>
    </row>
    <row r="297" spans="1:14" x14ac:dyDescent="0.25">
      <c r="A297" s="85" t="s">
        <v>55</v>
      </c>
      <c r="B297" s="85">
        <v>17</v>
      </c>
      <c r="C297" s="12">
        <v>1.0729166666666601</v>
      </c>
      <c r="D297" s="23">
        <v>9.3000000000000007</v>
      </c>
      <c r="E297" s="56" t="s">
        <v>89</v>
      </c>
      <c r="F297" s="56"/>
      <c r="G297" s="56"/>
      <c r="H297" s="56" t="s">
        <v>97</v>
      </c>
      <c r="I297" s="56">
        <v>5</v>
      </c>
      <c r="J297" s="56">
        <v>5</v>
      </c>
      <c r="K297" s="56"/>
      <c r="L297" s="56"/>
      <c r="M297" s="13"/>
      <c r="N297" t="str">
        <f t="shared" si="5"/>
        <v/>
      </c>
    </row>
    <row r="298" spans="1:14" x14ac:dyDescent="0.25">
      <c r="A298" s="27" t="s">
        <v>55</v>
      </c>
      <c r="B298" s="27">
        <v>17</v>
      </c>
      <c r="C298" s="28">
        <v>1.0833333333333299</v>
      </c>
      <c r="D298" s="29">
        <v>9.1</v>
      </c>
      <c r="E298" s="30" t="s">
        <v>89</v>
      </c>
      <c r="F298" s="30"/>
      <c r="G298" s="30"/>
      <c r="H298" s="30" t="s">
        <v>97</v>
      </c>
      <c r="I298" s="30">
        <v>5</v>
      </c>
      <c r="J298" s="30">
        <v>5</v>
      </c>
      <c r="K298" s="30"/>
      <c r="L298" s="30"/>
      <c r="M298" s="31"/>
      <c r="N298" t="str">
        <f t="shared" si="5"/>
        <v/>
      </c>
    </row>
    <row r="299" spans="1:14" x14ac:dyDescent="0.25">
      <c r="A299" s="85" t="s">
        <v>55</v>
      </c>
      <c r="B299" s="85">
        <v>17</v>
      </c>
      <c r="C299" s="12">
        <v>1.09375</v>
      </c>
      <c r="D299" s="23">
        <v>8.6999999999999993</v>
      </c>
      <c r="E299" s="56" t="s">
        <v>89</v>
      </c>
      <c r="F299" s="56"/>
      <c r="G299" s="56"/>
      <c r="H299" s="56" t="s">
        <v>97</v>
      </c>
      <c r="I299" s="56">
        <v>5</v>
      </c>
      <c r="J299" s="56">
        <v>5</v>
      </c>
      <c r="K299" s="56"/>
      <c r="L299" s="56"/>
      <c r="M299" s="13"/>
      <c r="N299" t="str">
        <f t="shared" si="5"/>
        <v/>
      </c>
    </row>
    <row r="300" spans="1:14" x14ac:dyDescent="0.25">
      <c r="A300" s="85" t="s">
        <v>55</v>
      </c>
      <c r="B300" s="85">
        <v>17</v>
      </c>
      <c r="C300" s="12">
        <v>1.1041666666666601</v>
      </c>
      <c r="D300" s="23">
        <v>8.1999999999999993</v>
      </c>
      <c r="E300" s="56" t="s">
        <v>92</v>
      </c>
      <c r="F300" s="56"/>
      <c r="G300" s="56"/>
      <c r="H300" s="56" t="s">
        <v>93</v>
      </c>
      <c r="I300" s="56">
        <v>5</v>
      </c>
      <c r="J300" s="56">
        <v>5</v>
      </c>
      <c r="K300" s="56"/>
      <c r="L300" s="56"/>
      <c r="M300" s="13"/>
      <c r="N300" t="str">
        <f t="shared" si="5"/>
        <v/>
      </c>
    </row>
    <row r="301" spans="1:14" x14ac:dyDescent="0.25">
      <c r="A301" s="85" t="s">
        <v>55</v>
      </c>
      <c r="B301" s="85">
        <v>17</v>
      </c>
      <c r="C301" s="12">
        <v>1.1145833333333299</v>
      </c>
      <c r="D301" s="23">
        <v>7.6</v>
      </c>
      <c r="E301" s="56" t="s">
        <v>92</v>
      </c>
      <c r="F301" s="56"/>
      <c r="G301" s="56"/>
      <c r="H301" s="56" t="s">
        <v>93</v>
      </c>
      <c r="I301" s="56">
        <v>5</v>
      </c>
      <c r="J301" s="56">
        <v>5</v>
      </c>
      <c r="K301" s="56"/>
      <c r="L301" s="56"/>
      <c r="M301" s="13"/>
      <c r="N301" t="str">
        <f t="shared" si="5"/>
        <v/>
      </c>
    </row>
    <row r="302" spans="1:14" x14ac:dyDescent="0.25">
      <c r="A302" s="27" t="s">
        <v>55</v>
      </c>
      <c r="B302" s="27">
        <v>17</v>
      </c>
      <c r="C302" s="28">
        <v>1.125</v>
      </c>
      <c r="D302" s="29">
        <v>6.8</v>
      </c>
      <c r="E302" s="30" t="s">
        <v>92</v>
      </c>
      <c r="F302" s="30"/>
      <c r="G302" s="30"/>
      <c r="H302" s="30" t="s">
        <v>93</v>
      </c>
      <c r="I302" s="30">
        <v>5</v>
      </c>
      <c r="J302" s="30">
        <v>5</v>
      </c>
      <c r="K302" s="30"/>
      <c r="L302" s="30"/>
      <c r="M302" s="31"/>
      <c r="N302" t="str">
        <f t="shared" si="5"/>
        <v/>
      </c>
    </row>
    <row r="303" spans="1:14" x14ac:dyDescent="0.25">
      <c r="A303" s="85" t="s">
        <v>55</v>
      </c>
      <c r="B303" s="85">
        <v>17</v>
      </c>
      <c r="C303" s="12">
        <v>1.1354166666666601</v>
      </c>
      <c r="D303" s="23">
        <v>6</v>
      </c>
      <c r="E303" s="56" t="s">
        <v>92</v>
      </c>
      <c r="F303" s="56"/>
      <c r="G303" s="56"/>
      <c r="H303" s="56" t="s">
        <v>93</v>
      </c>
      <c r="I303" s="56">
        <v>5</v>
      </c>
      <c r="J303" s="56">
        <v>5</v>
      </c>
      <c r="K303" s="56">
        <v>762</v>
      </c>
      <c r="L303" s="56"/>
      <c r="M303" s="13"/>
      <c r="N303" t="str">
        <f t="shared" si="5"/>
        <v/>
      </c>
    </row>
    <row r="304" spans="1:14" x14ac:dyDescent="0.25">
      <c r="D304" s="23"/>
      <c r="E304" s="56"/>
      <c r="F304" s="56"/>
      <c r="G304" s="56"/>
      <c r="H304" s="56"/>
      <c r="I304" s="56"/>
      <c r="J304" s="56"/>
      <c r="K304" s="56"/>
      <c r="L304" s="56"/>
      <c r="M304" s="13"/>
      <c r="N304" t="str">
        <f t="shared" si="5"/>
        <v/>
      </c>
    </row>
    <row r="305" spans="1:14" x14ac:dyDescent="0.25">
      <c r="A305" s="85" t="s">
        <v>55</v>
      </c>
      <c r="B305" s="85">
        <v>17</v>
      </c>
      <c r="C305" s="12">
        <v>0.96875</v>
      </c>
      <c r="D305" s="23">
        <v>5.2</v>
      </c>
      <c r="E305" s="66" t="s">
        <v>92</v>
      </c>
      <c r="F305" s="66"/>
      <c r="G305" s="66"/>
      <c r="H305" s="66" t="s">
        <v>95</v>
      </c>
      <c r="I305" s="66">
        <v>3</v>
      </c>
      <c r="J305" s="66">
        <v>3</v>
      </c>
      <c r="K305" s="66">
        <v>761</v>
      </c>
      <c r="L305" s="66"/>
      <c r="M305" s="13"/>
      <c r="N305" t="str">
        <f t="shared" si="5"/>
        <v/>
      </c>
    </row>
    <row r="306" spans="1:14" x14ac:dyDescent="0.25">
      <c r="A306" s="85" t="s">
        <v>55</v>
      </c>
      <c r="B306" s="85">
        <v>17</v>
      </c>
      <c r="C306" s="12">
        <v>0.97916666666666663</v>
      </c>
      <c r="D306" s="23">
        <v>6.2</v>
      </c>
      <c r="E306" s="56" t="s">
        <v>92</v>
      </c>
      <c r="F306" s="56"/>
      <c r="G306" s="56"/>
      <c r="H306" s="56" t="s">
        <v>95</v>
      </c>
      <c r="I306" s="56">
        <v>3</v>
      </c>
      <c r="J306" s="56">
        <v>3</v>
      </c>
      <c r="K306" s="56"/>
      <c r="L306" s="56"/>
      <c r="M306" s="13"/>
      <c r="N306" t="str">
        <f t="shared" si="5"/>
        <v/>
      </c>
    </row>
    <row r="307" spans="1:14" x14ac:dyDescent="0.25">
      <c r="A307" s="85" t="s">
        <v>55</v>
      </c>
      <c r="B307" s="85">
        <v>17</v>
      </c>
      <c r="C307" s="12">
        <v>0.98958333333333304</v>
      </c>
      <c r="D307" s="23">
        <v>7</v>
      </c>
      <c r="E307" s="56" t="s">
        <v>92</v>
      </c>
      <c r="F307" s="56"/>
      <c r="G307" s="56"/>
      <c r="H307" s="56" t="s">
        <v>95</v>
      </c>
      <c r="I307" s="56">
        <v>3</v>
      </c>
      <c r="J307" s="56">
        <v>3</v>
      </c>
      <c r="K307" s="56"/>
      <c r="L307" s="56"/>
      <c r="M307" s="13"/>
      <c r="N307" t="str">
        <f t="shared" si="5"/>
        <v/>
      </c>
    </row>
    <row r="308" spans="1:14" x14ac:dyDescent="0.25">
      <c r="A308" s="27" t="s">
        <v>55</v>
      </c>
      <c r="B308" s="27">
        <v>18</v>
      </c>
      <c r="C308" s="28">
        <v>1</v>
      </c>
      <c r="D308" s="29">
        <v>7.7</v>
      </c>
      <c r="E308" s="30" t="s">
        <v>92</v>
      </c>
      <c r="F308" s="30"/>
      <c r="G308" s="30"/>
      <c r="H308" s="30" t="s">
        <v>95</v>
      </c>
      <c r="I308" s="30">
        <v>3</v>
      </c>
      <c r="J308" s="30">
        <v>3</v>
      </c>
      <c r="K308" s="30"/>
      <c r="L308" s="30">
        <v>14</v>
      </c>
      <c r="M308" s="31"/>
      <c r="N308" t="str">
        <f t="shared" si="5"/>
        <v/>
      </c>
    </row>
    <row r="309" spans="1:14" x14ac:dyDescent="0.25">
      <c r="A309" s="85" t="s">
        <v>55</v>
      </c>
      <c r="B309" s="85">
        <v>18</v>
      </c>
      <c r="C309" s="12">
        <v>1.0104166666666701</v>
      </c>
      <c r="D309" s="23">
        <v>8.3000000000000007</v>
      </c>
      <c r="E309" s="56" t="s">
        <v>92</v>
      </c>
      <c r="F309" s="56"/>
      <c r="G309" s="56"/>
      <c r="H309" s="56" t="s">
        <v>95</v>
      </c>
      <c r="I309" s="56">
        <v>4</v>
      </c>
      <c r="J309" s="56">
        <v>4</v>
      </c>
      <c r="K309" s="56"/>
      <c r="L309" s="56"/>
      <c r="M309" s="13"/>
      <c r="N309" t="str">
        <f t="shared" si="5"/>
        <v/>
      </c>
    </row>
    <row r="310" spans="1:14" x14ac:dyDescent="0.25">
      <c r="A310" s="85" t="s">
        <v>55</v>
      </c>
      <c r="B310" s="85">
        <v>18</v>
      </c>
      <c r="C310" s="12">
        <v>1.0208333333333299</v>
      </c>
      <c r="D310" s="23">
        <v>8.8000000000000007</v>
      </c>
      <c r="E310" s="56" t="s">
        <v>92</v>
      </c>
      <c r="F310" s="56"/>
      <c r="G310" s="56"/>
      <c r="H310" s="56" t="s">
        <v>93</v>
      </c>
      <c r="I310" s="56">
        <v>5</v>
      </c>
      <c r="J310" s="56">
        <v>5</v>
      </c>
      <c r="K310" s="56"/>
      <c r="L310" s="56"/>
      <c r="M310" s="13"/>
      <c r="N310" t="str">
        <f t="shared" si="5"/>
        <v/>
      </c>
    </row>
    <row r="311" spans="1:14" x14ac:dyDescent="0.25">
      <c r="A311" s="85" t="s">
        <v>55</v>
      </c>
      <c r="B311" s="85">
        <v>18</v>
      </c>
      <c r="C311" s="12">
        <v>1.03125</v>
      </c>
      <c r="D311" s="23">
        <v>9.1</v>
      </c>
      <c r="E311" s="56" t="s">
        <v>92</v>
      </c>
      <c r="F311" s="56"/>
      <c r="G311" s="56"/>
      <c r="H311" s="56" t="s">
        <v>93</v>
      </c>
      <c r="I311" s="56">
        <v>5</v>
      </c>
      <c r="J311" s="56">
        <v>5</v>
      </c>
      <c r="K311" s="56"/>
      <c r="L311" s="56"/>
      <c r="M311" s="13"/>
      <c r="N311" t="str">
        <f t="shared" si="5"/>
        <v/>
      </c>
    </row>
    <row r="312" spans="1:14" x14ac:dyDescent="0.25">
      <c r="A312" s="27" t="s">
        <v>55</v>
      </c>
      <c r="B312" s="27">
        <v>18</v>
      </c>
      <c r="C312" s="28">
        <v>1.0416666666666701</v>
      </c>
      <c r="D312" s="29">
        <v>9.3000000000000007</v>
      </c>
      <c r="E312" s="30" t="s">
        <v>92</v>
      </c>
      <c r="F312" s="30"/>
      <c r="G312" s="30"/>
      <c r="H312" s="30" t="s">
        <v>93</v>
      </c>
      <c r="I312" s="30">
        <v>7</v>
      </c>
      <c r="J312" s="30">
        <v>7</v>
      </c>
      <c r="K312" s="30"/>
      <c r="L312" s="30">
        <v>13</v>
      </c>
      <c r="M312" s="31"/>
      <c r="N312" t="str">
        <f t="shared" si="5"/>
        <v/>
      </c>
    </row>
    <row r="313" spans="1:14" x14ac:dyDescent="0.25">
      <c r="A313" s="85" t="s">
        <v>55</v>
      </c>
      <c r="B313" s="85">
        <v>18</v>
      </c>
      <c r="C313" s="12">
        <v>1.0520833333333299</v>
      </c>
      <c r="D313" s="23">
        <v>9.5</v>
      </c>
      <c r="E313" s="56" t="s">
        <v>92</v>
      </c>
      <c r="F313" s="56"/>
      <c r="G313" s="56"/>
      <c r="H313" s="56" t="s">
        <v>93</v>
      </c>
      <c r="I313" s="56">
        <v>8</v>
      </c>
      <c r="J313" s="56">
        <v>8</v>
      </c>
      <c r="K313" s="56"/>
      <c r="L313" s="56"/>
      <c r="M313" s="13"/>
      <c r="N313" t="str">
        <f t="shared" si="5"/>
        <v/>
      </c>
    </row>
    <row r="314" spans="1:14" x14ac:dyDescent="0.25">
      <c r="A314" s="85" t="s">
        <v>55</v>
      </c>
      <c r="B314" s="85">
        <v>18</v>
      </c>
      <c r="C314" s="12">
        <v>1.0625</v>
      </c>
      <c r="D314" s="23">
        <v>9.5</v>
      </c>
      <c r="E314" s="56" t="s">
        <v>92</v>
      </c>
      <c r="F314" s="56"/>
      <c r="G314" s="56"/>
      <c r="H314" s="56" t="s">
        <v>95</v>
      </c>
      <c r="I314" s="56">
        <v>8</v>
      </c>
      <c r="J314" s="56">
        <v>8</v>
      </c>
      <c r="K314" s="56"/>
      <c r="L314" s="56"/>
      <c r="M314" s="13"/>
      <c r="N314" t="str">
        <f t="shared" si="5"/>
        <v/>
      </c>
    </row>
    <row r="315" spans="1:14" x14ac:dyDescent="0.25">
      <c r="A315" s="85" t="s">
        <v>55</v>
      </c>
      <c r="B315" s="85">
        <v>18</v>
      </c>
      <c r="C315" s="12">
        <v>1.0729166666666701</v>
      </c>
      <c r="D315" s="23">
        <v>9.3000000000000007</v>
      </c>
      <c r="E315" s="56" t="s">
        <v>92</v>
      </c>
      <c r="F315" s="56"/>
      <c r="G315" s="56"/>
      <c r="H315" s="56" t="s">
        <v>95</v>
      </c>
      <c r="I315" s="56">
        <v>7</v>
      </c>
      <c r="J315" s="56">
        <v>7</v>
      </c>
      <c r="K315" s="56"/>
      <c r="L315" s="56"/>
      <c r="M315" s="13"/>
      <c r="N315" t="str">
        <f t="shared" si="5"/>
        <v/>
      </c>
    </row>
    <row r="316" spans="1:14" x14ac:dyDescent="0.25">
      <c r="A316" s="27" t="s">
        <v>55</v>
      </c>
      <c r="B316" s="27">
        <v>18</v>
      </c>
      <c r="C316" s="28">
        <v>1.0833333333333399</v>
      </c>
      <c r="D316" s="29">
        <v>9</v>
      </c>
      <c r="E316" s="30" t="s">
        <v>94</v>
      </c>
      <c r="F316" s="30"/>
      <c r="G316" s="30"/>
      <c r="H316" s="30" t="s">
        <v>96</v>
      </c>
      <c r="I316" s="30">
        <v>7</v>
      </c>
      <c r="J316" s="30">
        <v>7</v>
      </c>
      <c r="K316" s="30"/>
      <c r="L316" s="30">
        <v>12</v>
      </c>
      <c r="M316" s="31"/>
      <c r="N316" t="str">
        <f t="shared" si="5"/>
        <v/>
      </c>
    </row>
    <row r="317" spans="1:14" x14ac:dyDescent="0.25">
      <c r="A317" s="85" t="s">
        <v>55</v>
      </c>
      <c r="B317" s="85">
        <v>18</v>
      </c>
      <c r="C317" s="12">
        <v>1.09375</v>
      </c>
      <c r="D317" s="23">
        <v>8.6999999999999993</v>
      </c>
      <c r="E317" s="56" t="s">
        <v>92</v>
      </c>
      <c r="F317" s="56"/>
      <c r="G317" s="56"/>
      <c r="H317" s="56" t="s">
        <v>96</v>
      </c>
      <c r="I317" s="56">
        <v>7</v>
      </c>
      <c r="J317" s="56">
        <v>6</v>
      </c>
      <c r="K317" s="56"/>
      <c r="L317" s="56"/>
      <c r="M317" s="13"/>
      <c r="N317" t="str">
        <f t="shared" si="5"/>
        <v/>
      </c>
    </row>
    <row r="318" spans="1:14" x14ac:dyDescent="0.25">
      <c r="A318" s="85" t="s">
        <v>55</v>
      </c>
      <c r="B318" s="85">
        <v>18</v>
      </c>
      <c r="C318" s="12">
        <v>1.1041666666666701</v>
      </c>
      <c r="D318" s="23">
        <v>8.1999999999999993</v>
      </c>
      <c r="E318" s="56" t="s">
        <v>92</v>
      </c>
      <c r="F318" s="56"/>
      <c r="G318" s="56"/>
      <c r="H318" s="56" t="s">
        <v>96</v>
      </c>
      <c r="I318" s="56">
        <v>7</v>
      </c>
      <c r="J318" s="56">
        <v>6</v>
      </c>
      <c r="K318" s="56"/>
      <c r="L318" s="56"/>
      <c r="M318" s="13"/>
      <c r="N318" t="str">
        <f t="shared" si="5"/>
        <v/>
      </c>
    </row>
    <row r="319" spans="1:14" x14ac:dyDescent="0.25">
      <c r="A319" s="85" t="s">
        <v>55</v>
      </c>
      <c r="B319" s="85">
        <v>18</v>
      </c>
      <c r="C319" s="12">
        <v>1.1145833333333399</v>
      </c>
      <c r="D319" s="23">
        <v>7.5</v>
      </c>
      <c r="E319" s="56" t="s">
        <v>92</v>
      </c>
      <c r="F319" s="56"/>
      <c r="G319" s="56"/>
      <c r="H319" s="56" t="s">
        <v>96</v>
      </c>
      <c r="I319" s="56">
        <v>7</v>
      </c>
      <c r="J319" s="56">
        <v>6</v>
      </c>
      <c r="K319" s="56"/>
      <c r="L319" s="56"/>
      <c r="M319" s="13"/>
      <c r="N319" t="str">
        <f t="shared" si="5"/>
        <v/>
      </c>
    </row>
    <row r="320" spans="1:14" x14ac:dyDescent="0.25">
      <c r="A320" s="27" t="s">
        <v>55</v>
      </c>
      <c r="B320" s="27">
        <v>18</v>
      </c>
      <c r="C320" s="28">
        <v>1.125</v>
      </c>
      <c r="D320" s="29">
        <v>6.8</v>
      </c>
      <c r="E320" s="30" t="s">
        <v>92</v>
      </c>
      <c r="F320" s="30"/>
      <c r="G320" s="30"/>
      <c r="H320" s="30" t="s">
        <v>96</v>
      </c>
      <c r="I320" s="30">
        <v>5</v>
      </c>
      <c r="J320" s="30">
        <v>5</v>
      </c>
      <c r="K320" s="30"/>
      <c r="L320" s="30">
        <v>12</v>
      </c>
      <c r="M320" s="31"/>
      <c r="N320" t="str">
        <f t="shared" si="5"/>
        <v/>
      </c>
    </row>
    <row r="321" spans="1:14" x14ac:dyDescent="0.25">
      <c r="A321" s="85" t="s">
        <v>55</v>
      </c>
      <c r="B321" s="85">
        <v>18</v>
      </c>
      <c r="C321" s="12">
        <v>1.1354166666666701</v>
      </c>
      <c r="D321" s="23">
        <v>6</v>
      </c>
      <c r="E321" s="56" t="s">
        <v>92</v>
      </c>
      <c r="F321" s="56"/>
      <c r="G321" s="56"/>
      <c r="H321" s="56" t="s">
        <v>96</v>
      </c>
      <c r="I321" s="56">
        <v>5</v>
      </c>
      <c r="J321" s="56">
        <v>5</v>
      </c>
      <c r="K321" s="56">
        <v>761</v>
      </c>
      <c r="L321" s="56"/>
      <c r="M321" s="13"/>
      <c r="N321" t="str">
        <f t="shared" si="5"/>
        <v/>
      </c>
    </row>
    <row r="322" spans="1:14" x14ac:dyDescent="0.25">
      <c r="D322" s="23"/>
      <c r="E322" s="56"/>
      <c r="F322" s="56"/>
      <c r="G322" s="56"/>
      <c r="H322" s="56"/>
      <c r="I322" s="56"/>
      <c r="J322" s="56"/>
      <c r="K322" s="56"/>
      <c r="L322" s="56"/>
      <c r="M322" s="13"/>
      <c r="N322" t="str">
        <f t="shared" si="5"/>
        <v/>
      </c>
    </row>
    <row r="323" spans="1:14" x14ac:dyDescent="0.25">
      <c r="A323" s="85" t="s">
        <v>55</v>
      </c>
      <c r="B323" s="85">
        <v>18</v>
      </c>
      <c r="C323" s="12">
        <v>0.97916666666666663</v>
      </c>
      <c r="D323" s="23">
        <v>6.1</v>
      </c>
      <c r="E323" s="40" t="s">
        <v>89</v>
      </c>
      <c r="F323" s="56"/>
      <c r="G323" s="56"/>
      <c r="H323" s="56" t="s">
        <v>97</v>
      </c>
      <c r="I323" s="56">
        <v>10</v>
      </c>
      <c r="J323" s="56">
        <v>5</v>
      </c>
      <c r="K323" s="56"/>
      <c r="L323" s="56"/>
      <c r="M323" s="13"/>
      <c r="N323" t="str">
        <f t="shared" si="5"/>
        <v/>
      </c>
    </row>
    <row r="324" spans="1:14" x14ac:dyDescent="0.25">
      <c r="A324" s="85" t="s">
        <v>55</v>
      </c>
      <c r="B324" s="85">
        <v>18</v>
      </c>
      <c r="C324" s="12">
        <v>0.98958333333333304</v>
      </c>
      <c r="D324" s="23">
        <v>6.9</v>
      </c>
      <c r="E324" s="56" t="s">
        <v>89</v>
      </c>
      <c r="F324" s="56"/>
      <c r="G324" s="56"/>
      <c r="H324" s="56" t="s">
        <v>97</v>
      </c>
      <c r="I324" s="56">
        <v>10</v>
      </c>
      <c r="J324" s="56">
        <v>6</v>
      </c>
      <c r="K324" s="56"/>
      <c r="L324" s="56"/>
      <c r="M324" s="13"/>
      <c r="N324" t="str">
        <f t="shared" si="5"/>
        <v/>
      </c>
    </row>
    <row r="325" spans="1:14" x14ac:dyDescent="0.25">
      <c r="A325" s="27" t="s">
        <v>55</v>
      </c>
      <c r="B325" s="27">
        <v>19</v>
      </c>
      <c r="C325" s="28">
        <v>1</v>
      </c>
      <c r="D325" s="29">
        <v>7.6</v>
      </c>
      <c r="E325" s="30" t="s">
        <v>89</v>
      </c>
      <c r="F325" s="30"/>
      <c r="G325" s="30"/>
      <c r="H325" s="30" t="s">
        <v>97</v>
      </c>
      <c r="I325" s="30">
        <v>10</v>
      </c>
      <c r="J325" s="30">
        <v>6</v>
      </c>
      <c r="K325" s="30"/>
      <c r="L325" s="30">
        <v>16</v>
      </c>
      <c r="M325" s="31"/>
      <c r="N325" t="str">
        <f t="shared" si="5"/>
        <v/>
      </c>
    </row>
    <row r="326" spans="1:14" x14ac:dyDescent="0.25">
      <c r="A326" s="85" t="s">
        <v>55</v>
      </c>
      <c r="B326" s="85">
        <v>19</v>
      </c>
      <c r="C326" s="12">
        <v>1.0104166666666701</v>
      </c>
      <c r="D326" s="23">
        <v>8.1999999999999993</v>
      </c>
      <c r="E326" s="56" t="s">
        <v>89</v>
      </c>
      <c r="F326" s="56"/>
      <c r="G326" s="56"/>
      <c r="H326" s="56" t="s">
        <v>97</v>
      </c>
      <c r="I326" s="56">
        <v>10</v>
      </c>
      <c r="J326" s="56">
        <v>6</v>
      </c>
      <c r="K326" s="56"/>
      <c r="L326" s="56"/>
      <c r="M326" s="13"/>
      <c r="N326" t="str">
        <f t="shared" si="5"/>
        <v/>
      </c>
    </row>
    <row r="327" spans="1:14" x14ac:dyDescent="0.25">
      <c r="A327" s="85" t="s">
        <v>55</v>
      </c>
      <c r="B327" s="85">
        <v>19</v>
      </c>
      <c r="C327" s="12">
        <v>1.0208333333333299</v>
      </c>
      <c r="D327" s="23">
        <v>8.6999999999999993</v>
      </c>
      <c r="E327" s="56" t="s">
        <v>89</v>
      </c>
      <c r="F327" s="56"/>
      <c r="G327" s="56"/>
      <c r="H327" s="56" t="s">
        <v>97</v>
      </c>
      <c r="I327" s="56">
        <v>10</v>
      </c>
      <c r="J327" s="56">
        <v>6</v>
      </c>
      <c r="K327" s="56"/>
      <c r="L327" s="56"/>
      <c r="M327" s="13"/>
      <c r="N327" t="str">
        <f t="shared" si="5"/>
        <v/>
      </c>
    </row>
    <row r="328" spans="1:14" x14ac:dyDescent="0.25">
      <c r="A328" s="85" t="s">
        <v>55</v>
      </c>
      <c r="B328" s="85">
        <v>19</v>
      </c>
      <c r="C328" s="12">
        <v>1.03125</v>
      </c>
      <c r="D328" s="23">
        <v>9.1</v>
      </c>
      <c r="E328" s="56" t="s">
        <v>89</v>
      </c>
      <c r="F328" s="56"/>
      <c r="G328" s="56"/>
      <c r="H328" s="56" t="s">
        <v>97</v>
      </c>
      <c r="I328" s="56">
        <v>10</v>
      </c>
      <c r="J328" s="56">
        <v>6</v>
      </c>
      <c r="K328" s="56"/>
      <c r="L328" s="56"/>
      <c r="M328" s="13"/>
      <c r="N328" t="str">
        <f t="shared" si="5"/>
        <v/>
      </c>
    </row>
    <row r="329" spans="1:14" x14ac:dyDescent="0.25">
      <c r="A329" s="27" t="s">
        <v>55</v>
      </c>
      <c r="B329" s="27">
        <v>19</v>
      </c>
      <c r="C329" s="28">
        <v>1.0416666666666701</v>
      </c>
      <c r="D329" s="29">
        <v>9.3000000000000007</v>
      </c>
      <c r="E329" s="30" t="s">
        <v>89</v>
      </c>
      <c r="F329" s="30"/>
      <c r="G329" s="30"/>
      <c r="H329" s="30" t="s">
        <v>97</v>
      </c>
      <c r="I329" s="30">
        <v>10</v>
      </c>
      <c r="J329" s="30">
        <v>6</v>
      </c>
      <c r="K329" s="30"/>
      <c r="L329" s="30"/>
      <c r="M329" s="31"/>
      <c r="N329" t="str">
        <f t="shared" si="5"/>
        <v/>
      </c>
    </row>
    <row r="330" spans="1:14" x14ac:dyDescent="0.25">
      <c r="A330" s="85" t="s">
        <v>55</v>
      </c>
      <c r="B330" s="85">
        <v>19</v>
      </c>
      <c r="C330" s="12">
        <v>1.0520833333333299</v>
      </c>
      <c r="D330" s="23">
        <v>9.4</v>
      </c>
      <c r="E330" s="56" t="s">
        <v>89</v>
      </c>
      <c r="F330" s="56"/>
      <c r="G330" s="56"/>
      <c r="H330" s="56" t="s">
        <v>97</v>
      </c>
      <c r="I330" s="56">
        <v>10</v>
      </c>
      <c r="J330" s="56">
        <v>6</v>
      </c>
      <c r="K330" s="56"/>
      <c r="L330" s="56">
        <v>10.5</v>
      </c>
      <c r="M330" s="13"/>
      <c r="N330" t="str">
        <f t="shared" si="5"/>
        <v/>
      </c>
    </row>
    <row r="331" spans="1:14" x14ac:dyDescent="0.25">
      <c r="A331" s="85" t="s">
        <v>55</v>
      </c>
      <c r="B331" s="85">
        <v>19</v>
      </c>
      <c r="C331" s="12">
        <v>1.0625</v>
      </c>
      <c r="D331" s="23">
        <v>9.4</v>
      </c>
      <c r="E331" s="56" t="s">
        <v>89</v>
      </c>
      <c r="F331" s="56"/>
      <c r="G331" s="56"/>
      <c r="H331" s="56" t="s">
        <v>97</v>
      </c>
      <c r="I331" s="56">
        <v>10</v>
      </c>
      <c r="J331" s="56">
        <v>6</v>
      </c>
      <c r="K331" s="56"/>
      <c r="L331" s="56"/>
      <c r="M331" s="13"/>
      <c r="N331" t="str">
        <f t="shared" si="5"/>
        <v/>
      </c>
    </row>
    <row r="332" spans="1:14" x14ac:dyDescent="0.25">
      <c r="A332" s="85" t="s">
        <v>55</v>
      </c>
      <c r="B332" s="85">
        <v>19</v>
      </c>
      <c r="C332" s="12">
        <v>1.0729166666666701</v>
      </c>
      <c r="D332" s="23">
        <v>9.3000000000000007</v>
      </c>
      <c r="E332" s="56" t="s">
        <v>89</v>
      </c>
      <c r="F332" s="56"/>
      <c r="G332" s="56"/>
      <c r="H332" s="56" t="s">
        <v>97</v>
      </c>
      <c r="I332" s="56">
        <v>10</v>
      </c>
      <c r="J332" s="56">
        <v>6</v>
      </c>
      <c r="K332" s="56"/>
      <c r="L332" s="56"/>
      <c r="M332" s="13"/>
      <c r="N332" t="str">
        <f t="shared" si="5"/>
        <v/>
      </c>
    </row>
    <row r="333" spans="1:14" x14ac:dyDescent="0.25">
      <c r="A333" s="27" t="s">
        <v>55</v>
      </c>
      <c r="B333" s="27">
        <v>19</v>
      </c>
      <c r="C333" s="28">
        <v>1.0833333333333399</v>
      </c>
      <c r="D333" s="29">
        <v>9.1</v>
      </c>
      <c r="E333" s="30" t="s">
        <v>89</v>
      </c>
      <c r="F333" s="30"/>
      <c r="G333" s="30"/>
      <c r="H333" s="30" t="s">
        <v>97</v>
      </c>
      <c r="I333" s="30">
        <v>10</v>
      </c>
      <c r="J333" s="30">
        <v>6</v>
      </c>
      <c r="K333" s="30"/>
      <c r="L333" s="30"/>
      <c r="M333" s="31"/>
      <c r="N333" t="str">
        <f t="shared" si="5"/>
        <v/>
      </c>
    </row>
    <row r="334" spans="1:14" x14ac:dyDescent="0.25">
      <c r="A334" s="85" t="s">
        <v>55</v>
      </c>
      <c r="B334" s="85">
        <v>19</v>
      </c>
      <c r="C334" s="12">
        <v>1.09375</v>
      </c>
      <c r="D334" s="23">
        <v>8.6999999999999993</v>
      </c>
      <c r="E334" s="56" t="s">
        <v>89</v>
      </c>
      <c r="F334" s="56"/>
      <c r="G334" s="56"/>
      <c r="H334" s="56" t="s">
        <v>97</v>
      </c>
      <c r="I334" s="56">
        <v>10</v>
      </c>
      <c r="J334" s="56">
        <v>6</v>
      </c>
      <c r="K334" s="56"/>
      <c r="L334" s="56"/>
      <c r="M334" s="13"/>
      <c r="N334" t="str">
        <f t="shared" si="5"/>
        <v/>
      </c>
    </row>
    <row r="335" spans="1:14" x14ac:dyDescent="0.25">
      <c r="A335" s="85" t="s">
        <v>55</v>
      </c>
      <c r="B335" s="85">
        <v>19</v>
      </c>
      <c r="C335" s="12">
        <v>1.1041666666666701</v>
      </c>
      <c r="D335" s="23">
        <v>8.1999999999999993</v>
      </c>
      <c r="E335" s="56" t="s">
        <v>89</v>
      </c>
      <c r="F335" s="56"/>
      <c r="G335" s="56"/>
      <c r="H335" s="56" t="s">
        <v>97</v>
      </c>
      <c r="I335" s="56">
        <v>10</v>
      </c>
      <c r="J335" s="56">
        <v>6</v>
      </c>
      <c r="K335" s="56"/>
      <c r="L335" s="56"/>
      <c r="M335" s="13"/>
      <c r="N335" t="str">
        <f t="shared" si="5"/>
        <v/>
      </c>
    </row>
    <row r="336" spans="1:14" x14ac:dyDescent="0.25">
      <c r="A336" s="85" t="s">
        <v>55</v>
      </c>
      <c r="B336" s="85">
        <v>19</v>
      </c>
      <c r="C336" s="12">
        <v>1.1145833333333399</v>
      </c>
      <c r="D336" s="23">
        <v>7.6</v>
      </c>
      <c r="E336" s="56" t="s">
        <v>89</v>
      </c>
      <c r="F336" s="56"/>
      <c r="G336" s="56"/>
      <c r="H336" s="56" t="s">
        <v>97</v>
      </c>
      <c r="I336" s="56">
        <v>10</v>
      </c>
      <c r="J336" s="56">
        <v>6</v>
      </c>
      <c r="K336" s="56"/>
      <c r="L336" s="56"/>
      <c r="M336" s="13"/>
      <c r="N336" t="str">
        <f t="shared" ref="N336:N399" si="6">IF(AND(I336=10,OR(H336="A",H336="B",H336="C",H336="D")),"ERR1",IF(AND(I336=0,OR(H336="B",H336="C",H336="D",H336="E")),"ERR2",IF(J336&gt;I336,"ERR3","")))</f>
        <v/>
      </c>
    </row>
    <row r="337" spans="1:14" x14ac:dyDescent="0.25">
      <c r="A337" s="27" t="s">
        <v>55</v>
      </c>
      <c r="B337" s="27">
        <v>19</v>
      </c>
      <c r="C337" s="28">
        <v>1.125</v>
      </c>
      <c r="D337" s="29">
        <v>6.8</v>
      </c>
      <c r="E337" s="30" t="s">
        <v>89</v>
      </c>
      <c r="F337" s="30"/>
      <c r="G337" s="30"/>
      <c r="H337" s="30" t="s">
        <v>97</v>
      </c>
      <c r="I337" s="30">
        <v>10</v>
      </c>
      <c r="J337" s="30">
        <v>6</v>
      </c>
      <c r="K337" s="30"/>
      <c r="L337" s="30">
        <v>13</v>
      </c>
      <c r="M337" s="31"/>
      <c r="N337" t="str">
        <f t="shared" si="6"/>
        <v/>
      </c>
    </row>
    <row r="338" spans="1:14" x14ac:dyDescent="0.25">
      <c r="A338" s="85" t="s">
        <v>55</v>
      </c>
      <c r="B338" s="85">
        <v>19</v>
      </c>
      <c r="C338" s="12">
        <v>1.1354166666666701</v>
      </c>
      <c r="D338" s="23">
        <v>6</v>
      </c>
      <c r="E338" s="56" t="s">
        <v>89</v>
      </c>
      <c r="F338" s="56"/>
      <c r="G338" s="56"/>
      <c r="H338" s="56" t="s">
        <v>97</v>
      </c>
      <c r="I338" s="56">
        <v>10</v>
      </c>
      <c r="J338" s="56">
        <v>6</v>
      </c>
      <c r="K338" s="56"/>
      <c r="L338" s="56"/>
      <c r="M338" s="13"/>
      <c r="N338" t="str">
        <f t="shared" si="6"/>
        <v/>
      </c>
    </row>
    <row r="339" spans="1:14" x14ac:dyDescent="0.25">
      <c r="D339" s="23"/>
      <c r="E339" s="56"/>
      <c r="F339" s="56"/>
      <c r="G339" s="56"/>
      <c r="H339" s="56"/>
      <c r="I339" s="56"/>
      <c r="J339" s="56"/>
      <c r="K339" s="56"/>
      <c r="L339" s="56"/>
      <c r="M339" s="13"/>
      <c r="N339" t="str">
        <f t="shared" si="6"/>
        <v/>
      </c>
    </row>
    <row r="340" spans="1:14" x14ac:dyDescent="0.25">
      <c r="A340" s="85" t="s">
        <v>55</v>
      </c>
      <c r="B340" s="85">
        <v>19</v>
      </c>
      <c r="C340" s="12">
        <v>0.97916666666666663</v>
      </c>
      <c r="D340" s="23">
        <v>6.1</v>
      </c>
      <c r="E340" s="56" t="s">
        <v>92</v>
      </c>
      <c r="F340" s="56"/>
      <c r="G340" s="56"/>
      <c r="H340" s="56" t="s">
        <v>96</v>
      </c>
      <c r="I340" s="56">
        <v>5</v>
      </c>
      <c r="J340" s="66">
        <v>5</v>
      </c>
      <c r="K340" s="56"/>
      <c r="L340" s="56"/>
      <c r="M340" s="13"/>
      <c r="N340" t="str">
        <f t="shared" si="6"/>
        <v/>
      </c>
    </row>
    <row r="341" spans="1:14" x14ac:dyDescent="0.25">
      <c r="A341" s="85" t="s">
        <v>55</v>
      </c>
      <c r="B341" s="85">
        <v>19</v>
      </c>
      <c r="C341" s="12">
        <v>0.98958333333333304</v>
      </c>
      <c r="D341" s="23">
        <v>6.9</v>
      </c>
      <c r="E341" s="56" t="s">
        <v>92</v>
      </c>
      <c r="F341" s="56"/>
      <c r="G341" s="56"/>
      <c r="H341" s="56" t="s">
        <v>95</v>
      </c>
      <c r="I341" s="56">
        <v>8</v>
      </c>
      <c r="J341" s="66">
        <v>8</v>
      </c>
      <c r="K341" s="56">
        <v>750</v>
      </c>
      <c r="L341" s="56"/>
      <c r="M341" s="13"/>
      <c r="N341" t="str">
        <f t="shared" si="6"/>
        <v/>
      </c>
    </row>
    <row r="342" spans="1:14" x14ac:dyDescent="0.25">
      <c r="A342" s="27" t="s">
        <v>55</v>
      </c>
      <c r="B342" s="27">
        <v>20</v>
      </c>
      <c r="C342" s="28">
        <v>1</v>
      </c>
      <c r="D342" s="29">
        <v>7.6</v>
      </c>
      <c r="E342" s="30" t="s">
        <v>92</v>
      </c>
      <c r="F342" s="30"/>
      <c r="G342" s="30"/>
      <c r="H342" s="30" t="s">
        <v>93</v>
      </c>
      <c r="I342" s="30">
        <v>9</v>
      </c>
      <c r="J342" s="30">
        <v>9</v>
      </c>
      <c r="K342" s="30"/>
      <c r="L342" s="30"/>
      <c r="M342" s="31"/>
      <c r="N342" t="str">
        <f t="shared" si="6"/>
        <v/>
      </c>
    </row>
    <row r="343" spans="1:14" x14ac:dyDescent="0.25">
      <c r="A343" s="85" t="s">
        <v>55</v>
      </c>
      <c r="B343" s="85">
        <v>20</v>
      </c>
      <c r="C343" s="12">
        <v>1.0104166666666701</v>
      </c>
      <c r="D343" s="23">
        <v>8.1999999999999993</v>
      </c>
      <c r="E343" s="56" t="s">
        <v>92</v>
      </c>
      <c r="F343" s="56"/>
      <c r="G343" s="56"/>
      <c r="H343" s="56" t="s">
        <v>93</v>
      </c>
      <c r="I343" s="56">
        <v>9</v>
      </c>
      <c r="J343" s="66">
        <v>9</v>
      </c>
      <c r="K343" s="56"/>
      <c r="L343" s="56"/>
      <c r="M343" s="13"/>
      <c r="N343" t="str">
        <f t="shared" si="6"/>
        <v/>
      </c>
    </row>
    <row r="344" spans="1:14" x14ac:dyDescent="0.25">
      <c r="A344" s="85" t="s">
        <v>55</v>
      </c>
      <c r="B344" s="85">
        <v>20</v>
      </c>
      <c r="C344" s="12">
        <v>1.0208333333333299</v>
      </c>
      <c r="D344" s="23">
        <v>8.6999999999999993</v>
      </c>
      <c r="E344" s="56" t="s">
        <v>92</v>
      </c>
      <c r="F344" s="56"/>
      <c r="G344" s="56"/>
      <c r="H344" s="56" t="s">
        <v>97</v>
      </c>
      <c r="I344" s="56">
        <v>9</v>
      </c>
      <c r="J344" s="66">
        <v>9</v>
      </c>
      <c r="K344" s="56"/>
      <c r="L344" s="56"/>
      <c r="M344" s="13"/>
      <c r="N344" t="str">
        <f t="shared" si="6"/>
        <v/>
      </c>
    </row>
    <row r="345" spans="1:14" x14ac:dyDescent="0.25">
      <c r="A345" s="85" t="s">
        <v>55</v>
      </c>
      <c r="B345" s="85">
        <v>20</v>
      </c>
      <c r="C345" s="12">
        <v>1.03125</v>
      </c>
      <c r="D345" s="23">
        <v>9</v>
      </c>
      <c r="E345" s="56" t="s">
        <v>92</v>
      </c>
      <c r="F345" s="56"/>
      <c r="G345" s="56"/>
      <c r="H345" s="56" t="s">
        <v>97</v>
      </c>
      <c r="I345" s="56">
        <v>9</v>
      </c>
      <c r="J345" s="66">
        <v>9</v>
      </c>
      <c r="K345" s="56"/>
      <c r="L345" s="56"/>
      <c r="M345" s="13"/>
      <c r="N345" t="str">
        <f t="shared" si="6"/>
        <v/>
      </c>
    </row>
    <row r="346" spans="1:14" x14ac:dyDescent="0.25">
      <c r="A346" s="27" t="s">
        <v>55</v>
      </c>
      <c r="B346" s="27">
        <v>20</v>
      </c>
      <c r="C346" s="28">
        <v>1.0416666666666701</v>
      </c>
      <c r="D346" s="29">
        <v>9.3000000000000007</v>
      </c>
      <c r="E346" s="30" t="s">
        <v>92</v>
      </c>
      <c r="F346" s="30"/>
      <c r="G346" s="30"/>
      <c r="H346" s="30" t="s">
        <v>93</v>
      </c>
      <c r="I346" s="30">
        <v>8</v>
      </c>
      <c r="J346" s="30">
        <v>8</v>
      </c>
      <c r="K346" s="30"/>
      <c r="L346" s="30"/>
      <c r="M346" s="31"/>
      <c r="N346" t="str">
        <f t="shared" si="6"/>
        <v/>
      </c>
    </row>
    <row r="347" spans="1:14" x14ac:dyDescent="0.25">
      <c r="A347" s="85" t="s">
        <v>55</v>
      </c>
      <c r="B347" s="85">
        <v>20</v>
      </c>
      <c r="C347" s="12">
        <v>1.0520833333333299</v>
      </c>
      <c r="D347" s="23">
        <v>9.4</v>
      </c>
      <c r="E347" s="56" t="s">
        <v>92</v>
      </c>
      <c r="F347" s="56"/>
      <c r="G347" s="56"/>
      <c r="H347" s="66" t="s">
        <v>95</v>
      </c>
      <c r="I347" s="56">
        <v>7</v>
      </c>
      <c r="J347" s="66">
        <v>7</v>
      </c>
      <c r="K347" s="56"/>
      <c r="L347" s="56">
        <v>9</v>
      </c>
      <c r="M347" s="13"/>
      <c r="N347" t="str">
        <f t="shared" si="6"/>
        <v/>
      </c>
    </row>
    <row r="348" spans="1:14" x14ac:dyDescent="0.25">
      <c r="A348" s="85" t="s">
        <v>55</v>
      </c>
      <c r="B348" s="85">
        <v>20</v>
      </c>
      <c r="C348" s="12">
        <v>1.0625</v>
      </c>
      <c r="D348" s="23">
        <v>9.4</v>
      </c>
      <c r="E348" s="56" t="s">
        <v>92</v>
      </c>
      <c r="F348" s="56"/>
      <c r="G348" s="56"/>
      <c r="H348" s="56" t="s">
        <v>93</v>
      </c>
      <c r="I348" s="56">
        <v>7</v>
      </c>
      <c r="J348" s="66">
        <v>7</v>
      </c>
      <c r="K348" s="56"/>
      <c r="L348" s="56"/>
      <c r="M348" s="13"/>
      <c r="N348" t="str">
        <f t="shared" si="6"/>
        <v/>
      </c>
    </row>
    <row r="349" spans="1:14" x14ac:dyDescent="0.25">
      <c r="A349" s="85" t="s">
        <v>55</v>
      </c>
      <c r="B349" s="85">
        <v>20</v>
      </c>
      <c r="C349" s="12">
        <v>1.0729166666666701</v>
      </c>
      <c r="D349" s="23">
        <v>9.3000000000000007</v>
      </c>
      <c r="E349" s="56" t="s">
        <v>92</v>
      </c>
      <c r="F349" s="56"/>
      <c r="G349" s="56"/>
      <c r="H349" s="66" t="s">
        <v>95</v>
      </c>
      <c r="I349" s="56">
        <v>6</v>
      </c>
      <c r="J349" s="66">
        <v>6</v>
      </c>
      <c r="K349" s="56"/>
      <c r="L349" s="56"/>
      <c r="M349" s="13"/>
      <c r="N349" t="str">
        <f t="shared" si="6"/>
        <v/>
      </c>
    </row>
    <row r="350" spans="1:14" x14ac:dyDescent="0.25">
      <c r="A350" s="27" t="s">
        <v>55</v>
      </c>
      <c r="B350" s="27">
        <v>20</v>
      </c>
      <c r="C350" s="28">
        <v>1.0833333333333399</v>
      </c>
      <c r="D350" s="29">
        <v>9</v>
      </c>
      <c r="E350" s="30" t="s">
        <v>92</v>
      </c>
      <c r="F350" s="30"/>
      <c r="G350" s="30"/>
      <c r="H350" s="30" t="s">
        <v>95</v>
      </c>
      <c r="I350" s="30">
        <v>6</v>
      </c>
      <c r="J350" s="30">
        <v>6</v>
      </c>
      <c r="K350" s="30"/>
      <c r="L350" s="30"/>
      <c r="M350" s="42"/>
      <c r="N350" t="str">
        <f t="shared" si="6"/>
        <v/>
      </c>
    </row>
    <row r="351" spans="1:14" x14ac:dyDescent="0.25">
      <c r="A351" s="85" t="s">
        <v>55</v>
      </c>
      <c r="B351" s="85">
        <v>20</v>
      </c>
      <c r="C351" s="12">
        <v>1.09375</v>
      </c>
      <c r="D351" s="23">
        <v>8.6</v>
      </c>
      <c r="E351" s="56" t="s">
        <v>92</v>
      </c>
      <c r="F351" s="56"/>
      <c r="G351" s="56"/>
      <c r="H351" s="56" t="s">
        <v>96</v>
      </c>
      <c r="I351" s="56">
        <v>4</v>
      </c>
      <c r="J351" s="66">
        <v>4</v>
      </c>
      <c r="K351" s="56"/>
      <c r="L351" s="56"/>
      <c r="M351" s="13" t="s">
        <v>158</v>
      </c>
      <c r="N351" t="str">
        <f t="shared" si="6"/>
        <v/>
      </c>
    </row>
    <row r="352" spans="1:14" x14ac:dyDescent="0.25">
      <c r="A352" s="85" t="s">
        <v>55</v>
      </c>
      <c r="B352" s="85">
        <v>20</v>
      </c>
      <c r="C352" s="12">
        <v>1.1041666666666701</v>
      </c>
      <c r="D352" s="23">
        <v>8.1999999999999993</v>
      </c>
      <c r="E352" s="56" t="s">
        <v>94</v>
      </c>
      <c r="F352" s="56"/>
      <c r="G352" s="56"/>
      <c r="H352" s="56" t="s">
        <v>54</v>
      </c>
      <c r="I352" s="56">
        <v>2</v>
      </c>
      <c r="J352" s="66">
        <v>2</v>
      </c>
      <c r="K352" s="56"/>
      <c r="L352" s="56"/>
      <c r="M352" s="13"/>
      <c r="N352" t="str">
        <f t="shared" si="6"/>
        <v/>
      </c>
    </row>
    <row r="353" spans="1:14" x14ac:dyDescent="0.25">
      <c r="A353" s="85" t="s">
        <v>55</v>
      </c>
      <c r="B353" s="85">
        <v>20</v>
      </c>
      <c r="C353" s="12">
        <v>1.1145833333333399</v>
      </c>
      <c r="D353" s="23">
        <v>7.6</v>
      </c>
      <c r="E353" s="66" t="s">
        <v>94</v>
      </c>
      <c r="F353" s="56"/>
      <c r="G353" s="56"/>
      <c r="H353" s="56" t="s">
        <v>96</v>
      </c>
      <c r="I353" s="56">
        <v>2</v>
      </c>
      <c r="J353" s="66">
        <v>2</v>
      </c>
      <c r="K353" s="56"/>
      <c r="L353" s="56"/>
      <c r="M353" s="13"/>
      <c r="N353" t="str">
        <f t="shared" si="6"/>
        <v/>
      </c>
    </row>
    <row r="354" spans="1:14" x14ac:dyDescent="0.25">
      <c r="A354" s="27" t="s">
        <v>55</v>
      </c>
      <c r="B354" s="27">
        <v>20</v>
      </c>
      <c r="C354" s="28">
        <v>1.125</v>
      </c>
      <c r="D354" s="29">
        <v>6.8</v>
      </c>
      <c r="E354" s="30" t="s">
        <v>92</v>
      </c>
      <c r="F354" s="30"/>
      <c r="G354" s="30"/>
      <c r="H354" s="30" t="s">
        <v>96</v>
      </c>
      <c r="I354" s="30">
        <v>2</v>
      </c>
      <c r="J354" s="30">
        <v>2</v>
      </c>
      <c r="K354" s="30"/>
      <c r="L354" s="30"/>
      <c r="M354" s="31"/>
      <c r="N354" t="str">
        <f t="shared" si="6"/>
        <v/>
      </c>
    </row>
    <row r="355" spans="1:14" x14ac:dyDescent="0.25">
      <c r="A355" s="85" t="s">
        <v>55</v>
      </c>
      <c r="B355" s="85">
        <v>20</v>
      </c>
      <c r="C355" s="12">
        <v>1.1354166666666701</v>
      </c>
      <c r="D355" s="23">
        <v>6</v>
      </c>
      <c r="E355" s="56" t="s">
        <v>92</v>
      </c>
      <c r="F355" s="56"/>
      <c r="G355" s="56"/>
      <c r="H355" s="56" t="s">
        <v>96</v>
      </c>
      <c r="I355" s="56">
        <v>4</v>
      </c>
      <c r="J355" s="66">
        <v>4</v>
      </c>
      <c r="K355" s="56"/>
      <c r="L355" s="56"/>
      <c r="M355" s="13"/>
      <c r="N355" t="str">
        <f t="shared" si="6"/>
        <v/>
      </c>
    </row>
    <row r="356" spans="1:14" x14ac:dyDescent="0.25">
      <c r="D356" s="23"/>
      <c r="E356" s="56"/>
      <c r="F356" s="56"/>
      <c r="G356" s="56"/>
      <c r="H356" s="56"/>
      <c r="I356" s="56"/>
      <c r="J356" s="56"/>
      <c r="K356" s="56"/>
      <c r="L356" s="56"/>
      <c r="M356" s="13"/>
      <c r="N356" t="str">
        <f t="shared" si="6"/>
        <v/>
      </c>
    </row>
    <row r="357" spans="1:14" x14ac:dyDescent="0.25">
      <c r="A357" s="85" t="s">
        <v>55</v>
      </c>
      <c r="B357" s="85">
        <v>20</v>
      </c>
      <c r="C357" s="12">
        <v>0.97916666666666663</v>
      </c>
      <c r="D357" s="23">
        <v>6</v>
      </c>
      <c r="E357" s="56" t="s">
        <v>92</v>
      </c>
      <c r="F357" s="56"/>
      <c r="G357" s="56"/>
      <c r="H357" s="56" t="s">
        <v>96</v>
      </c>
      <c r="I357" s="56">
        <v>2</v>
      </c>
      <c r="J357" s="56">
        <v>0</v>
      </c>
      <c r="K357" s="56">
        <v>747</v>
      </c>
      <c r="L357" s="56"/>
      <c r="M357" s="43"/>
      <c r="N357" t="str">
        <f t="shared" si="6"/>
        <v/>
      </c>
    </row>
    <row r="358" spans="1:14" x14ac:dyDescent="0.25">
      <c r="A358" s="85" t="s">
        <v>55</v>
      </c>
      <c r="B358" s="85">
        <v>20</v>
      </c>
      <c r="C358" s="12">
        <v>0.98958333333333304</v>
      </c>
      <c r="D358" s="23">
        <v>6.9</v>
      </c>
      <c r="E358" s="56" t="s">
        <v>92</v>
      </c>
      <c r="F358" s="56"/>
      <c r="G358" s="56"/>
      <c r="H358" s="56" t="s">
        <v>96</v>
      </c>
      <c r="I358" s="56">
        <v>2</v>
      </c>
      <c r="J358" s="56">
        <v>0</v>
      </c>
      <c r="K358" s="56"/>
      <c r="L358" s="56"/>
      <c r="M358" s="13"/>
      <c r="N358" t="str">
        <f t="shared" si="6"/>
        <v/>
      </c>
    </row>
    <row r="359" spans="1:14" x14ac:dyDescent="0.25">
      <c r="A359" s="27" t="s">
        <v>55</v>
      </c>
      <c r="B359" s="27">
        <v>21</v>
      </c>
      <c r="C359" s="28">
        <v>1</v>
      </c>
      <c r="D359" s="29">
        <v>7.6</v>
      </c>
      <c r="E359" s="30" t="s">
        <v>94</v>
      </c>
      <c r="F359" s="30"/>
      <c r="G359" s="30"/>
      <c r="H359" s="30" t="s">
        <v>96</v>
      </c>
      <c r="I359" s="30">
        <v>2</v>
      </c>
      <c r="J359" s="30">
        <v>0</v>
      </c>
      <c r="K359" s="30"/>
      <c r="L359" s="30">
        <v>10</v>
      </c>
      <c r="M359" s="31"/>
      <c r="N359" t="str">
        <f t="shared" si="6"/>
        <v/>
      </c>
    </row>
    <row r="360" spans="1:14" x14ac:dyDescent="0.25">
      <c r="A360" s="85" t="s">
        <v>55</v>
      </c>
      <c r="B360" s="85">
        <v>21</v>
      </c>
      <c r="C360" s="12">
        <v>1.0104166666666701</v>
      </c>
      <c r="D360" s="23">
        <v>8.1999999999999993</v>
      </c>
      <c r="E360" s="56" t="s">
        <v>94</v>
      </c>
      <c r="F360" s="56"/>
      <c r="G360" s="56"/>
      <c r="H360" s="56" t="s">
        <v>96</v>
      </c>
      <c r="I360" s="56">
        <v>2</v>
      </c>
      <c r="J360" s="56">
        <v>0</v>
      </c>
      <c r="K360" s="56"/>
      <c r="L360" s="56"/>
      <c r="M360" s="14"/>
      <c r="N360" t="str">
        <f t="shared" si="6"/>
        <v/>
      </c>
    </row>
    <row r="361" spans="1:14" x14ac:dyDescent="0.25">
      <c r="A361" s="85" t="s">
        <v>55</v>
      </c>
      <c r="B361" s="85">
        <v>21</v>
      </c>
      <c r="C361" s="12">
        <v>1.0208333333333299</v>
      </c>
      <c r="D361" s="23">
        <v>8.6</v>
      </c>
      <c r="E361" s="56" t="s">
        <v>94</v>
      </c>
      <c r="F361" s="56"/>
      <c r="G361" s="56"/>
      <c r="H361" s="56" t="s">
        <v>96</v>
      </c>
      <c r="I361" s="56">
        <v>5</v>
      </c>
      <c r="J361" s="56">
        <v>3</v>
      </c>
      <c r="K361" s="56"/>
      <c r="L361" s="56"/>
      <c r="M361" s="13"/>
      <c r="N361" t="str">
        <f t="shared" si="6"/>
        <v/>
      </c>
    </row>
    <row r="362" spans="1:14" x14ac:dyDescent="0.25">
      <c r="A362" s="85" t="s">
        <v>55</v>
      </c>
      <c r="B362" s="85">
        <v>21</v>
      </c>
      <c r="C362" s="12">
        <v>1.03125</v>
      </c>
      <c r="D362" s="23">
        <v>9</v>
      </c>
      <c r="E362" s="56" t="s">
        <v>94</v>
      </c>
      <c r="F362" s="56"/>
      <c r="G362" s="56"/>
      <c r="H362" s="56" t="s">
        <v>96</v>
      </c>
      <c r="I362" s="56">
        <v>5</v>
      </c>
      <c r="J362" s="56">
        <v>4</v>
      </c>
      <c r="K362" s="56"/>
      <c r="L362" s="56"/>
      <c r="M362" s="13"/>
      <c r="N362" t="str">
        <f t="shared" si="6"/>
        <v/>
      </c>
    </row>
    <row r="363" spans="1:14" x14ac:dyDescent="0.25">
      <c r="A363" s="27" t="s">
        <v>55</v>
      </c>
      <c r="B363" s="27">
        <v>21</v>
      </c>
      <c r="C363" s="28">
        <v>1.0416666666666701</v>
      </c>
      <c r="D363" s="29">
        <v>9.1999999999999993</v>
      </c>
      <c r="E363" s="30" t="s">
        <v>94</v>
      </c>
      <c r="F363" s="30"/>
      <c r="G363" s="30"/>
      <c r="H363" s="30" t="s">
        <v>96</v>
      </c>
      <c r="I363" s="30">
        <v>5</v>
      </c>
      <c r="J363" s="30">
        <v>4</v>
      </c>
      <c r="K363" s="30"/>
      <c r="L363" s="30">
        <v>9</v>
      </c>
      <c r="M363" s="31"/>
      <c r="N363" t="str">
        <f t="shared" si="6"/>
        <v/>
      </c>
    </row>
    <row r="364" spans="1:14" x14ac:dyDescent="0.25">
      <c r="A364" s="85" t="s">
        <v>55</v>
      </c>
      <c r="B364" s="85">
        <v>21</v>
      </c>
      <c r="C364" s="12">
        <v>1.0520833333333299</v>
      </c>
      <c r="D364" s="23">
        <v>9.4</v>
      </c>
      <c r="E364" s="56" t="s">
        <v>94</v>
      </c>
      <c r="F364" s="56"/>
      <c r="G364" s="56"/>
      <c r="H364" s="56" t="s">
        <v>95</v>
      </c>
      <c r="I364" s="56">
        <v>5</v>
      </c>
      <c r="J364" s="56">
        <v>4</v>
      </c>
      <c r="K364" s="56"/>
      <c r="L364" s="56"/>
      <c r="M364" s="13"/>
      <c r="N364" t="str">
        <f t="shared" si="6"/>
        <v/>
      </c>
    </row>
    <row r="365" spans="1:14" x14ac:dyDescent="0.25">
      <c r="A365" s="85" t="s">
        <v>55</v>
      </c>
      <c r="B365" s="85">
        <v>21</v>
      </c>
      <c r="C365" s="12">
        <v>1.0625</v>
      </c>
      <c r="D365" s="23">
        <v>9.3000000000000007</v>
      </c>
      <c r="E365" s="56" t="s">
        <v>94</v>
      </c>
      <c r="F365" s="56"/>
      <c r="G365" s="56"/>
      <c r="H365" s="56" t="s">
        <v>95</v>
      </c>
      <c r="I365" s="56">
        <v>2</v>
      </c>
      <c r="J365" s="56">
        <v>1</v>
      </c>
      <c r="K365" s="56"/>
      <c r="L365" s="56"/>
      <c r="M365" s="13"/>
      <c r="N365" t="str">
        <f t="shared" si="6"/>
        <v/>
      </c>
    </row>
    <row r="366" spans="1:14" x14ac:dyDescent="0.25">
      <c r="A366" s="85" t="s">
        <v>55</v>
      </c>
      <c r="B366" s="85">
        <v>21</v>
      </c>
      <c r="C366" s="12">
        <v>1.0729166666666701</v>
      </c>
      <c r="D366" s="23">
        <v>9.1999999999999993</v>
      </c>
      <c r="E366" s="56" t="s">
        <v>94</v>
      </c>
      <c r="F366" s="56"/>
      <c r="G366" s="56"/>
      <c r="H366" s="56" t="s">
        <v>95</v>
      </c>
      <c r="I366" s="56">
        <v>2</v>
      </c>
      <c r="J366" s="56">
        <v>1</v>
      </c>
      <c r="K366" s="56"/>
      <c r="L366" s="56"/>
      <c r="M366" s="13"/>
      <c r="N366" t="str">
        <f t="shared" si="6"/>
        <v/>
      </c>
    </row>
    <row r="367" spans="1:14" x14ac:dyDescent="0.25">
      <c r="A367" s="27" t="s">
        <v>55</v>
      </c>
      <c r="B367" s="27">
        <v>21</v>
      </c>
      <c r="C367" s="28">
        <v>1.0833333333333399</v>
      </c>
      <c r="D367" s="29">
        <v>9</v>
      </c>
      <c r="E367" s="30" t="s">
        <v>94</v>
      </c>
      <c r="F367" s="30"/>
      <c r="G367" s="30"/>
      <c r="H367" s="30" t="s">
        <v>95</v>
      </c>
      <c r="I367" s="30">
        <v>2</v>
      </c>
      <c r="J367" s="30">
        <v>1</v>
      </c>
      <c r="K367" s="30"/>
      <c r="L367" s="30">
        <v>9</v>
      </c>
      <c r="M367" s="31"/>
      <c r="N367" t="str">
        <f t="shared" si="6"/>
        <v/>
      </c>
    </row>
    <row r="368" spans="1:14" x14ac:dyDescent="0.25">
      <c r="A368" s="85" t="s">
        <v>55</v>
      </c>
      <c r="B368" s="85">
        <v>21</v>
      </c>
      <c r="C368" s="12">
        <v>1.09375</v>
      </c>
      <c r="D368" s="23">
        <v>8.6</v>
      </c>
      <c r="E368" s="40" t="s">
        <v>94</v>
      </c>
      <c r="F368" s="56"/>
      <c r="G368" s="56"/>
      <c r="H368" s="56" t="s">
        <v>95</v>
      </c>
      <c r="I368" s="56">
        <v>2</v>
      </c>
      <c r="J368" s="56">
        <v>1</v>
      </c>
      <c r="K368" s="56"/>
      <c r="L368" s="56"/>
      <c r="M368" s="13"/>
      <c r="N368" t="str">
        <f t="shared" si="6"/>
        <v/>
      </c>
    </row>
    <row r="369" spans="1:14" x14ac:dyDescent="0.25">
      <c r="A369" s="85" t="s">
        <v>55</v>
      </c>
      <c r="B369" s="85">
        <v>21</v>
      </c>
      <c r="C369" s="12">
        <v>1.1041666666666701</v>
      </c>
      <c r="D369" s="23">
        <v>8.1</v>
      </c>
      <c r="E369" s="40" t="s">
        <v>94</v>
      </c>
      <c r="F369" s="56"/>
      <c r="G369" s="56"/>
      <c r="H369" s="56" t="s">
        <v>95</v>
      </c>
      <c r="I369" s="56">
        <v>2</v>
      </c>
      <c r="J369" s="56">
        <v>1</v>
      </c>
      <c r="K369" s="56"/>
      <c r="L369" s="56"/>
      <c r="M369" s="13"/>
      <c r="N369" t="str">
        <f t="shared" si="6"/>
        <v/>
      </c>
    </row>
    <row r="370" spans="1:14" x14ac:dyDescent="0.25">
      <c r="A370" s="85" t="s">
        <v>55</v>
      </c>
      <c r="B370" s="85">
        <v>21</v>
      </c>
      <c r="C370" s="12">
        <v>1.1145833333333399</v>
      </c>
      <c r="D370" s="23">
        <v>7.5</v>
      </c>
      <c r="E370" s="56" t="s">
        <v>94</v>
      </c>
      <c r="F370" s="56"/>
      <c r="G370" s="56"/>
      <c r="H370" s="56" t="s">
        <v>95</v>
      </c>
      <c r="I370" s="56">
        <v>2</v>
      </c>
      <c r="J370" s="56">
        <v>1</v>
      </c>
      <c r="K370" s="56"/>
      <c r="L370" s="56"/>
      <c r="M370" s="13"/>
      <c r="N370" t="str">
        <f t="shared" si="6"/>
        <v/>
      </c>
    </row>
    <row r="371" spans="1:14" x14ac:dyDescent="0.25">
      <c r="A371" s="27" t="s">
        <v>55</v>
      </c>
      <c r="B371" s="27">
        <v>21</v>
      </c>
      <c r="C371" s="28">
        <v>1.125</v>
      </c>
      <c r="D371" s="29">
        <v>6.8</v>
      </c>
      <c r="E371" s="30" t="s">
        <v>94</v>
      </c>
      <c r="F371" s="30"/>
      <c r="G371" s="30"/>
      <c r="H371" s="30" t="s">
        <v>95</v>
      </c>
      <c r="I371" s="30">
        <v>2</v>
      </c>
      <c r="J371" s="30">
        <v>1</v>
      </c>
      <c r="K371" s="30"/>
      <c r="L371" s="30"/>
      <c r="M371" s="31"/>
      <c r="N371" t="str">
        <f t="shared" si="6"/>
        <v/>
      </c>
    </row>
    <row r="372" spans="1:14" x14ac:dyDescent="0.25">
      <c r="A372" s="85" t="s">
        <v>55</v>
      </c>
      <c r="B372" s="85">
        <v>21</v>
      </c>
      <c r="C372" s="12">
        <v>1.1354166666666701</v>
      </c>
      <c r="D372" s="23">
        <v>6</v>
      </c>
      <c r="E372" s="56" t="s">
        <v>94</v>
      </c>
      <c r="F372" s="56"/>
      <c r="G372" s="56"/>
      <c r="H372" s="56" t="s">
        <v>95</v>
      </c>
      <c r="I372" s="56">
        <v>2</v>
      </c>
      <c r="J372" s="56">
        <v>1</v>
      </c>
      <c r="K372" s="56">
        <v>747</v>
      </c>
      <c r="L372" s="56"/>
      <c r="M372" s="13"/>
      <c r="N372" t="str">
        <f t="shared" si="6"/>
        <v/>
      </c>
    </row>
    <row r="373" spans="1:14" x14ac:dyDescent="0.25">
      <c r="D373" s="23"/>
      <c r="E373" s="56"/>
      <c r="F373" s="56"/>
      <c r="G373" s="56"/>
      <c r="H373" s="56"/>
      <c r="I373" s="56"/>
      <c r="J373" s="56"/>
      <c r="K373" s="56"/>
      <c r="L373" s="56"/>
      <c r="M373" s="13"/>
      <c r="N373" t="str">
        <f t="shared" si="6"/>
        <v/>
      </c>
    </row>
    <row r="374" spans="1:14" x14ac:dyDescent="0.25">
      <c r="A374" s="85" t="s">
        <v>55</v>
      </c>
      <c r="B374" s="85">
        <v>21</v>
      </c>
      <c r="C374" s="12">
        <v>0.97916666666666663</v>
      </c>
      <c r="D374" s="23">
        <v>6</v>
      </c>
      <c r="E374" s="40" t="s">
        <v>89</v>
      </c>
      <c r="F374" s="56"/>
      <c r="G374" s="56"/>
      <c r="H374" s="56" t="s">
        <v>97</v>
      </c>
      <c r="I374" s="56">
        <v>10</v>
      </c>
      <c r="J374" s="56">
        <v>10</v>
      </c>
      <c r="K374" s="56">
        <v>741</v>
      </c>
      <c r="L374" s="56"/>
      <c r="M374" s="13" t="s">
        <v>100</v>
      </c>
      <c r="N374" t="str">
        <f t="shared" si="6"/>
        <v/>
      </c>
    </row>
    <row r="375" spans="1:14" x14ac:dyDescent="0.25">
      <c r="A375" s="85" t="s">
        <v>55</v>
      </c>
      <c r="B375" s="85">
        <v>21</v>
      </c>
      <c r="C375" s="12">
        <v>0.98958333333333304</v>
      </c>
      <c r="D375" s="23">
        <v>6.9</v>
      </c>
      <c r="E375" s="56" t="s">
        <v>89</v>
      </c>
      <c r="F375" s="56"/>
      <c r="G375" s="56"/>
      <c r="H375" s="56" t="s">
        <v>97</v>
      </c>
      <c r="I375" s="56">
        <v>10</v>
      </c>
      <c r="J375" s="56">
        <v>10</v>
      </c>
      <c r="K375" s="56"/>
      <c r="L375" s="56"/>
      <c r="M375" s="13"/>
      <c r="N375" t="str">
        <f t="shared" si="6"/>
        <v/>
      </c>
    </row>
    <row r="376" spans="1:14" x14ac:dyDescent="0.25">
      <c r="A376" s="27" t="s">
        <v>55</v>
      </c>
      <c r="B376" s="27">
        <v>22</v>
      </c>
      <c r="C376" s="28">
        <v>1</v>
      </c>
      <c r="D376" s="29">
        <v>7.6</v>
      </c>
      <c r="E376" s="30" t="s">
        <v>89</v>
      </c>
      <c r="F376" s="30"/>
      <c r="G376" s="30"/>
      <c r="H376" s="30" t="s">
        <v>97</v>
      </c>
      <c r="I376" s="30">
        <v>10</v>
      </c>
      <c r="J376" s="30">
        <v>10</v>
      </c>
      <c r="K376" s="30"/>
      <c r="L376" s="30"/>
      <c r="M376" s="31"/>
      <c r="N376" t="str">
        <f t="shared" si="6"/>
        <v/>
      </c>
    </row>
    <row r="377" spans="1:14" x14ac:dyDescent="0.25">
      <c r="A377" s="85" t="s">
        <v>55</v>
      </c>
      <c r="B377" s="85">
        <v>22</v>
      </c>
      <c r="C377" s="12">
        <v>1.0104166666666701</v>
      </c>
      <c r="D377" s="23">
        <v>8.1999999999999993</v>
      </c>
      <c r="E377" s="56" t="s">
        <v>89</v>
      </c>
      <c r="F377" s="56"/>
      <c r="G377" s="56"/>
      <c r="H377" s="56" t="s">
        <v>97</v>
      </c>
      <c r="I377" s="56">
        <v>10</v>
      </c>
      <c r="J377" s="56">
        <v>10</v>
      </c>
      <c r="K377" s="56"/>
      <c r="L377" s="56"/>
      <c r="M377" s="13"/>
      <c r="N377" t="str">
        <f t="shared" si="6"/>
        <v/>
      </c>
    </row>
    <row r="378" spans="1:14" x14ac:dyDescent="0.25">
      <c r="A378" s="85" t="s">
        <v>55</v>
      </c>
      <c r="B378" s="85">
        <v>22</v>
      </c>
      <c r="C378" s="12">
        <v>1.0208333333333299</v>
      </c>
      <c r="D378" s="23">
        <v>8.6</v>
      </c>
      <c r="E378" s="56" t="s">
        <v>89</v>
      </c>
      <c r="F378" s="56"/>
      <c r="G378" s="56"/>
      <c r="H378" s="56" t="s">
        <v>97</v>
      </c>
      <c r="I378" s="56">
        <v>10</v>
      </c>
      <c r="J378" s="56">
        <v>10</v>
      </c>
      <c r="K378" s="56"/>
      <c r="L378" s="56"/>
      <c r="M378" s="13"/>
      <c r="N378" t="str">
        <f t="shared" si="6"/>
        <v/>
      </c>
    </row>
    <row r="379" spans="1:14" x14ac:dyDescent="0.25">
      <c r="A379" s="85" t="s">
        <v>55</v>
      </c>
      <c r="B379" s="85">
        <v>22</v>
      </c>
      <c r="C379" s="12">
        <v>1.03125</v>
      </c>
      <c r="D379" s="23">
        <v>9</v>
      </c>
      <c r="E379" s="56" t="s">
        <v>89</v>
      </c>
      <c r="F379" s="56"/>
      <c r="G379" s="56"/>
      <c r="H379" s="56" t="s">
        <v>97</v>
      </c>
      <c r="I379" s="56">
        <v>10</v>
      </c>
      <c r="J379" s="56">
        <v>10</v>
      </c>
      <c r="K379" s="56"/>
      <c r="L379" s="56"/>
      <c r="M379" s="13"/>
      <c r="N379" t="str">
        <f t="shared" si="6"/>
        <v/>
      </c>
    </row>
    <row r="380" spans="1:14" x14ac:dyDescent="0.25">
      <c r="A380" s="27" t="s">
        <v>55</v>
      </c>
      <c r="B380" s="27">
        <v>22</v>
      </c>
      <c r="C380" s="28">
        <v>1.0416666666666701</v>
      </c>
      <c r="D380" s="29">
        <v>9.1999999999999993</v>
      </c>
      <c r="E380" s="30" t="s">
        <v>89</v>
      </c>
      <c r="F380" s="30"/>
      <c r="G380" s="30"/>
      <c r="H380" s="30" t="s">
        <v>97</v>
      </c>
      <c r="I380" s="30">
        <v>10</v>
      </c>
      <c r="J380" s="30">
        <v>10</v>
      </c>
      <c r="K380" s="30"/>
      <c r="L380" s="30"/>
      <c r="M380" s="31"/>
      <c r="N380" t="str">
        <f t="shared" si="6"/>
        <v/>
      </c>
    </row>
    <row r="381" spans="1:14" x14ac:dyDescent="0.25">
      <c r="A381" s="85" t="s">
        <v>55</v>
      </c>
      <c r="B381" s="85">
        <v>22</v>
      </c>
      <c r="C381" s="12">
        <v>1.0520833333333299</v>
      </c>
      <c r="D381" s="23">
        <v>9.4</v>
      </c>
      <c r="E381" s="56" t="s">
        <v>89</v>
      </c>
      <c r="F381" s="56"/>
      <c r="G381" s="56"/>
      <c r="H381" s="56" t="s">
        <v>97</v>
      </c>
      <c r="I381" s="56">
        <v>10</v>
      </c>
      <c r="J381" s="56">
        <v>10</v>
      </c>
      <c r="K381" s="56"/>
      <c r="L381" s="56"/>
      <c r="M381" s="13"/>
      <c r="N381" t="str">
        <f t="shared" si="6"/>
        <v/>
      </c>
    </row>
    <row r="382" spans="1:14" x14ac:dyDescent="0.25">
      <c r="A382" s="85" t="s">
        <v>55</v>
      </c>
      <c r="B382" s="85">
        <v>22</v>
      </c>
      <c r="C382" s="12">
        <v>1.0625</v>
      </c>
      <c r="D382" s="23">
        <v>9.3000000000000007</v>
      </c>
      <c r="E382" s="56" t="s">
        <v>89</v>
      </c>
      <c r="F382" s="56"/>
      <c r="G382" s="56"/>
      <c r="H382" s="56" t="s">
        <v>97</v>
      </c>
      <c r="I382" s="56">
        <v>10</v>
      </c>
      <c r="J382" s="56">
        <v>10</v>
      </c>
      <c r="K382" s="56"/>
      <c r="L382" s="56"/>
      <c r="M382" s="13"/>
      <c r="N382" t="str">
        <f t="shared" si="6"/>
        <v/>
      </c>
    </row>
    <row r="383" spans="1:14" x14ac:dyDescent="0.25">
      <c r="A383" s="85" t="s">
        <v>55</v>
      </c>
      <c r="B383" s="85">
        <v>22</v>
      </c>
      <c r="C383" s="12">
        <v>1.0729166666666701</v>
      </c>
      <c r="D383" s="23">
        <v>9.1999999999999993</v>
      </c>
      <c r="E383" s="56" t="s">
        <v>89</v>
      </c>
      <c r="F383" s="56"/>
      <c r="G383" s="56"/>
      <c r="H383" s="56" t="s">
        <v>97</v>
      </c>
      <c r="I383" s="56">
        <v>10</v>
      </c>
      <c r="J383" s="56">
        <v>10</v>
      </c>
      <c r="K383" s="56"/>
      <c r="L383" s="56"/>
      <c r="M383" s="13"/>
      <c r="N383" t="str">
        <f t="shared" si="6"/>
        <v/>
      </c>
    </row>
    <row r="384" spans="1:14" x14ac:dyDescent="0.25">
      <c r="A384" s="27" t="s">
        <v>55</v>
      </c>
      <c r="B384" s="27">
        <v>22</v>
      </c>
      <c r="C384" s="28">
        <v>1.0833333333333399</v>
      </c>
      <c r="D384" s="29">
        <v>9</v>
      </c>
      <c r="E384" s="30" t="s">
        <v>89</v>
      </c>
      <c r="F384" s="30"/>
      <c r="G384" s="30"/>
      <c r="H384" s="30" t="s">
        <v>97</v>
      </c>
      <c r="I384" s="30">
        <v>10</v>
      </c>
      <c r="J384" s="30">
        <v>10</v>
      </c>
      <c r="K384" s="30"/>
      <c r="L384" s="30"/>
      <c r="M384" s="31"/>
      <c r="N384" t="str">
        <f t="shared" si="6"/>
        <v/>
      </c>
    </row>
    <row r="385" spans="1:14" x14ac:dyDescent="0.25">
      <c r="A385" s="85" t="s">
        <v>55</v>
      </c>
      <c r="B385" s="85">
        <v>22</v>
      </c>
      <c r="C385" s="12">
        <v>1.09375</v>
      </c>
      <c r="D385" s="23">
        <v>8.6</v>
      </c>
      <c r="E385" s="56" t="s">
        <v>89</v>
      </c>
      <c r="F385" s="56"/>
      <c r="G385" s="56"/>
      <c r="H385" s="56" t="s">
        <v>97</v>
      </c>
      <c r="I385" s="56">
        <v>10</v>
      </c>
      <c r="J385" s="56">
        <v>10</v>
      </c>
      <c r="K385" s="56"/>
      <c r="L385" s="56"/>
      <c r="M385" s="13"/>
      <c r="N385" t="str">
        <f t="shared" si="6"/>
        <v/>
      </c>
    </row>
    <row r="386" spans="1:14" x14ac:dyDescent="0.25">
      <c r="A386" s="85" t="s">
        <v>55</v>
      </c>
      <c r="B386" s="85">
        <v>22</v>
      </c>
      <c r="C386" s="12">
        <v>1.1041666666666701</v>
      </c>
      <c r="D386" s="23">
        <v>8.1</v>
      </c>
      <c r="E386" s="56" t="s">
        <v>89</v>
      </c>
      <c r="F386" s="56"/>
      <c r="G386" s="56"/>
      <c r="H386" s="56" t="s">
        <v>97</v>
      </c>
      <c r="I386" s="56">
        <v>10</v>
      </c>
      <c r="J386" s="56">
        <v>10</v>
      </c>
      <c r="K386" s="56"/>
      <c r="L386" s="56"/>
      <c r="M386" s="13"/>
      <c r="N386" t="str">
        <f t="shared" si="6"/>
        <v/>
      </c>
    </row>
    <row r="387" spans="1:14" x14ac:dyDescent="0.25">
      <c r="A387" s="85" t="s">
        <v>55</v>
      </c>
      <c r="B387" s="85">
        <v>22</v>
      </c>
      <c r="C387" s="12">
        <v>1.1145833333333399</v>
      </c>
      <c r="D387" s="23">
        <v>7.5</v>
      </c>
      <c r="E387" s="56" t="s">
        <v>89</v>
      </c>
      <c r="F387" s="56"/>
      <c r="G387" s="56"/>
      <c r="H387" s="56" t="s">
        <v>97</v>
      </c>
      <c r="I387" s="56">
        <v>10</v>
      </c>
      <c r="J387" s="56">
        <v>10</v>
      </c>
      <c r="K387" s="56"/>
      <c r="L387" s="56"/>
      <c r="M387" s="13"/>
      <c r="N387" t="str">
        <f t="shared" si="6"/>
        <v/>
      </c>
    </row>
    <row r="388" spans="1:14" x14ac:dyDescent="0.25">
      <c r="A388" s="27" t="s">
        <v>55</v>
      </c>
      <c r="B388" s="27">
        <v>22</v>
      </c>
      <c r="C388" s="28">
        <v>1.125</v>
      </c>
      <c r="D388" s="29">
        <v>6.8</v>
      </c>
      <c r="E388" s="30" t="s">
        <v>89</v>
      </c>
      <c r="F388" s="30"/>
      <c r="G388" s="30"/>
      <c r="H388" s="30" t="s">
        <v>97</v>
      </c>
      <c r="I388" s="30">
        <v>10</v>
      </c>
      <c r="J388" s="30">
        <v>10</v>
      </c>
      <c r="K388" s="30"/>
      <c r="L388" s="30"/>
      <c r="M388" s="31"/>
      <c r="N388" t="str">
        <f t="shared" si="6"/>
        <v/>
      </c>
    </row>
    <row r="389" spans="1:14" x14ac:dyDescent="0.25">
      <c r="A389" s="85" t="s">
        <v>55</v>
      </c>
      <c r="B389" s="85">
        <v>22</v>
      </c>
      <c r="C389" s="12">
        <v>1.1354166666666701</v>
      </c>
      <c r="D389" s="23">
        <v>6</v>
      </c>
      <c r="E389" s="56" t="s">
        <v>89</v>
      </c>
      <c r="F389" s="56"/>
      <c r="G389" s="56"/>
      <c r="H389" s="56" t="s">
        <v>97</v>
      </c>
      <c r="I389" s="56">
        <v>10</v>
      </c>
      <c r="J389" s="56">
        <v>10</v>
      </c>
      <c r="K389" s="56"/>
      <c r="L389" s="56"/>
      <c r="M389" s="13"/>
      <c r="N389" t="str">
        <f t="shared" si="6"/>
        <v/>
      </c>
    </row>
    <row r="390" spans="1:14" x14ac:dyDescent="0.25">
      <c r="D390" s="23"/>
      <c r="E390" s="56"/>
      <c r="F390" s="56"/>
      <c r="G390" s="56"/>
      <c r="H390" s="56"/>
      <c r="I390" s="56"/>
      <c r="J390" s="56"/>
      <c r="K390" s="56"/>
      <c r="L390" s="56"/>
      <c r="M390" s="13"/>
      <c r="N390" t="str">
        <f t="shared" si="6"/>
        <v/>
      </c>
    </row>
    <row r="391" spans="1:14" x14ac:dyDescent="0.25">
      <c r="A391" s="85" t="s">
        <v>55</v>
      </c>
      <c r="B391" s="85">
        <v>22</v>
      </c>
      <c r="C391" s="12">
        <v>0.97916666666666663</v>
      </c>
      <c r="D391" s="23">
        <v>6</v>
      </c>
      <c r="E391" s="56" t="s">
        <v>92</v>
      </c>
      <c r="F391" s="56"/>
      <c r="G391" s="56"/>
      <c r="H391" s="56" t="s">
        <v>93</v>
      </c>
      <c r="I391" s="56">
        <v>10</v>
      </c>
      <c r="J391" s="56">
        <v>2</v>
      </c>
      <c r="K391" s="56">
        <v>747</v>
      </c>
      <c r="L391" s="56"/>
      <c r="M391" s="13"/>
      <c r="N391" t="str">
        <f t="shared" si="6"/>
        <v>ERR1</v>
      </c>
    </row>
    <row r="392" spans="1:14" x14ac:dyDescent="0.25">
      <c r="A392" s="85" t="s">
        <v>55</v>
      </c>
      <c r="B392" s="85">
        <v>22</v>
      </c>
      <c r="C392" s="12">
        <v>0.98958333333333304</v>
      </c>
      <c r="D392" s="23">
        <v>6.8</v>
      </c>
      <c r="E392" s="56" t="s">
        <v>92</v>
      </c>
      <c r="F392" s="56"/>
      <c r="G392" s="56"/>
      <c r="H392" s="56" t="s">
        <v>93</v>
      </c>
      <c r="I392" s="56">
        <v>10</v>
      </c>
      <c r="J392" s="56">
        <v>2</v>
      </c>
      <c r="K392" s="56"/>
      <c r="L392" s="56"/>
      <c r="M392" s="13"/>
      <c r="N392" t="str">
        <f t="shared" si="6"/>
        <v>ERR1</v>
      </c>
    </row>
    <row r="393" spans="1:14" x14ac:dyDescent="0.25">
      <c r="A393" s="27" t="s">
        <v>55</v>
      </c>
      <c r="B393" s="27">
        <v>23</v>
      </c>
      <c r="C393" s="28">
        <v>1</v>
      </c>
      <c r="D393" s="29">
        <v>7.5</v>
      </c>
      <c r="E393" s="30" t="s">
        <v>92</v>
      </c>
      <c r="F393" s="30"/>
      <c r="G393" s="30"/>
      <c r="H393" s="30" t="s">
        <v>93</v>
      </c>
      <c r="I393" s="30">
        <v>10</v>
      </c>
      <c r="J393" s="30">
        <v>2</v>
      </c>
      <c r="K393" s="30"/>
      <c r="L393" s="30">
        <v>13</v>
      </c>
      <c r="M393" s="31" t="s">
        <v>159</v>
      </c>
      <c r="N393" t="str">
        <f t="shared" si="6"/>
        <v>ERR1</v>
      </c>
    </row>
    <row r="394" spans="1:14" x14ac:dyDescent="0.25">
      <c r="A394" s="85" t="s">
        <v>55</v>
      </c>
      <c r="B394" s="85">
        <v>23</v>
      </c>
      <c r="C394" s="12">
        <v>1.0104166666666701</v>
      </c>
      <c r="D394" s="23">
        <v>8.1</v>
      </c>
      <c r="E394" s="56" t="s">
        <v>92</v>
      </c>
      <c r="F394" s="56"/>
      <c r="G394" s="56"/>
      <c r="H394" s="56" t="s">
        <v>97</v>
      </c>
      <c r="I394" s="56">
        <v>9</v>
      </c>
      <c r="J394" s="56">
        <v>4</v>
      </c>
      <c r="K394" s="56"/>
      <c r="L394" s="56"/>
      <c r="M394" s="13"/>
      <c r="N394" t="str">
        <f t="shared" si="6"/>
        <v/>
      </c>
    </row>
    <row r="395" spans="1:14" x14ac:dyDescent="0.25">
      <c r="A395" s="85" t="s">
        <v>55</v>
      </c>
      <c r="B395" s="85">
        <v>23</v>
      </c>
      <c r="C395" s="12">
        <v>1.0208333333333299</v>
      </c>
      <c r="D395" s="23">
        <v>8.6</v>
      </c>
      <c r="E395" s="56" t="s">
        <v>92</v>
      </c>
      <c r="F395" s="56"/>
      <c r="G395" s="56"/>
      <c r="H395" s="56" t="s">
        <v>97</v>
      </c>
      <c r="I395" s="56">
        <v>9</v>
      </c>
      <c r="J395" s="56">
        <v>4</v>
      </c>
      <c r="K395" s="56"/>
      <c r="L395" s="56"/>
      <c r="M395" s="13"/>
      <c r="N395" t="str">
        <f t="shared" si="6"/>
        <v/>
      </c>
    </row>
    <row r="396" spans="1:14" x14ac:dyDescent="0.25">
      <c r="A396" s="85" t="s">
        <v>55</v>
      </c>
      <c r="B396" s="85">
        <v>23</v>
      </c>
      <c r="C396" s="12">
        <v>1.03125</v>
      </c>
      <c r="D396" s="23">
        <v>9</v>
      </c>
      <c r="E396" s="56" t="s">
        <v>92</v>
      </c>
      <c r="F396" s="56"/>
      <c r="G396" s="56"/>
      <c r="H396" s="56" t="s">
        <v>93</v>
      </c>
      <c r="I396" s="56">
        <v>9</v>
      </c>
      <c r="J396" s="56">
        <v>3</v>
      </c>
      <c r="K396" s="56"/>
      <c r="L396" s="56"/>
      <c r="M396" s="13"/>
      <c r="N396" t="str">
        <f t="shared" si="6"/>
        <v/>
      </c>
    </row>
    <row r="397" spans="1:14" x14ac:dyDescent="0.25">
      <c r="A397" s="27" t="s">
        <v>55</v>
      </c>
      <c r="B397" s="27">
        <v>23</v>
      </c>
      <c r="C397" s="28">
        <v>1.0416666666666701</v>
      </c>
      <c r="D397" s="29">
        <v>9.1999999999999993</v>
      </c>
      <c r="E397" s="30" t="s">
        <v>89</v>
      </c>
      <c r="F397" s="30"/>
      <c r="G397" s="30"/>
      <c r="H397" s="30" t="s">
        <v>97</v>
      </c>
      <c r="I397" s="30">
        <v>8</v>
      </c>
      <c r="J397" s="30">
        <v>4</v>
      </c>
      <c r="K397" s="30"/>
      <c r="L397" s="30">
        <v>13</v>
      </c>
      <c r="M397" s="31"/>
      <c r="N397" t="str">
        <f t="shared" si="6"/>
        <v/>
      </c>
    </row>
    <row r="398" spans="1:14" x14ac:dyDescent="0.25">
      <c r="A398" s="85" t="s">
        <v>55</v>
      </c>
      <c r="B398" s="85">
        <v>23</v>
      </c>
      <c r="C398" s="12">
        <v>1.0520833333333299</v>
      </c>
      <c r="D398" s="23">
        <v>9.4</v>
      </c>
      <c r="E398" s="56" t="s">
        <v>89</v>
      </c>
      <c r="F398" s="56"/>
      <c r="G398" s="56"/>
      <c r="H398" s="56" t="s">
        <v>97</v>
      </c>
      <c r="I398" s="56">
        <v>8</v>
      </c>
      <c r="J398" s="56">
        <v>4</v>
      </c>
      <c r="K398" s="56"/>
      <c r="L398" s="56"/>
      <c r="M398" s="13"/>
      <c r="N398" t="str">
        <f t="shared" si="6"/>
        <v/>
      </c>
    </row>
    <row r="399" spans="1:14" x14ac:dyDescent="0.25">
      <c r="A399" s="85" t="s">
        <v>55</v>
      </c>
      <c r="B399" s="85">
        <v>23</v>
      </c>
      <c r="C399" s="12">
        <v>1.0625</v>
      </c>
      <c r="D399" s="23">
        <v>9.4</v>
      </c>
      <c r="E399" s="56" t="s">
        <v>89</v>
      </c>
      <c r="F399" s="56"/>
      <c r="G399" s="56"/>
      <c r="H399" s="56" t="s">
        <v>97</v>
      </c>
      <c r="I399" s="56">
        <v>9</v>
      </c>
      <c r="J399" s="56">
        <v>5</v>
      </c>
      <c r="K399" s="56"/>
      <c r="L399" s="56"/>
      <c r="M399" s="13"/>
      <c r="N399" t="str">
        <f t="shared" si="6"/>
        <v/>
      </c>
    </row>
    <row r="400" spans="1:14" x14ac:dyDescent="0.25">
      <c r="A400" s="85" t="s">
        <v>55</v>
      </c>
      <c r="B400" s="85">
        <v>23</v>
      </c>
      <c r="C400" s="12">
        <v>1.0729166666666701</v>
      </c>
      <c r="D400" s="23">
        <v>9.3000000000000007</v>
      </c>
      <c r="E400" s="56" t="s">
        <v>89</v>
      </c>
      <c r="F400" s="56"/>
      <c r="G400" s="56"/>
      <c r="H400" s="56" t="s">
        <v>97</v>
      </c>
      <c r="I400" s="56">
        <v>10</v>
      </c>
      <c r="J400" s="56">
        <v>9</v>
      </c>
      <c r="K400" s="56"/>
      <c r="L400" s="56"/>
      <c r="M400" s="13"/>
      <c r="N400" t="str">
        <f t="shared" ref="N400:N463" si="7">IF(AND(I400=10,OR(H400="A",H400="B",H400="C",H400="D")),"ERR1",IF(AND(I400=0,OR(H400="B",H400="C",H400="D",H400="E")),"ERR2",IF(J400&gt;I400,"ERR3","")))</f>
        <v/>
      </c>
    </row>
    <row r="401" spans="1:14" x14ac:dyDescent="0.25">
      <c r="A401" s="27" t="s">
        <v>55</v>
      </c>
      <c r="B401" s="27">
        <v>23</v>
      </c>
      <c r="C401" s="28">
        <v>1.0833333333333399</v>
      </c>
      <c r="D401" s="29">
        <v>9</v>
      </c>
      <c r="E401" s="30" t="s">
        <v>89</v>
      </c>
      <c r="F401" s="30"/>
      <c r="G401" s="30"/>
      <c r="H401" s="30" t="s">
        <v>97</v>
      </c>
      <c r="I401" s="30">
        <v>10</v>
      </c>
      <c r="J401" s="30">
        <v>10</v>
      </c>
      <c r="K401" s="30"/>
      <c r="L401" s="30">
        <v>12</v>
      </c>
      <c r="M401" s="31"/>
      <c r="N401" t="str">
        <f t="shared" si="7"/>
        <v/>
      </c>
    </row>
    <row r="402" spans="1:14" x14ac:dyDescent="0.25">
      <c r="A402" s="85" t="s">
        <v>55</v>
      </c>
      <c r="B402" s="85">
        <v>23</v>
      </c>
      <c r="C402" s="12">
        <v>1.09375</v>
      </c>
      <c r="D402" s="23">
        <v>8.6999999999999993</v>
      </c>
      <c r="E402" s="56" t="s">
        <v>89</v>
      </c>
      <c r="F402" s="56"/>
      <c r="G402" s="56"/>
      <c r="H402" s="56" t="s">
        <v>97</v>
      </c>
      <c r="I402" s="56">
        <v>10</v>
      </c>
      <c r="J402" s="56">
        <v>10</v>
      </c>
      <c r="K402" s="56"/>
      <c r="L402" s="56"/>
      <c r="M402" s="13"/>
      <c r="N402" t="str">
        <f t="shared" si="7"/>
        <v/>
      </c>
    </row>
    <row r="403" spans="1:14" x14ac:dyDescent="0.25">
      <c r="A403" s="85" t="s">
        <v>55</v>
      </c>
      <c r="B403" s="85">
        <v>23</v>
      </c>
      <c r="C403" s="12">
        <v>1.1041666666666701</v>
      </c>
      <c r="D403" s="23">
        <v>8.1999999999999993</v>
      </c>
      <c r="E403" s="56" t="s">
        <v>89</v>
      </c>
      <c r="F403" s="56"/>
      <c r="G403" s="56"/>
      <c r="H403" s="56" t="s">
        <v>97</v>
      </c>
      <c r="I403" s="56">
        <v>10</v>
      </c>
      <c r="J403" s="56">
        <v>10</v>
      </c>
      <c r="K403" s="56"/>
      <c r="L403" s="56"/>
      <c r="M403" s="13"/>
      <c r="N403" t="str">
        <f t="shared" si="7"/>
        <v/>
      </c>
    </row>
    <row r="404" spans="1:14" x14ac:dyDescent="0.25">
      <c r="A404" s="85" t="s">
        <v>55</v>
      </c>
      <c r="B404" s="85">
        <v>23</v>
      </c>
      <c r="C404" s="12">
        <v>1.1145833333333399</v>
      </c>
      <c r="D404" s="23">
        <v>7.6</v>
      </c>
      <c r="E404" s="56" t="s">
        <v>89</v>
      </c>
      <c r="F404" s="56"/>
      <c r="G404" s="56"/>
      <c r="H404" s="56" t="s">
        <v>97</v>
      </c>
      <c r="I404" s="56">
        <v>10</v>
      </c>
      <c r="J404" s="56">
        <v>10</v>
      </c>
      <c r="K404" s="56"/>
      <c r="L404" s="56"/>
      <c r="M404" s="13"/>
      <c r="N404" t="str">
        <f t="shared" si="7"/>
        <v/>
      </c>
    </row>
    <row r="405" spans="1:14" x14ac:dyDescent="0.25">
      <c r="A405" s="27" t="s">
        <v>55</v>
      </c>
      <c r="B405" s="27">
        <v>23</v>
      </c>
      <c r="C405" s="28">
        <v>1.125</v>
      </c>
      <c r="D405" s="29">
        <v>6.9</v>
      </c>
      <c r="E405" s="30" t="s">
        <v>89</v>
      </c>
      <c r="F405" s="30"/>
      <c r="G405" s="30"/>
      <c r="H405" s="30" t="s">
        <v>97</v>
      </c>
      <c r="I405" s="30">
        <v>10</v>
      </c>
      <c r="J405" s="30">
        <v>10</v>
      </c>
      <c r="K405" s="30"/>
      <c r="L405" s="30"/>
      <c r="M405" s="31"/>
      <c r="N405" t="str">
        <f t="shared" si="7"/>
        <v/>
      </c>
    </row>
    <row r="406" spans="1:14" x14ac:dyDescent="0.25">
      <c r="A406" s="85" t="s">
        <v>55</v>
      </c>
      <c r="B406" s="85">
        <v>23</v>
      </c>
      <c r="C406" s="12">
        <v>1.1354166666666701</v>
      </c>
      <c r="D406" s="23">
        <v>6</v>
      </c>
      <c r="E406" s="56" t="s">
        <v>89</v>
      </c>
      <c r="F406" s="56"/>
      <c r="G406" s="56"/>
      <c r="H406" s="56" t="s">
        <v>97</v>
      </c>
      <c r="I406" s="56">
        <v>10</v>
      </c>
      <c r="J406" s="56">
        <v>10</v>
      </c>
      <c r="K406" s="56"/>
      <c r="L406" s="56"/>
      <c r="M406" s="13"/>
      <c r="N406" t="str">
        <f t="shared" si="7"/>
        <v/>
      </c>
    </row>
    <row r="407" spans="1:14" x14ac:dyDescent="0.25">
      <c r="D407" s="23"/>
      <c r="E407" s="56"/>
      <c r="F407" s="56"/>
      <c r="G407" s="56"/>
      <c r="H407" s="56"/>
      <c r="I407" s="56"/>
      <c r="J407" s="56"/>
      <c r="K407" s="56"/>
      <c r="L407" s="56"/>
      <c r="M407" s="13"/>
      <c r="N407" t="str">
        <f t="shared" si="7"/>
        <v/>
      </c>
    </row>
    <row r="408" spans="1:14" x14ac:dyDescent="0.25">
      <c r="A408" s="85" t="s">
        <v>55</v>
      </c>
      <c r="B408" s="85">
        <v>23</v>
      </c>
      <c r="C408" s="12">
        <v>0.97916666666666663</v>
      </c>
      <c r="D408" s="23">
        <v>6</v>
      </c>
      <c r="E408" s="56" t="s">
        <v>94</v>
      </c>
      <c r="F408" s="56"/>
      <c r="G408" s="56"/>
      <c r="H408" s="56" t="s">
        <v>95</v>
      </c>
      <c r="I408" s="56">
        <v>7</v>
      </c>
      <c r="J408" s="56">
        <v>4</v>
      </c>
      <c r="K408" s="76">
        <v>750</v>
      </c>
      <c r="L408" s="56"/>
      <c r="M408" s="13"/>
      <c r="N408" t="str">
        <f t="shared" si="7"/>
        <v/>
      </c>
    </row>
    <row r="409" spans="1:14" x14ac:dyDescent="0.25">
      <c r="A409" s="85" t="s">
        <v>55</v>
      </c>
      <c r="B409" s="85">
        <v>23</v>
      </c>
      <c r="C409" s="12">
        <v>0.98958333333333304</v>
      </c>
      <c r="D409" s="23">
        <v>6.8</v>
      </c>
      <c r="E409" s="56" t="s">
        <v>92</v>
      </c>
      <c r="F409" s="56"/>
      <c r="G409" s="56"/>
      <c r="H409" s="56" t="s">
        <v>93</v>
      </c>
      <c r="I409" s="56">
        <v>8</v>
      </c>
      <c r="J409" s="56">
        <v>5</v>
      </c>
      <c r="K409" s="56"/>
      <c r="L409" s="56"/>
      <c r="M409" s="13"/>
      <c r="N409" t="str">
        <f t="shared" si="7"/>
        <v/>
      </c>
    </row>
    <row r="410" spans="1:14" x14ac:dyDescent="0.25">
      <c r="A410" s="27" t="s">
        <v>55</v>
      </c>
      <c r="B410" s="27">
        <v>24</v>
      </c>
      <c r="C410" s="28">
        <v>1</v>
      </c>
      <c r="D410" s="29">
        <v>7.6</v>
      </c>
      <c r="E410" s="30" t="s">
        <v>92</v>
      </c>
      <c r="F410" s="30"/>
      <c r="G410" s="30"/>
      <c r="H410" s="30" t="s">
        <v>93</v>
      </c>
      <c r="I410" s="30">
        <v>9</v>
      </c>
      <c r="J410" s="30">
        <v>6</v>
      </c>
      <c r="K410" s="30"/>
      <c r="L410" s="30">
        <v>15</v>
      </c>
      <c r="M410" s="31"/>
      <c r="N410" t="str">
        <f t="shared" si="7"/>
        <v/>
      </c>
    </row>
    <row r="411" spans="1:14" x14ac:dyDescent="0.25">
      <c r="A411" s="85" t="s">
        <v>55</v>
      </c>
      <c r="B411" s="85">
        <v>24</v>
      </c>
      <c r="C411" s="12">
        <v>1.0104166666666701</v>
      </c>
      <c r="D411" s="23">
        <v>8.1</v>
      </c>
      <c r="E411" s="56" t="s">
        <v>92</v>
      </c>
      <c r="F411" s="56"/>
      <c r="G411" s="56"/>
      <c r="H411" s="56" t="s">
        <v>93</v>
      </c>
      <c r="I411" s="56">
        <v>10</v>
      </c>
      <c r="J411" s="56">
        <v>6</v>
      </c>
      <c r="K411" s="56"/>
      <c r="L411" s="56"/>
      <c r="M411" s="13"/>
      <c r="N411" t="str">
        <f t="shared" si="7"/>
        <v>ERR1</v>
      </c>
    </row>
    <row r="412" spans="1:14" x14ac:dyDescent="0.25">
      <c r="A412" s="85" t="s">
        <v>55</v>
      </c>
      <c r="B412" s="85">
        <v>24</v>
      </c>
      <c r="C412" s="12">
        <v>1.0208333333333299</v>
      </c>
      <c r="D412" s="23">
        <v>8.6</v>
      </c>
      <c r="E412" s="56" t="s">
        <v>92</v>
      </c>
      <c r="F412" s="56"/>
      <c r="G412" s="56"/>
      <c r="H412" s="56" t="s">
        <v>93</v>
      </c>
      <c r="I412" s="56">
        <v>10</v>
      </c>
      <c r="J412" s="56">
        <v>6</v>
      </c>
      <c r="K412" s="56"/>
      <c r="L412" s="56"/>
      <c r="M412" s="13"/>
      <c r="N412" t="str">
        <f t="shared" si="7"/>
        <v>ERR1</v>
      </c>
    </row>
    <row r="413" spans="1:14" x14ac:dyDescent="0.25">
      <c r="A413" s="85" t="s">
        <v>55</v>
      </c>
      <c r="B413" s="85">
        <v>24</v>
      </c>
      <c r="C413" s="12">
        <v>1.03125</v>
      </c>
      <c r="D413" s="23">
        <v>9</v>
      </c>
      <c r="E413" s="56" t="s">
        <v>92</v>
      </c>
      <c r="F413" s="56"/>
      <c r="G413" s="56"/>
      <c r="H413" s="56" t="s">
        <v>93</v>
      </c>
      <c r="I413" s="56">
        <v>10</v>
      </c>
      <c r="J413" s="56">
        <v>7</v>
      </c>
      <c r="K413" s="56"/>
      <c r="L413" s="56"/>
      <c r="M413" s="13"/>
      <c r="N413" t="str">
        <f t="shared" si="7"/>
        <v>ERR1</v>
      </c>
    </row>
    <row r="414" spans="1:14" x14ac:dyDescent="0.25">
      <c r="A414" s="27" t="s">
        <v>55</v>
      </c>
      <c r="B414" s="27">
        <v>24</v>
      </c>
      <c r="C414" s="28">
        <v>1.0416666666666701</v>
      </c>
      <c r="D414" s="29">
        <v>9.1999999999999993</v>
      </c>
      <c r="E414" s="30" t="s">
        <v>92</v>
      </c>
      <c r="F414" s="30"/>
      <c r="G414" s="30"/>
      <c r="H414" s="30" t="s">
        <v>93</v>
      </c>
      <c r="I414" s="30">
        <v>10</v>
      </c>
      <c r="J414" s="30">
        <v>5</v>
      </c>
      <c r="K414" s="30"/>
      <c r="L414" s="30">
        <v>14</v>
      </c>
      <c r="M414" s="31"/>
      <c r="N414" t="str">
        <f t="shared" si="7"/>
        <v>ERR1</v>
      </c>
    </row>
    <row r="415" spans="1:14" x14ac:dyDescent="0.25">
      <c r="A415" s="85" t="s">
        <v>55</v>
      </c>
      <c r="B415" s="85">
        <v>24</v>
      </c>
      <c r="C415" s="12">
        <v>1.0520833333333299</v>
      </c>
      <c r="D415" s="23">
        <v>9.4</v>
      </c>
      <c r="E415" s="56" t="s">
        <v>92</v>
      </c>
      <c r="F415" s="56"/>
      <c r="G415" s="56"/>
      <c r="H415" s="56" t="s">
        <v>93</v>
      </c>
      <c r="I415" s="56">
        <v>9</v>
      </c>
      <c r="J415" s="56">
        <v>3</v>
      </c>
      <c r="K415" s="56"/>
      <c r="L415" s="56"/>
      <c r="M415" s="13"/>
      <c r="N415" t="str">
        <f t="shared" si="7"/>
        <v/>
      </c>
    </row>
    <row r="416" spans="1:14" x14ac:dyDescent="0.25">
      <c r="A416" s="85" t="s">
        <v>55</v>
      </c>
      <c r="B416" s="85">
        <v>24</v>
      </c>
      <c r="C416" s="12">
        <v>1.0625</v>
      </c>
      <c r="D416" s="23">
        <v>9.4</v>
      </c>
      <c r="E416" s="56" t="s">
        <v>92</v>
      </c>
      <c r="F416" s="56"/>
      <c r="G416" s="56"/>
      <c r="H416" s="56" t="s">
        <v>93</v>
      </c>
      <c r="I416" s="56">
        <v>9</v>
      </c>
      <c r="J416" s="56">
        <v>3</v>
      </c>
      <c r="K416" s="56"/>
      <c r="L416" s="56"/>
      <c r="M416" s="13"/>
      <c r="N416" t="str">
        <f t="shared" si="7"/>
        <v/>
      </c>
    </row>
    <row r="417" spans="1:14" x14ac:dyDescent="0.25">
      <c r="A417" s="85" t="s">
        <v>55</v>
      </c>
      <c r="B417" s="85">
        <v>24</v>
      </c>
      <c r="C417" s="12">
        <v>1.0729166666666701</v>
      </c>
      <c r="D417" s="23">
        <v>9.3000000000000007</v>
      </c>
      <c r="E417" s="56" t="s">
        <v>92</v>
      </c>
      <c r="F417" s="56"/>
      <c r="G417" s="56"/>
      <c r="H417" s="56" t="s">
        <v>93</v>
      </c>
      <c r="I417" s="56">
        <v>9</v>
      </c>
      <c r="J417" s="56">
        <v>3</v>
      </c>
      <c r="K417" s="56"/>
      <c r="L417" s="56"/>
      <c r="M417" s="13"/>
      <c r="N417" t="str">
        <f t="shared" si="7"/>
        <v/>
      </c>
    </row>
    <row r="418" spans="1:14" x14ac:dyDescent="0.25">
      <c r="A418" s="27" t="s">
        <v>55</v>
      </c>
      <c r="B418" s="27">
        <v>24</v>
      </c>
      <c r="C418" s="28">
        <v>1.0833333333333399</v>
      </c>
      <c r="D418" s="29">
        <v>9</v>
      </c>
      <c r="E418" s="30" t="s">
        <v>92</v>
      </c>
      <c r="F418" s="30"/>
      <c r="G418" s="30"/>
      <c r="H418" s="30" t="s">
        <v>93</v>
      </c>
      <c r="I418" s="30">
        <v>9</v>
      </c>
      <c r="J418" s="30">
        <v>4</v>
      </c>
      <c r="K418" s="30"/>
      <c r="L418" s="30">
        <v>13</v>
      </c>
      <c r="M418" s="31"/>
      <c r="N418" t="str">
        <f t="shared" si="7"/>
        <v/>
      </c>
    </row>
    <row r="419" spans="1:14" x14ac:dyDescent="0.25">
      <c r="A419" s="85" t="s">
        <v>55</v>
      </c>
      <c r="B419" s="85">
        <v>24</v>
      </c>
      <c r="C419" s="12">
        <v>1.09375</v>
      </c>
      <c r="D419" s="23">
        <v>8.6999999999999993</v>
      </c>
      <c r="E419" s="56" t="s">
        <v>92</v>
      </c>
      <c r="F419" s="56"/>
      <c r="G419" s="56"/>
      <c r="H419" s="56" t="s">
        <v>93</v>
      </c>
      <c r="I419" s="56">
        <v>9</v>
      </c>
      <c r="J419" s="56">
        <v>4</v>
      </c>
      <c r="K419" s="56"/>
      <c r="L419" s="56"/>
      <c r="M419" s="13"/>
      <c r="N419" t="str">
        <f t="shared" si="7"/>
        <v/>
      </c>
    </row>
    <row r="420" spans="1:14" x14ac:dyDescent="0.25">
      <c r="A420" s="85" t="s">
        <v>55</v>
      </c>
      <c r="B420" s="85">
        <v>24</v>
      </c>
      <c r="C420" s="12">
        <v>1.1041666666666701</v>
      </c>
      <c r="D420" s="23">
        <v>8.1999999999999993</v>
      </c>
      <c r="E420" s="56" t="s">
        <v>92</v>
      </c>
      <c r="F420" s="56"/>
      <c r="G420" s="56"/>
      <c r="H420" s="56" t="s">
        <v>93</v>
      </c>
      <c r="I420" s="56">
        <v>9</v>
      </c>
      <c r="J420" s="56">
        <v>4</v>
      </c>
      <c r="K420" s="56"/>
      <c r="L420" s="56"/>
      <c r="M420" s="13"/>
      <c r="N420" t="str">
        <f t="shared" si="7"/>
        <v/>
      </c>
    </row>
    <row r="421" spans="1:14" x14ac:dyDescent="0.25">
      <c r="A421" s="85" t="s">
        <v>55</v>
      </c>
      <c r="B421" s="85">
        <v>24</v>
      </c>
      <c r="C421" s="12">
        <v>1.1145833333333399</v>
      </c>
      <c r="D421" s="23">
        <v>7.6</v>
      </c>
      <c r="E421" s="56" t="s">
        <v>92</v>
      </c>
      <c r="F421" s="56"/>
      <c r="G421" s="56"/>
      <c r="H421" s="56" t="s">
        <v>93</v>
      </c>
      <c r="I421" s="56">
        <v>10</v>
      </c>
      <c r="J421" s="56">
        <v>5</v>
      </c>
      <c r="K421" s="56"/>
      <c r="L421" s="56"/>
      <c r="M421" s="13"/>
      <c r="N421" t="str">
        <f t="shared" si="7"/>
        <v>ERR1</v>
      </c>
    </row>
    <row r="422" spans="1:14" x14ac:dyDescent="0.25">
      <c r="A422" s="27" t="s">
        <v>55</v>
      </c>
      <c r="B422" s="27">
        <v>24</v>
      </c>
      <c r="C422" s="28">
        <v>1.125</v>
      </c>
      <c r="D422" s="29">
        <v>6.9</v>
      </c>
      <c r="E422" s="30" t="s">
        <v>92</v>
      </c>
      <c r="F422" s="30"/>
      <c r="G422" s="30"/>
      <c r="H422" s="30" t="s">
        <v>93</v>
      </c>
      <c r="I422" s="30">
        <v>10</v>
      </c>
      <c r="J422" s="30">
        <v>5</v>
      </c>
      <c r="K422" s="30"/>
      <c r="L422" s="30">
        <v>12</v>
      </c>
      <c r="M422" s="31"/>
      <c r="N422" t="str">
        <f t="shared" si="7"/>
        <v>ERR1</v>
      </c>
    </row>
    <row r="423" spans="1:14" x14ac:dyDescent="0.25">
      <c r="A423" s="85" t="s">
        <v>55</v>
      </c>
      <c r="B423" s="85">
        <v>24</v>
      </c>
      <c r="C423" s="12">
        <v>1.1354166666666701</v>
      </c>
      <c r="D423" s="23">
        <v>6</v>
      </c>
      <c r="E423" s="56" t="s">
        <v>92</v>
      </c>
      <c r="F423" s="56"/>
      <c r="G423" s="56"/>
      <c r="H423" s="56" t="s">
        <v>93</v>
      </c>
      <c r="I423" s="56">
        <v>10</v>
      </c>
      <c r="J423" s="56">
        <v>6</v>
      </c>
      <c r="K423" s="56">
        <v>750</v>
      </c>
      <c r="L423" s="56"/>
      <c r="M423" s="13"/>
      <c r="N423" t="str">
        <f t="shared" si="7"/>
        <v>ERR1</v>
      </c>
    </row>
    <row r="424" spans="1:14" x14ac:dyDescent="0.25">
      <c r="D424" s="23"/>
      <c r="E424" s="56"/>
      <c r="F424" s="56"/>
      <c r="G424" s="56"/>
      <c r="H424" s="56"/>
      <c r="I424" s="56"/>
      <c r="J424" s="56"/>
      <c r="K424" s="56"/>
      <c r="L424" s="56"/>
      <c r="M424" s="13"/>
      <c r="N424" t="str">
        <f t="shared" si="7"/>
        <v/>
      </c>
    </row>
    <row r="425" spans="1:14" x14ac:dyDescent="0.25">
      <c r="A425" s="85" t="s">
        <v>55</v>
      </c>
      <c r="B425" s="85">
        <v>24</v>
      </c>
      <c r="C425" s="12">
        <v>0.97916666666666663</v>
      </c>
      <c r="D425" s="23">
        <v>6</v>
      </c>
      <c r="E425" s="40" t="s">
        <v>89</v>
      </c>
      <c r="F425" s="56"/>
      <c r="G425" s="56"/>
      <c r="H425" s="56" t="s">
        <v>97</v>
      </c>
      <c r="I425" s="56">
        <v>10</v>
      </c>
      <c r="J425" s="56">
        <v>10</v>
      </c>
      <c r="K425" s="56"/>
      <c r="L425" s="56"/>
      <c r="M425" s="13"/>
      <c r="N425" t="str">
        <f t="shared" si="7"/>
        <v/>
      </c>
    </row>
    <row r="426" spans="1:14" x14ac:dyDescent="0.25">
      <c r="A426" s="85" t="s">
        <v>55</v>
      </c>
      <c r="B426" s="85">
        <v>24</v>
      </c>
      <c r="C426" s="12">
        <v>0.98958333333333304</v>
      </c>
      <c r="D426" s="23">
        <v>6.8</v>
      </c>
      <c r="E426" s="56" t="s">
        <v>89</v>
      </c>
      <c r="F426" s="56"/>
      <c r="G426" s="56"/>
      <c r="H426" s="56" t="s">
        <v>97</v>
      </c>
      <c r="I426" s="56">
        <v>10</v>
      </c>
      <c r="J426" s="56">
        <v>10</v>
      </c>
      <c r="K426" s="56"/>
      <c r="L426" s="56"/>
      <c r="M426" s="13"/>
      <c r="N426" t="str">
        <f t="shared" si="7"/>
        <v/>
      </c>
    </row>
    <row r="427" spans="1:14" x14ac:dyDescent="0.25">
      <c r="A427" s="27" t="s">
        <v>55</v>
      </c>
      <c r="B427" s="27">
        <v>25</v>
      </c>
      <c r="C427" s="28">
        <v>1</v>
      </c>
      <c r="D427" s="29">
        <v>7.5</v>
      </c>
      <c r="E427" s="30" t="s">
        <v>89</v>
      </c>
      <c r="F427" s="30"/>
      <c r="G427" s="30"/>
      <c r="H427" s="30" t="s">
        <v>97</v>
      </c>
      <c r="I427" s="30">
        <v>10</v>
      </c>
      <c r="J427" s="30">
        <v>10</v>
      </c>
      <c r="K427" s="30"/>
      <c r="L427" s="30"/>
      <c r="M427" s="31"/>
      <c r="N427" t="str">
        <f t="shared" si="7"/>
        <v/>
      </c>
    </row>
    <row r="428" spans="1:14" x14ac:dyDescent="0.25">
      <c r="A428" s="85" t="s">
        <v>55</v>
      </c>
      <c r="B428" s="85">
        <v>25</v>
      </c>
      <c r="C428" s="12">
        <v>1.0104166666666701</v>
      </c>
      <c r="D428" s="23">
        <v>8.1</v>
      </c>
      <c r="E428" s="56" t="s">
        <v>89</v>
      </c>
      <c r="F428" s="56"/>
      <c r="G428" s="56"/>
      <c r="H428" s="56" t="s">
        <v>97</v>
      </c>
      <c r="I428" s="56">
        <v>10</v>
      </c>
      <c r="J428" s="56">
        <v>10</v>
      </c>
      <c r="K428" s="56"/>
      <c r="L428" s="56"/>
      <c r="M428" s="13"/>
      <c r="N428" t="str">
        <f t="shared" si="7"/>
        <v/>
      </c>
    </row>
    <row r="429" spans="1:14" x14ac:dyDescent="0.25">
      <c r="A429" s="85" t="s">
        <v>55</v>
      </c>
      <c r="B429" s="85">
        <v>25</v>
      </c>
      <c r="C429" s="12">
        <v>1.0208333333333299</v>
      </c>
      <c r="D429" s="23">
        <v>8.6</v>
      </c>
      <c r="E429" s="56" t="s">
        <v>89</v>
      </c>
      <c r="F429" s="56"/>
      <c r="G429" s="56"/>
      <c r="H429" s="56" t="s">
        <v>97</v>
      </c>
      <c r="I429" s="56">
        <v>10</v>
      </c>
      <c r="J429" s="56">
        <v>10</v>
      </c>
      <c r="K429" s="56"/>
      <c r="L429" s="56"/>
      <c r="M429" s="13"/>
      <c r="N429" t="str">
        <f t="shared" si="7"/>
        <v/>
      </c>
    </row>
    <row r="430" spans="1:14" x14ac:dyDescent="0.25">
      <c r="A430" s="85" t="s">
        <v>55</v>
      </c>
      <c r="B430" s="85">
        <v>25</v>
      </c>
      <c r="C430" s="12">
        <v>1.03125</v>
      </c>
      <c r="D430" s="23">
        <v>9</v>
      </c>
      <c r="E430" s="56" t="s">
        <v>89</v>
      </c>
      <c r="F430" s="16"/>
      <c r="G430" s="56"/>
      <c r="H430" s="56" t="s">
        <v>97</v>
      </c>
      <c r="I430" s="56">
        <v>10</v>
      </c>
      <c r="J430" s="56">
        <v>10</v>
      </c>
      <c r="K430" s="56"/>
      <c r="L430" s="56"/>
      <c r="M430" s="13"/>
      <c r="N430" t="str">
        <f t="shared" si="7"/>
        <v/>
      </c>
    </row>
    <row r="431" spans="1:14" x14ac:dyDescent="0.25">
      <c r="A431" s="27" t="s">
        <v>55</v>
      </c>
      <c r="B431" s="27">
        <v>25</v>
      </c>
      <c r="C431" s="28">
        <v>1.0416666666666701</v>
      </c>
      <c r="D431" s="29">
        <v>9.1999999999999993</v>
      </c>
      <c r="E431" s="30" t="s">
        <v>89</v>
      </c>
      <c r="F431" s="30"/>
      <c r="G431" s="30"/>
      <c r="H431" s="30" t="s">
        <v>97</v>
      </c>
      <c r="I431" s="30">
        <v>10</v>
      </c>
      <c r="J431" s="30">
        <v>10</v>
      </c>
      <c r="K431" s="30"/>
      <c r="L431" s="30"/>
      <c r="M431" s="31"/>
      <c r="N431" t="str">
        <f t="shared" si="7"/>
        <v/>
      </c>
    </row>
    <row r="432" spans="1:14" x14ac:dyDescent="0.25">
      <c r="A432" s="85" t="s">
        <v>55</v>
      </c>
      <c r="B432" s="85">
        <v>25</v>
      </c>
      <c r="C432" s="12">
        <v>1.0520833333333299</v>
      </c>
      <c r="D432" s="23">
        <v>9.4</v>
      </c>
      <c r="E432" s="56" t="s">
        <v>89</v>
      </c>
      <c r="F432" s="56"/>
      <c r="G432" s="56"/>
      <c r="H432" s="56" t="s">
        <v>97</v>
      </c>
      <c r="I432" s="56">
        <v>10</v>
      </c>
      <c r="J432" s="56">
        <v>10</v>
      </c>
      <c r="K432" s="56"/>
      <c r="L432" s="56"/>
      <c r="M432" s="13"/>
      <c r="N432" t="str">
        <f t="shared" si="7"/>
        <v/>
      </c>
    </row>
    <row r="433" spans="1:14" x14ac:dyDescent="0.25">
      <c r="A433" s="85" t="s">
        <v>55</v>
      </c>
      <c r="B433" s="85">
        <v>25</v>
      </c>
      <c r="C433" s="12">
        <v>1.0625</v>
      </c>
      <c r="D433" s="23">
        <v>9.4</v>
      </c>
      <c r="E433" s="56" t="s">
        <v>89</v>
      </c>
      <c r="F433" s="16"/>
      <c r="G433" s="56"/>
      <c r="H433" s="56" t="s">
        <v>97</v>
      </c>
      <c r="I433" s="56">
        <v>10</v>
      </c>
      <c r="J433" s="56">
        <v>10</v>
      </c>
      <c r="K433" s="56"/>
      <c r="L433" s="56"/>
      <c r="M433" s="13"/>
      <c r="N433" t="str">
        <f t="shared" si="7"/>
        <v/>
      </c>
    </row>
    <row r="434" spans="1:14" x14ac:dyDescent="0.25">
      <c r="A434" s="85" t="s">
        <v>55</v>
      </c>
      <c r="B434" s="85">
        <v>25</v>
      </c>
      <c r="C434" s="12">
        <v>1.0729166666666701</v>
      </c>
      <c r="D434" s="23">
        <v>9.3000000000000007</v>
      </c>
      <c r="E434" s="56" t="s">
        <v>89</v>
      </c>
      <c r="F434" s="16"/>
      <c r="G434" s="56"/>
      <c r="H434" s="56" t="s">
        <v>97</v>
      </c>
      <c r="I434" s="56">
        <v>10</v>
      </c>
      <c r="J434" s="56">
        <v>10</v>
      </c>
      <c r="K434" s="56"/>
      <c r="L434" s="56"/>
      <c r="M434" s="13"/>
      <c r="N434" t="str">
        <f t="shared" si="7"/>
        <v/>
      </c>
    </row>
    <row r="435" spans="1:14" x14ac:dyDescent="0.25">
      <c r="A435" s="27" t="s">
        <v>55</v>
      </c>
      <c r="B435" s="27">
        <v>25</v>
      </c>
      <c r="C435" s="28">
        <v>1.0833333333333399</v>
      </c>
      <c r="D435" s="29">
        <v>9</v>
      </c>
      <c r="E435" s="30" t="s">
        <v>89</v>
      </c>
      <c r="F435" s="30"/>
      <c r="G435" s="30"/>
      <c r="H435" s="30" t="s">
        <v>97</v>
      </c>
      <c r="I435" s="30">
        <v>10</v>
      </c>
      <c r="J435" s="30">
        <v>10</v>
      </c>
      <c r="K435" s="30"/>
      <c r="L435" s="30"/>
      <c r="M435" s="31"/>
      <c r="N435" t="str">
        <f t="shared" si="7"/>
        <v/>
      </c>
    </row>
    <row r="436" spans="1:14" x14ac:dyDescent="0.25">
      <c r="A436" s="85" t="s">
        <v>55</v>
      </c>
      <c r="B436" s="85">
        <v>25</v>
      </c>
      <c r="C436" s="12">
        <v>1.09375</v>
      </c>
      <c r="D436" s="23">
        <v>8.6999999999999993</v>
      </c>
      <c r="E436" s="56" t="s">
        <v>89</v>
      </c>
      <c r="F436" s="56"/>
      <c r="G436" s="56"/>
      <c r="H436" s="56" t="s">
        <v>97</v>
      </c>
      <c r="I436" s="56">
        <v>10</v>
      </c>
      <c r="J436" s="56">
        <v>10</v>
      </c>
      <c r="K436" s="56"/>
      <c r="L436" s="56"/>
      <c r="M436" s="13"/>
      <c r="N436" t="str">
        <f t="shared" si="7"/>
        <v/>
      </c>
    </row>
    <row r="437" spans="1:14" x14ac:dyDescent="0.25">
      <c r="A437" s="85" t="s">
        <v>55</v>
      </c>
      <c r="B437" s="85">
        <v>25</v>
      </c>
      <c r="C437" s="12">
        <v>1.1041666666666701</v>
      </c>
      <c r="D437" s="23">
        <v>8.1999999999999993</v>
      </c>
      <c r="E437" s="56" t="s">
        <v>89</v>
      </c>
      <c r="F437" s="56"/>
      <c r="G437" s="56"/>
      <c r="H437" s="56" t="s">
        <v>97</v>
      </c>
      <c r="I437" s="56">
        <v>10</v>
      </c>
      <c r="J437" s="56">
        <v>10</v>
      </c>
      <c r="K437" s="56"/>
      <c r="L437" s="56"/>
      <c r="M437" s="13"/>
      <c r="N437" t="str">
        <f t="shared" si="7"/>
        <v/>
      </c>
    </row>
    <row r="438" spans="1:14" x14ac:dyDescent="0.25">
      <c r="A438" s="85" t="s">
        <v>55</v>
      </c>
      <c r="B438" s="85">
        <v>25</v>
      </c>
      <c r="C438" s="12">
        <v>1.1145833333333399</v>
      </c>
      <c r="D438" s="23">
        <v>7.6</v>
      </c>
      <c r="E438" s="56" t="s">
        <v>89</v>
      </c>
      <c r="F438" s="56"/>
      <c r="G438" s="56"/>
      <c r="H438" s="56" t="s">
        <v>97</v>
      </c>
      <c r="I438" s="56">
        <v>10</v>
      </c>
      <c r="J438" s="56">
        <v>10</v>
      </c>
      <c r="K438" s="56"/>
      <c r="L438" s="56"/>
      <c r="M438" s="13"/>
      <c r="N438" t="str">
        <f t="shared" si="7"/>
        <v/>
      </c>
    </row>
    <row r="439" spans="1:14" x14ac:dyDescent="0.25">
      <c r="A439" s="27" t="s">
        <v>55</v>
      </c>
      <c r="B439" s="27">
        <v>25</v>
      </c>
      <c r="C439" s="28">
        <v>1.125</v>
      </c>
      <c r="D439" s="29">
        <v>6.9</v>
      </c>
      <c r="E439" s="30" t="s">
        <v>89</v>
      </c>
      <c r="F439" s="30"/>
      <c r="G439" s="30"/>
      <c r="H439" s="30" t="s">
        <v>97</v>
      </c>
      <c r="I439" s="30">
        <v>10</v>
      </c>
      <c r="J439" s="30">
        <v>10</v>
      </c>
      <c r="K439" s="30"/>
      <c r="L439" s="30"/>
      <c r="M439" s="31"/>
      <c r="N439" t="str">
        <f t="shared" si="7"/>
        <v/>
      </c>
    </row>
    <row r="440" spans="1:14" x14ac:dyDescent="0.25">
      <c r="A440" s="85" t="s">
        <v>55</v>
      </c>
      <c r="B440" s="85">
        <v>25</v>
      </c>
      <c r="C440" s="12">
        <v>1.1354166666666701</v>
      </c>
      <c r="D440" s="23">
        <v>6</v>
      </c>
      <c r="E440" s="56" t="s">
        <v>89</v>
      </c>
      <c r="F440" s="56"/>
      <c r="G440" s="56"/>
      <c r="H440" s="56" t="s">
        <v>97</v>
      </c>
      <c r="I440" s="56">
        <v>10</v>
      </c>
      <c r="J440" s="56">
        <v>10</v>
      </c>
      <c r="K440" s="56"/>
      <c r="L440" s="56"/>
      <c r="M440" s="13"/>
      <c r="N440" t="str">
        <f t="shared" si="7"/>
        <v/>
      </c>
    </row>
    <row r="441" spans="1:14" x14ac:dyDescent="0.25">
      <c r="D441" s="23"/>
      <c r="E441" s="56"/>
      <c r="F441" s="56"/>
      <c r="G441" s="56"/>
      <c r="H441" s="56"/>
      <c r="I441" s="56"/>
      <c r="J441" s="56"/>
      <c r="K441" s="56"/>
      <c r="L441" s="56"/>
      <c r="M441" s="13"/>
      <c r="N441" t="str">
        <f t="shared" si="7"/>
        <v/>
      </c>
    </row>
    <row r="442" spans="1:14" x14ac:dyDescent="0.25">
      <c r="A442" s="85" t="s">
        <v>55</v>
      </c>
      <c r="B442" s="85">
        <v>25</v>
      </c>
      <c r="C442" s="12">
        <v>0.97916666666666663</v>
      </c>
      <c r="D442" s="23">
        <v>6</v>
      </c>
      <c r="E442" s="56" t="s">
        <v>92</v>
      </c>
      <c r="F442" s="56"/>
      <c r="G442" s="56"/>
      <c r="H442" s="56" t="s">
        <v>95</v>
      </c>
      <c r="I442" s="56">
        <v>1</v>
      </c>
      <c r="J442" s="56">
        <v>1</v>
      </c>
      <c r="K442" s="56">
        <v>752</v>
      </c>
      <c r="L442" s="56"/>
      <c r="M442" s="13"/>
      <c r="N442" t="str">
        <f t="shared" si="7"/>
        <v/>
      </c>
    </row>
    <row r="443" spans="1:14" x14ac:dyDescent="0.25">
      <c r="A443" s="85" t="s">
        <v>55</v>
      </c>
      <c r="B443" s="85">
        <v>25</v>
      </c>
      <c r="C443" s="12">
        <v>0.98958333333333304</v>
      </c>
      <c r="D443" s="23">
        <v>6.9</v>
      </c>
      <c r="E443" s="56" t="s">
        <v>92</v>
      </c>
      <c r="F443" s="56"/>
      <c r="G443" s="56"/>
      <c r="H443" s="56" t="s">
        <v>95</v>
      </c>
      <c r="I443" s="56">
        <v>2</v>
      </c>
      <c r="J443" s="56">
        <v>1</v>
      </c>
      <c r="K443" s="56"/>
      <c r="L443" s="56"/>
      <c r="M443" s="13"/>
      <c r="N443" t="str">
        <f t="shared" si="7"/>
        <v/>
      </c>
    </row>
    <row r="444" spans="1:14" x14ac:dyDescent="0.25">
      <c r="A444" s="27" t="s">
        <v>55</v>
      </c>
      <c r="B444" s="27">
        <v>26</v>
      </c>
      <c r="C444" s="28">
        <v>1</v>
      </c>
      <c r="D444" s="29">
        <v>7.6</v>
      </c>
      <c r="E444" s="30" t="s">
        <v>92</v>
      </c>
      <c r="F444" s="30"/>
      <c r="G444" s="30"/>
      <c r="H444" s="30" t="s">
        <v>95</v>
      </c>
      <c r="I444" s="30">
        <v>2</v>
      </c>
      <c r="J444" s="30">
        <v>1</v>
      </c>
      <c r="K444" s="30"/>
      <c r="L444" s="30">
        <v>14</v>
      </c>
      <c r="M444" s="31"/>
      <c r="N444" t="str">
        <f t="shared" si="7"/>
        <v/>
      </c>
    </row>
    <row r="445" spans="1:14" x14ac:dyDescent="0.25">
      <c r="A445" s="85" t="s">
        <v>55</v>
      </c>
      <c r="B445" s="85">
        <v>26</v>
      </c>
      <c r="C445" s="12">
        <v>1.0104166666666701</v>
      </c>
      <c r="D445" s="23">
        <v>8.1999999999999993</v>
      </c>
      <c r="E445" s="56" t="s">
        <v>92</v>
      </c>
      <c r="F445" s="56"/>
      <c r="G445" s="56"/>
      <c r="H445" s="56" t="s">
        <v>95</v>
      </c>
      <c r="I445" s="56">
        <v>2</v>
      </c>
      <c r="J445" s="56">
        <v>1</v>
      </c>
      <c r="K445" s="56"/>
      <c r="L445" s="56"/>
      <c r="M445" s="13"/>
      <c r="N445" t="str">
        <f t="shared" si="7"/>
        <v/>
      </c>
    </row>
    <row r="446" spans="1:14" x14ac:dyDescent="0.25">
      <c r="A446" s="85" t="s">
        <v>55</v>
      </c>
      <c r="B446" s="85">
        <v>26</v>
      </c>
      <c r="C446" s="12">
        <v>1.0208333333333299</v>
      </c>
      <c r="D446" s="23">
        <v>8.6999999999999993</v>
      </c>
      <c r="E446" s="56" t="s">
        <v>92</v>
      </c>
      <c r="F446" s="56"/>
      <c r="G446" s="56"/>
      <c r="H446" s="56" t="s">
        <v>95</v>
      </c>
      <c r="I446" s="56">
        <v>3</v>
      </c>
      <c r="J446" s="56">
        <v>1</v>
      </c>
      <c r="K446" s="56"/>
      <c r="L446" s="56"/>
      <c r="M446" s="13"/>
      <c r="N446" t="str">
        <f t="shared" si="7"/>
        <v/>
      </c>
    </row>
    <row r="447" spans="1:14" x14ac:dyDescent="0.25">
      <c r="A447" s="85" t="s">
        <v>55</v>
      </c>
      <c r="B447" s="85">
        <v>26</v>
      </c>
      <c r="C447" s="12">
        <v>1.03125</v>
      </c>
      <c r="D447" s="23">
        <v>9</v>
      </c>
      <c r="E447" s="56" t="s">
        <v>92</v>
      </c>
      <c r="F447" s="56"/>
      <c r="G447" s="56"/>
      <c r="H447" s="56" t="s">
        <v>95</v>
      </c>
      <c r="I447" s="56">
        <v>3</v>
      </c>
      <c r="J447" s="56">
        <v>1</v>
      </c>
      <c r="K447" s="56"/>
      <c r="L447" s="56"/>
      <c r="M447" s="43"/>
      <c r="N447" t="str">
        <f t="shared" si="7"/>
        <v/>
      </c>
    </row>
    <row r="448" spans="1:14" x14ac:dyDescent="0.25">
      <c r="A448" s="27" t="s">
        <v>55</v>
      </c>
      <c r="B448" s="27">
        <v>26</v>
      </c>
      <c r="C448" s="28">
        <v>1.0416666666666701</v>
      </c>
      <c r="D448" s="29">
        <v>9.3000000000000007</v>
      </c>
      <c r="E448" s="30" t="s">
        <v>92</v>
      </c>
      <c r="F448" s="30"/>
      <c r="G448" s="30"/>
      <c r="H448" s="30" t="s">
        <v>95</v>
      </c>
      <c r="I448" s="30">
        <v>4</v>
      </c>
      <c r="J448" s="30">
        <v>2</v>
      </c>
      <c r="K448" s="30"/>
      <c r="L448" s="30">
        <v>13</v>
      </c>
      <c r="M448" s="31"/>
      <c r="N448" t="str">
        <f t="shared" si="7"/>
        <v/>
      </c>
    </row>
    <row r="449" spans="1:14" x14ac:dyDescent="0.25">
      <c r="A449" s="85" t="s">
        <v>55</v>
      </c>
      <c r="B449" s="85">
        <v>26</v>
      </c>
      <c r="C449" s="12">
        <v>1.0520833333333299</v>
      </c>
      <c r="D449" s="23">
        <v>9.4</v>
      </c>
      <c r="E449" s="56" t="s">
        <v>92</v>
      </c>
      <c r="F449" s="56"/>
      <c r="G449" s="56"/>
      <c r="H449" s="56" t="s">
        <v>95</v>
      </c>
      <c r="I449" s="56">
        <v>3</v>
      </c>
      <c r="J449" s="56">
        <v>1</v>
      </c>
      <c r="K449" s="56"/>
      <c r="L449" s="56"/>
      <c r="M449" s="13"/>
      <c r="N449" t="str">
        <f t="shared" si="7"/>
        <v/>
      </c>
    </row>
    <row r="450" spans="1:14" x14ac:dyDescent="0.25">
      <c r="A450" s="85" t="s">
        <v>55</v>
      </c>
      <c r="B450" s="85">
        <v>26</v>
      </c>
      <c r="C450" s="12">
        <v>1.0625</v>
      </c>
      <c r="D450" s="23">
        <v>9.4</v>
      </c>
      <c r="E450" s="56" t="s">
        <v>92</v>
      </c>
      <c r="F450" s="56"/>
      <c r="G450" s="56"/>
      <c r="H450" s="56" t="s">
        <v>95</v>
      </c>
      <c r="I450" s="56">
        <v>3</v>
      </c>
      <c r="J450" s="56">
        <v>1</v>
      </c>
      <c r="K450" s="56"/>
      <c r="L450" s="56"/>
      <c r="M450" s="13"/>
      <c r="N450" t="str">
        <f t="shared" si="7"/>
        <v/>
      </c>
    </row>
    <row r="451" spans="1:14" x14ac:dyDescent="0.25">
      <c r="A451" s="85" t="s">
        <v>55</v>
      </c>
      <c r="B451" s="85">
        <v>26</v>
      </c>
      <c r="C451" s="12">
        <v>1.0729166666666701</v>
      </c>
      <c r="D451" s="23">
        <v>9.3000000000000007</v>
      </c>
      <c r="E451" s="56" t="s">
        <v>92</v>
      </c>
      <c r="F451" s="56"/>
      <c r="G451" s="56"/>
      <c r="H451" s="56" t="s">
        <v>95</v>
      </c>
      <c r="I451" s="56">
        <v>3</v>
      </c>
      <c r="J451" s="56">
        <v>1</v>
      </c>
      <c r="K451" s="56"/>
      <c r="L451" s="56"/>
      <c r="M451" s="13"/>
      <c r="N451" t="str">
        <f t="shared" si="7"/>
        <v/>
      </c>
    </row>
    <row r="452" spans="1:14" x14ac:dyDescent="0.25">
      <c r="A452" s="27" t="s">
        <v>55</v>
      </c>
      <c r="B452" s="27">
        <v>26</v>
      </c>
      <c r="C452" s="28">
        <v>1.0833333333333399</v>
      </c>
      <c r="D452" s="29">
        <v>9.1</v>
      </c>
      <c r="E452" s="30" t="s">
        <v>92</v>
      </c>
      <c r="F452" s="30"/>
      <c r="G452" s="30"/>
      <c r="H452" s="30" t="s">
        <v>95</v>
      </c>
      <c r="I452" s="30">
        <v>3</v>
      </c>
      <c r="J452" s="30">
        <v>1</v>
      </c>
      <c r="K452" s="30"/>
      <c r="L452" s="30">
        <v>13</v>
      </c>
      <c r="M452" s="31"/>
      <c r="N452" t="str">
        <f t="shared" si="7"/>
        <v/>
      </c>
    </row>
    <row r="453" spans="1:14" x14ac:dyDescent="0.25">
      <c r="A453" s="85" t="s">
        <v>55</v>
      </c>
      <c r="B453" s="85">
        <v>26</v>
      </c>
      <c r="C453" s="12">
        <v>1.09375</v>
      </c>
      <c r="D453" s="23">
        <v>8.6999999999999993</v>
      </c>
      <c r="E453" s="56" t="s">
        <v>92</v>
      </c>
      <c r="F453" s="56"/>
      <c r="G453" s="56"/>
      <c r="H453" s="56" t="s">
        <v>95</v>
      </c>
      <c r="I453" s="56">
        <v>3</v>
      </c>
      <c r="J453" s="56">
        <v>1</v>
      </c>
      <c r="K453" s="56"/>
      <c r="L453" s="56"/>
      <c r="M453" s="13"/>
      <c r="N453" t="str">
        <f t="shared" si="7"/>
        <v/>
      </c>
    </row>
    <row r="454" spans="1:14" x14ac:dyDescent="0.25">
      <c r="A454" s="85" t="s">
        <v>55</v>
      </c>
      <c r="B454" s="85">
        <v>26</v>
      </c>
      <c r="C454" s="12">
        <v>1.1041666666666701</v>
      </c>
      <c r="D454" s="23">
        <v>8.1999999999999993</v>
      </c>
      <c r="E454" s="56" t="s">
        <v>92</v>
      </c>
      <c r="F454" s="56"/>
      <c r="G454" s="56"/>
      <c r="H454" s="56" t="s">
        <v>95</v>
      </c>
      <c r="I454" s="56">
        <v>3</v>
      </c>
      <c r="J454" s="56">
        <v>1</v>
      </c>
      <c r="K454" s="56"/>
      <c r="L454" s="56"/>
      <c r="M454" s="13"/>
      <c r="N454" t="str">
        <f t="shared" si="7"/>
        <v/>
      </c>
    </row>
    <row r="455" spans="1:14" x14ac:dyDescent="0.25">
      <c r="A455" s="85" t="s">
        <v>55</v>
      </c>
      <c r="B455" s="85">
        <v>26</v>
      </c>
      <c r="C455" s="12">
        <v>1.1145833333333399</v>
      </c>
      <c r="D455" s="23">
        <v>7.7</v>
      </c>
      <c r="E455" s="56" t="s">
        <v>92</v>
      </c>
      <c r="F455" s="56"/>
      <c r="G455" s="56"/>
      <c r="H455" s="56" t="s">
        <v>95</v>
      </c>
      <c r="I455" s="56">
        <v>2</v>
      </c>
      <c r="J455" s="56">
        <v>1</v>
      </c>
      <c r="K455" s="56"/>
      <c r="L455" s="56"/>
      <c r="M455" s="13"/>
      <c r="N455" t="str">
        <f t="shared" si="7"/>
        <v/>
      </c>
    </row>
    <row r="456" spans="1:14" x14ac:dyDescent="0.25">
      <c r="A456" s="27" t="s">
        <v>55</v>
      </c>
      <c r="B456" s="27">
        <v>26</v>
      </c>
      <c r="C456" s="28">
        <v>1.125</v>
      </c>
      <c r="D456" s="29">
        <v>7</v>
      </c>
      <c r="E456" s="30" t="s">
        <v>92</v>
      </c>
      <c r="F456" s="30"/>
      <c r="G456" s="30"/>
      <c r="H456" s="30" t="s">
        <v>95</v>
      </c>
      <c r="I456" s="30">
        <v>2</v>
      </c>
      <c r="J456" s="30">
        <v>0</v>
      </c>
      <c r="K456" s="30"/>
      <c r="L456" s="30">
        <v>13</v>
      </c>
      <c r="M456" s="31"/>
      <c r="N456" t="str">
        <f t="shared" si="7"/>
        <v/>
      </c>
    </row>
    <row r="457" spans="1:14" x14ac:dyDescent="0.25">
      <c r="A457" s="85" t="s">
        <v>55</v>
      </c>
      <c r="B457" s="85">
        <v>26</v>
      </c>
      <c r="C457" s="12">
        <v>1.1354166666666701</v>
      </c>
      <c r="D457" s="23">
        <v>6.1</v>
      </c>
      <c r="E457" s="56" t="s">
        <v>92</v>
      </c>
      <c r="F457" s="56"/>
      <c r="G457" s="56"/>
      <c r="H457" s="56" t="s">
        <v>95</v>
      </c>
      <c r="I457" s="56">
        <v>2</v>
      </c>
      <c r="J457" s="56">
        <v>0</v>
      </c>
      <c r="K457" s="56">
        <v>752</v>
      </c>
      <c r="L457" s="56"/>
      <c r="M457" s="43"/>
      <c r="N457" t="str">
        <f t="shared" si="7"/>
        <v/>
      </c>
    </row>
    <row r="458" spans="1:14" x14ac:dyDescent="0.25">
      <c r="D458" s="23"/>
      <c r="E458" s="56"/>
      <c r="F458" s="56"/>
      <c r="G458" s="56"/>
      <c r="H458" s="56"/>
      <c r="I458" s="56"/>
      <c r="J458" s="56"/>
      <c r="K458" s="56"/>
      <c r="L458" s="56"/>
      <c r="M458" s="13"/>
      <c r="N458" t="str">
        <f t="shared" si="7"/>
        <v/>
      </c>
    </row>
    <row r="459" spans="1:14" x14ac:dyDescent="0.25">
      <c r="A459" s="85" t="s">
        <v>55</v>
      </c>
      <c r="B459" s="85">
        <v>26</v>
      </c>
      <c r="C459" s="12">
        <v>0.97916666666666663</v>
      </c>
      <c r="D459" s="23">
        <v>6</v>
      </c>
      <c r="E459" s="56" t="s">
        <v>92</v>
      </c>
      <c r="F459" s="56"/>
      <c r="G459" s="56"/>
      <c r="H459" s="56" t="s">
        <v>93</v>
      </c>
      <c r="I459" s="56">
        <v>9</v>
      </c>
      <c r="J459" s="56">
        <v>7</v>
      </c>
      <c r="K459" s="56">
        <v>750</v>
      </c>
      <c r="L459" s="56"/>
      <c r="M459" s="13"/>
      <c r="N459" t="str">
        <f t="shared" si="7"/>
        <v/>
      </c>
    </row>
    <row r="460" spans="1:14" x14ac:dyDescent="0.25">
      <c r="A460" s="85" t="s">
        <v>55</v>
      </c>
      <c r="B460" s="85">
        <v>26</v>
      </c>
      <c r="C460" s="12">
        <v>0.98958333333333304</v>
      </c>
      <c r="D460" s="23">
        <v>6.9</v>
      </c>
      <c r="E460" s="56" t="s">
        <v>92</v>
      </c>
      <c r="F460" s="56"/>
      <c r="G460" s="56"/>
      <c r="H460" s="56" t="s">
        <v>93</v>
      </c>
      <c r="I460" s="56">
        <v>9</v>
      </c>
      <c r="J460" s="56">
        <v>7</v>
      </c>
      <c r="K460" s="56"/>
      <c r="L460" s="56"/>
      <c r="M460" s="13"/>
      <c r="N460" t="str">
        <f t="shared" si="7"/>
        <v/>
      </c>
    </row>
    <row r="461" spans="1:14" x14ac:dyDescent="0.25">
      <c r="A461" s="27" t="s">
        <v>55</v>
      </c>
      <c r="B461" s="27">
        <v>27</v>
      </c>
      <c r="C461" s="28">
        <v>1</v>
      </c>
      <c r="D461" s="29">
        <v>7.6</v>
      </c>
      <c r="E461" s="30" t="s">
        <v>92</v>
      </c>
      <c r="F461" s="30"/>
      <c r="G461" s="30"/>
      <c r="H461" s="30" t="s">
        <v>93</v>
      </c>
      <c r="I461" s="30">
        <v>9</v>
      </c>
      <c r="J461" s="30">
        <v>7</v>
      </c>
      <c r="K461" s="30"/>
      <c r="L461" s="30"/>
      <c r="M461" s="31"/>
      <c r="N461" t="str">
        <f t="shared" si="7"/>
        <v/>
      </c>
    </row>
    <row r="462" spans="1:14" x14ac:dyDescent="0.25">
      <c r="A462" s="85" t="s">
        <v>55</v>
      </c>
      <c r="B462" s="85">
        <v>27</v>
      </c>
      <c r="C462" s="12">
        <v>1.0104166666666701</v>
      </c>
      <c r="D462" s="23">
        <v>8.1999999999999993</v>
      </c>
      <c r="E462" s="56" t="s">
        <v>92</v>
      </c>
      <c r="F462" s="56"/>
      <c r="G462" s="56"/>
      <c r="H462" s="56" t="s">
        <v>93</v>
      </c>
      <c r="I462" s="56">
        <v>9</v>
      </c>
      <c r="J462" s="56">
        <v>7</v>
      </c>
      <c r="K462" s="56"/>
      <c r="L462" s="56">
        <v>17</v>
      </c>
      <c r="M462" s="13"/>
      <c r="N462" t="str">
        <f t="shared" si="7"/>
        <v/>
      </c>
    </row>
    <row r="463" spans="1:14" x14ac:dyDescent="0.25">
      <c r="A463" s="85" t="s">
        <v>55</v>
      </c>
      <c r="B463" s="85">
        <v>27</v>
      </c>
      <c r="C463" s="12">
        <v>1.0208333333333299</v>
      </c>
      <c r="D463" s="23">
        <v>8.6999999999999993</v>
      </c>
      <c r="E463" s="56" t="s">
        <v>92</v>
      </c>
      <c r="F463" s="56"/>
      <c r="G463" s="56"/>
      <c r="H463" s="56" t="s">
        <v>93</v>
      </c>
      <c r="I463" s="56">
        <v>9</v>
      </c>
      <c r="J463" s="56">
        <v>8</v>
      </c>
      <c r="K463" s="56"/>
      <c r="L463" s="56"/>
      <c r="M463" s="13"/>
      <c r="N463" t="str">
        <f t="shared" si="7"/>
        <v/>
      </c>
    </row>
    <row r="464" spans="1:14" x14ac:dyDescent="0.25">
      <c r="A464" s="85" t="s">
        <v>55</v>
      </c>
      <c r="B464" s="85">
        <v>27</v>
      </c>
      <c r="C464" s="12">
        <v>1.03125</v>
      </c>
      <c r="D464" s="23">
        <v>9</v>
      </c>
      <c r="E464" s="56" t="s">
        <v>92</v>
      </c>
      <c r="F464" s="56"/>
      <c r="G464" s="56"/>
      <c r="H464" s="56" t="s">
        <v>93</v>
      </c>
      <c r="I464" s="56">
        <v>9</v>
      </c>
      <c r="J464" s="56">
        <v>8</v>
      </c>
      <c r="K464" s="56"/>
      <c r="L464" s="56"/>
      <c r="M464" s="13"/>
      <c r="N464" t="str">
        <f t="shared" ref="N464:N527" si="8">IF(AND(I464=10,OR(H464="A",H464="B",H464="C",H464="D")),"ERR1",IF(AND(I464=0,OR(H464="B",H464="C",H464="D",H464="E")),"ERR2",IF(J464&gt;I464,"ERR3","")))</f>
        <v/>
      </c>
    </row>
    <row r="465" spans="1:14" x14ac:dyDescent="0.25">
      <c r="A465" s="27" t="s">
        <v>55</v>
      </c>
      <c r="B465" s="27">
        <v>27</v>
      </c>
      <c r="C465" s="28">
        <v>1.0416666666666701</v>
      </c>
      <c r="D465" s="29">
        <v>9.3000000000000007</v>
      </c>
      <c r="E465" s="39" t="s">
        <v>89</v>
      </c>
      <c r="F465" s="30"/>
      <c r="G465" s="30"/>
      <c r="H465" s="30" t="s">
        <v>97</v>
      </c>
      <c r="I465" s="30">
        <v>10</v>
      </c>
      <c r="J465" s="30">
        <v>9</v>
      </c>
      <c r="K465" s="30"/>
      <c r="L465" s="30"/>
      <c r="M465" s="31"/>
      <c r="N465" t="str">
        <f t="shared" si="8"/>
        <v/>
      </c>
    </row>
    <row r="466" spans="1:14" x14ac:dyDescent="0.25">
      <c r="A466" s="85" t="s">
        <v>55</v>
      </c>
      <c r="B466" s="85">
        <v>27</v>
      </c>
      <c r="C466" s="12">
        <v>1.0520833333333299</v>
      </c>
      <c r="D466" s="23">
        <v>9.4</v>
      </c>
      <c r="E466" s="56" t="s">
        <v>89</v>
      </c>
      <c r="F466" s="56"/>
      <c r="G466" s="56"/>
      <c r="H466" s="56" t="s">
        <v>97</v>
      </c>
      <c r="I466" s="56">
        <v>10</v>
      </c>
      <c r="J466" s="56">
        <v>9</v>
      </c>
      <c r="K466" s="56"/>
      <c r="L466" s="56"/>
      <c r="M466" s="13"/>
      <c r="N466" t="str">
        <f t="shared" si="8"/>
        <v/>
      </c>
    </row>
    <row r="467" spans="1:14" x14ac:dyDescent="0.25">
      <c r="A467" s="85" t="s">
        <v>55</v>
      </c>
      <c r="B467" s="85">
        <v>27</v>
      </c>
      <c r="C467" s="12">
        <v>1.0625</v>
      </c>
      <c r="D467" s="23">
        <v>9.4</v>
      </c>
      <c r="E467" s="56" t="s">
        <v>89</v>
      </c>
      <c r="F467" s="56"/>
      <c r="G467" s="56"/>
      <c r="H467" s="56" t="s">
        <v>97</v>
      </c>
      <c r="I467" s="56">
        <v>10</v>
      </c>
      <c r="J467" s="56">
        <v>9</v>
      </c>
      <c r="K467" s="56"/>
      <c r="L467" s="56"/>
      <c r="M467" s="13"/>
      <c r="N467" t="str">
        <f t="shared" si="8"/>
        <v/>
      </c>
    </row>
    <row r="468" spans="1:14" x14ac:dyDescent="0.25">
      <c r="A468" s="85" t="s">
        <v>55</v>
      </c>
      <c r="B468" s="85">
        <v>27</v>
      </c>
      <c r="C468" s="12">
        <v>1.0729166666666701</v>
      </c>
      <c r="D468" s="23">
        <v>9.4</v>
      </c>
      <c r="E468" s="56" t="s">
        <v>89</v>
      </c>
      <c r="F468" s="56"/>
      <c r="G468" s="56"/>
      <c r="H468" s="56" t="s">
        <v>97</v>
      </c>
      <c r="I468" s="56">
        <v>10</v>
      </c>
      <c r="J468" s="56">
        <v>9</v>
      </c>
      <c r="K468" s="56"/>
      <c r="L468" s="56"/>
      <c r="M468" s="13"/>
      <c r="N468" t="str">
        <f t="shared" si="8"/>
        <v/>
      </c>
    </row>
    <row r="469" spans="1:14" x14ac:dyDescent="0.25">
      <c r="A469" s="27" t="s">
        <v>55</v>
      </c>
      <c r="B469" s="27">
        <v>27</v>
      </c>
      <c r="C469" s="28">
        <v>1.0833333333333399</v>
      </c>
      <c r="D469" s="29">
        <v>9.1</v>
      </c>
      <c r="E469" s="30" t="s">
        <v>89</v>
      </c>
      <c r="F469" s="30"/>
      <c r="G469" s="30"/>
      <c r="H469" s="30" t="s">
        <v>97</v>
      </c>
      <c r="I469" s="30">
        <v>10</v>
      </c>
      <c r="J469" s="30">
        <v>9</v>
      </c>
      <c r="K469" s="30"/>
      <c r="L469" s="30"/>
      <c r="M469" s="31"/>
      <c r="N469" t="str">
        <f t="shared" si="8"/>
        <v/>
      </c>
    </row>
    <row r="470" spans="1:14" x14ac:dyDescent="0.25">
      <c r="A470" s="85" t="s">
        <v>55</v>
      </c>
      <c r="B470" s="85">
        <v>27</v>
      </c>
      <c r="C470" s="12">
        <v>1.09375</v>
      </c>
      <c r="D470" s="23">
        <v>8.6999999999999993</v>
      </c>
      <c r="E470" s="56" t="s">
        <v>89</v>
      </c>
      <c r="F470" s="56"/>
      <c r="G470" s="56"/>
      <c r="H470" s="56" t="s">
        <v>97</v>
      </c>
      <c r="I470" s="56">
        <v>10</v>
      </c>
      <c r="J470" s="56">
        <v>9</v>
      </c>
      <c r="K470" s="56"/>
      <c r="L470" s="56"/>
      <c r="M470" s="13"/>
      <c r="N470" t="str">
        <f t="shared" si="8"/>
        <v/>
      </c>
    </row>
    <row r="471" spans="1:14" x14ac:dyDescent="0.25">
      <c r="A471" s="85" t="s">
        <v>55</v>
      </c>
      <c r="B471" s="85">
        <v>27</v>
      </c>
      <c r="C471" s="12">
        <v>1.1041666666666701</v>
      </c>
      <c r="D471" s="23">
        <v>8.1999999999999993</v>
      </c>
      <c r="E471" s="56" t="s">
        <v>89</v>
      </c>
      <c r="F471" s="56"/>
      <c r="G471" s="56"/>
      <c r="H471" s="56" t="s">
        <v>97</v>
      </c>
      <c r="I471" s="56">
        <v>10</v>
      </c>
      <c r="J471" s="56">
        <v>9</v>
      </c>
      <c r="K471" s="56"/>
      <c r="L471" s="56"/>
      <c r="M471" s="13"/>
      <c r="N471" t="str">
        <f t="shared" si="8"/>
        <v/>
      </c>
    </row>
    <row r="472" spans="1:14" x14ac:dyDescent="0.25">
      <c r="A472" s="85" t="s">
        <v>55</v>
      </c>
      <c r="B472" s="85">
        <v>27</v>
      </c>
      <c r="C472" s="12">
        <v>1.1145833333333399</v>
      </c>
      <c r="D472" s="23">
        <v>7.7</v>
      </c>
      <c r="E472" s="56" t="s">
        <v>89</v>
      </c>
      <c r="F472" s="56"/>
      <c r="G472" s="56"/>
      <c r="H472" s="56" t="s">
        <v>97</v>
      </c>
      <c r="I472" s="56">
        <v>10</v>
      </c>
      <c r="J472" s="56">
        <v>9</v>
      </c>
      <c r="K472" s="56"/>
      <c r="L472" s="56"/>
      <c r="M472" s="13"/>
      <c r="N472" t="str">
        <f t="shared" si="8"/>
        <v/>
      </c>
    </row>
    <row r="473" spans="1:14" x14ac:dyDescent="0.25">
      <c r="A473" s="27" t="s">
        <v>55</v>
      </c>
      <c r="B473" s="27">
        <v>27</v>
      </c>
      <c r="C473" s="28">
        <v>1.125</v>
      </c>
      <c r="D473" s="29">
        <v>7</v>
      </c>
      <c r="E473" s="30" t="s">
        <v>89</v>
      </c>
      <c r="F473" s="30"/>
      <c r="G473" s="30"/>
      <c r="H473" s="30" t="s">
        <v>97</v>
      </c>
      <c r="I473" s="30">
        <v>10</v>
      </c>
      <c r="J473" s="30">
        <v>9</v>
      </c>
      <c r="K473" s="30"/>
      <c r="L473" s="30"/>
      <c r="M473" s="31"/>
      <c r="N473" t="str">
        <f t="shared" si="8"/>
        <v/>
      </c>
    </row>
    <row r="474" spans="1:14" x14ac:dyDescent="0.25">
      <c r="A474" s="85" t="s">
        <v>55</v>
      </c>
      <c r="B474" s="85">
        <v>27</v>
      </c>
      <c r="C474" s="12">
        <v>1.1354166666666701</v>
      </c>
      <c r="D474" s="23">
        <v>6.1</v>
      </c>
      <c r="E474" s="56" t="s">
        <v>89</v>
      </c>
      <c r="F474" s="56"/>
      <c r="G474" s="56"/>
      <c r="H474" s="56" t="s">
        <v>97</v>
      </c>
      <c r="I474" s="56">
        <v>10</v>
      </c>
      <c r="J474" s="56">
        <v>9</v>
      </c>
      <c r="K474" s="56"/>
      <c r="L474" s="56"/>
      <c r="M474" s="13"/>
      <c r="N474" t="str">
        <f t="shared" si="8"/>
        <v/>
      </c>
    </row>
    <row r="475" spans="1:14" x14ac:dyDescent="0.25">
      <c r="D475" s="23"/>
      <c r="E475" s="56"/>
      <c r="F475" s="56"/>
      <c r="G475" s="56"/>
      <c r="H475" s="56"/>
      <c r="I475" s="56"/>
      <c r="J475" s="56"/>
      <c r="K475" s="56"/>
      <c r="L475" s="56"/>
      <c r="M475" s="13"/>
      <c r="N475" t="str">
        <f t="shared" si="8"/>
        <v/>
      </c>
    </row>
    <row r="476" spans="1:14" x14ac:dyDescent="0.25">
      <c r="A476" s="85" t="s">
        <v>55</v>
      </c>
      <c r="B476" s="85">
        <v>27</v>
      </c>
      <c r="C476" s="12">
        <v>0.97916666666666663</v>
      </c>
      <c r="D476" s="23">
        <v>6</v>
      </c>
      <c r="E476" s="56" t="s">
        <v>94</v>
      </c>
      <c r="F476" s="56"/>
      <c r="G476" s="56"/>
      <c r="H476" s="56" t="s">
        <v>93</v>
      </c>
      <c r="I476" s="56">
        <v>9</v>
      </c>
      <c r="J476" s="56">
        <v>8</v>
      </c>
      <c r="K476" s="56">
        <v>745</v>
      </c>
      <c r="L476" s="56"/>
      <c r="M476" s="13"/>
      <c r="N476" t="str">
        <f t="shared" si="8"/>
        <v/>
      </c>
    </row>
    <row r="477" spans="1:14" x14ac:dyDescent="0.25">
      <c r="A477" s="85" t="s">
        <v>55</v>
      </c>
      <c r="B477" s="85">
        <v>27</v>
      </c>
      <c r="C477" s="12">
        <v>0.98958333333333304</v>
      </c>
      <c r="D477" s="23">
        <v>6.8</v>
      </c>
      <c r="E477" s="56" t="s">
        <v>94</v>
      </c>
      <c r="F477" s="56"/>
      <c r="G477" s="56"/>
      <c r="H477" s="56" t="s">
        <v>93</v>
      </c>
      <c r="I477" s="56">
        <v>9</v>
      </c>
      <c r="J477" s="56">
        <v>8</v>
      </c>
      <c r="K477" s="56"/>
      <c r="L477" s="56"/>
      <c r="M477" s="13"/>
      <c r="N477" t="str">
        <f t="shared" si="8"/>
        <v/>
      </c>
    </row>
    <row r="478" spans="1:14" x14ac:dyDescent="0.25">
      <c r="A478" s="27" t="s">
        <v>55</v>
      </c>
      <c r="B478" s="27">
        <v>28</v>
      </c>
      <c r="C478" s="28">
        <v>1</v>
      </c>
      <c r="D478" s="29">
        <v>7.6</v>
      </c>
      <c r="E478" s="30" t="s">
        <v>94</v>
      </c>
      <c r="F478" s="30"/>
      <c r="G478" s="30"/>
      <c r="H478" s="30" t="s">
        <v>95</v>
      </c>
      <c r="I478" s="30">
        <v>8</v>
      </c>
      <c r="J478" s="30">
        <v>7</v>
      </c>
      <c r="K478" s="30"/>
      <c r="L478" s="30">
        <v>19</v>
      </c>
      <c r="M478" s="31"/>
      <c r="N478" t="str">
        <f t="shared" si="8"/>
        <v/>
      </c>
    </row>
    <row r="479" spans="1:14" x14ac:dyDescent="0.25">
      <c r="A479" s="85" t="s">
        <v>55</v>
      </c>
      <c r="B479" s="85">
        <v>28</v>
      </c>
      <c r="C479" s="12">
        <v>1.0104166666666701</v>
      </c>
      <c r="D479" s="23">
        <v>8.1999999999999993</v>
      </c>
      <c r="E479" s="56" t="s">
        <v>94</v>
      </c>
      <c r="F479" s="56"/>
      <c r="G479" s="56"/>
      <c r="H479" s="56" t="s">
        <v>93</v>
      </c>
      <c r="I479" s="56">
        <v>9</v>
      </c>
      <c r="J479" s="56">
        <v>8</v>
      </c>
      <c r="K479" s="56"/>
      <c r="L479" s="56"/>
      <c r="M479" s="13"/>
      <c r="N479" t="str">
        <f t="shared" si="8"/>
        <v/>
      </c>
    </row>
    <row r="480" spans="1:14" x14ac:dyDescent="0.25">
      <c r="A480" s="85" t="s">
        <v>55</v>
      </c>
      <c r="B480" s="85">
        <v>28</v>
      </c>
      <c r="C480" s="12">
        <v>1.0208333333333299</v>
      </c>
      <c r="D480" s="23">
        <v>8.6999999999999993</v>
      </c>
      <c r="E480" s="56" t="s">
        <v>94</v>
      </c>
      <c r="F480" s="56"/>
      <c r="G480" s="56"/>
      <c r="H480" s="56" t="s">
        <v>93</v>
      </c>
      <c r="I480" s="56">
        <v>9</v>
      </c>
      <c r="J480" s="56">
        <v>9</v>
      </c>
      <c r="K480" s="56"/>
      <c r="L480" s="56"/>
      <c r="M480" s="13"/>
      <c r="N480" t="str">
        <f t="shared" si="8"/>
        <v/>
      </c>
    </row>
    <row r="481" spans="1:14" x14ac:dyDescent="0.25">
      <c r="A481" s="85" t="s">
        <v>55</v>
      </c>
      <c r="B481" s="85">
        <v>28</v>
      </c>
      <c r="C481" s="12">
        <v>1.03125</v>
      </c>
      <c r="D481" s="23">
        <v>9.1</v>
      </c>
      <c r="E481" s="56" t="s">
        <v>89</v>
      </c>
      <c r="F481" s="56"/>
      <c r="G481" s="56"/>
      <c r="H481" s="56" t="s">
        <v>97</v>
      </c>
      <c r="I481" s="56">
        <v>9</v>
      </c>
      <c r="J481" s="56">
        <v>9</v>
      </c>
      <c r="K481" s="56"/>
      <c r="L481" s="56"/>
      <c r="M481" s="13"/>
      <c r="N481" t="str">
        <f t="shared" si="8"/>
        <v/>
      </c>
    </row>
    <row r="482" spans="1:14" x14ac:dyDescent="0.25">
      <c r="A482" s="27" t="s">
        <v>55</v>
      </c>
      <c r="B482" s="27">
        <v>28</v>
      </c>
      <c r="C482" s="28">
        <v>1.0416666666666701</v>
      </c>
      <c r="D482" s="29">
        <v>9.3000000000000007</v>
      </c>
      <c r="E482" s="30" t="s">
        <v>89</v>
      </c>
      <c r="F482" s="30"/>
      <c r="G482" s="30"/>
      <c r="H482" s="30" t="s">
        <v>97</v>
      </c>
      <c r="I482" s="30">
        <v>9</v>
      </c>
      <c r="J482" s="30">
        <v>9</v>
      </c>
      <c r="K482" s="30"/>
      <c r="L482" s="30">
        <v>18</v>
      </c>
      <c r="M482" s="31"/>
      <c r="N482" t="str">
        <f t="shared" si="8"/>
        <v/>
      </c>
    </row>
    <row r="483" spans="1:14" x14ac:dyDescent="0.25">
      <c r="A483" s="85" t="s">
        <v>55</v>
      </c>
      <c r="B483" s="85">
        <v>28</v>
      </c>
      <c r="C483" s="12">
        <v>1.0520833333333299</v>
      </c>
      <c r="D483" s="23">
        <v>9.5</v>
      </c>
      <c r="E483" s="56" t="s">
        <v>92</v>
      </c>
      <c r="F483" s="56"/>
      <c r="G483" s="56"/>
      <c r="H483" s="56" t="s">
        <v>93</v>
      </c>
      <c r="I483" s="56">
        <v>9</v>
      </c>
      <c r="J483" s="56">
        <v>9</v>
      </c>
      <c r="K483" s="56"/>
      <c r="L483" s="56"/>
      <c r="M483" s="13"/>
      <c r="N483" t="str">
        <f t="shared" si="8"/>
        <v/>
      </c>
    </row>
    <row r="484" spans="1:14" x14ac:dyDescent="0.25">
      <c r="A484" s="85" t="s">
        <v>55</v>
      </c>
      <c r="B484" s="85">
        <v>28</v>
      </c>
      <c r="C484" s="12">
        <v>1.0625</v>
      </c>
      <c r="D484" s="23">
        <v>9.5</v>
      </c>
      <c r="E484" s="56" t="s">
        <v>92</v>
      </c>
      <c r="F484" s="56"/>
      <c r="G484" s="56"/>
      <c r="H484" s="56" t="s">
        <v>93</v>
      </c>
      <c r="I484" s="56">
        <v>9</v>
      </c>
      <c r="J484" s="56">
        <v>9</v>
      </c>
      <c r="K484" s="56"/>
      <c r="L484" s="56"/>
      <c r="M484" s="13"/>
      <c r="N484" t="str">
        <f t="shared" si="8"/>
        <v/>
      </c>
    </row>
    <row r="485" spans="1:14" x14ac:dyDescent="0.25">
      <c r="A485" s="85" t="s">
        <v>55</v>
      </c>
      <c r="B485" s="85">
        <v>28</v>
      </c>
      <c r="C485" s="12">
        <v>1.0729166666666701</v>
      </c>
      <c r="D485" s="23">
        <v>9.4</v>
      </c>
      <c r="E485" s="56" t="s">
        <v>92</v>
      </c>
      <c r="F485" s="56"/>
      <c r="G485" s="56"/>
      <c r="H485" s="56" t="s">
        <v>93</v>
      </c>
      <c r="I485" s="56">
        <v>9</v>
      </c>
      <c r="J485" s="56">
        <v>8</v>
      </c>
      <c r="K485" s="56"/>
      <c r="L485" s="56"/>
      <c r="M485" s="13"/>
      <c r="N485" t="str">
        <f t="shared" si="8"/>
        <v/>
      </c>
    </row>
    <row r="486" spans="1:14" x14ac:dyDescent="0.25">
      <c r="A486" s="27" t="s">
        <v>55</v>
      </c>
      <c r="B486" s="27">
        <v>28</v>
      </c>
      <c r="C486" s="28">
        <v>1.0833333333333399</v>
      </c>
      <c r="D486" s="29">
        <v>9.1999999999999993</v>
      </c>
      <c r="E486" s="30" t="s">
        <v>92</v>
      </c>
      <c r="F486" s="30"/>
      <c r="G486" s="30"/>
      <c r="H486" s="30" t="s">
        <v>95</v>
      </c>
      <c r="I486" s="30">
        <v>8</v>
      </c>
      <c r="J486" s="30">
        <v>8</v>
      </c>
      <c r="K486" s="30"/>
      <c r="L486" s="30">
        <v>18</v>
      </c>
      <c r="M486" s="31"/>
      <c r="N486" t="str">
        <f t="shared" si="8"/>
        <v/>
      </c>
    </row>
    <row r="487" spans="1:14" x14ac:dyDescent="0.25">
      <c r="A487" s="85" t="s">
        <v>55</v>
      </c>
      <c r="B487" s="85">
        <v>28</v>
      </c>
      <c r="C487" s="12">
        <v>1.09375</v>
      </c>
      <c r="D487" s="23">
        <v>8.8000000000000007</v>
      </c>
      <c r="E487" s="56" t="s">
        <v>92</v>
      </c>
      <c r="F487" s="56"/>
      <c r="G487" s="56"/>
      <c r="H487" s="56" t="s">
        <v>95</v>
      </c>
      <c r="I487" s="56">
        <v>8</v>
      </c>
      <c r="J487" s="56">
        <v>7</v>
      </c>
      <c r="K487" s="56"/>
      <c r="L487" s="56"/>
      <c r="M487" s="13"/>
      <c r="N487" t="str">
        <f t="shared" si="8"/>
        <v/>
      </c>
    </row>
    <row r="488" spans="1:14" x14ac:dyDescent="0.25">
      <c r="A488" s="85" t="s">
        <v>55</v>
      </c>
      <c r="B488" s="85">
        <v>28</v>
      </c>
      <c r="C488" s="12">
        <v>1.1041666666666701</v>
      </c>
      <c r="D488" s="23">
        <v>8.3000000000000007</v>
      </c>
      <c r="E488" s="56" t="s">
        <v>92</v>
      </c>
      <c r="F488" s="56"/>
      <c r="G488" s="56"/>
      <c r="H488" s="56" t="s">
        <v>95</v>
      </c>
      <c r="I488" s="56">
        <v>8</v>
      </c>
      <c r="J488" s="56">
        <v>7</v>
      </c>
      <c r="K488" s="56"/>
      <c r="L488" s="56"/>
      <c r="M488" s="13"/>
      <c r="N488" t="str">
        <f t="shared" si="8"/>
        <v/>
      </c>
    </row>
    <row r="489" spans="1:14" x14ac:dyDescent="0.25">
      <c r="A489" s="85" t="s">
        <v>55</v>
      </c>
      <c r="B489" s="85">
        <v>28</v>
      </c>
      <c r="C489" s="12">
        <v>1.1145833333333399</v>
      </c>
      <c r="D489" s="23">
        <v>7.7</v>
      </c>
      <c r="E489" s="56" t="s">
        <v>92</v>
      </c>
      <c r="F489" s="56"/>
      <c r="G489" s="56"/>
      <c r="H489" s="56" t="s">
        <v>96</v>
      </c>
      <c r="I489" s="56">
        <v>7</v>
      </c>
      <c r="J489" s="56">
        <v>6</v>
      </c>
      <c r="K489" s="56"/>
      <c r="L489" s="56"/>
      <c r="M489" s="13"/>
      <c r="N489" t="str">
        <f t="shared" si="8"/>
        <v/>
      </c>
    </row>
    <row r="490" spans="1:14" x14ac:dyDescent="0.25">
      <c r="A490" s="27" t="s">
        <v>55</v>
      </c>
      <c r="B490" s="27">
        <v>28</v>
      </c>
      <c r="C490" s="28">
        <v>1.125</v>
      </c>
      <c r="D490" s="29">
        <v>7</v>
      </c>
      <c r="E490" s="30" t="s">
        <v>92</v>
      </c>
      <c r="F490" s="30"/>
      <c r="G490" s="30"/>
      <c r="H490" s="30" t="s">
        <v>96</v>
      </c>
      <c r="I490" s="30">
        <v>7</v>
      </c>
      <c r="J490" s="30">
        <v>6</v>
      </c>
      <c r="K490" s="30"/>
      <c r="L490" s="30">
        <v>17</v>
      </c>
      <c r="M490" s="31"/>
      <c r="N490" t="str">
        <f t="shared" si="8"/>
        <v/>
      </c>
    </row>
    <row r="491" spans="1:14" x14ac:dyDescent="0.25">
      <c r="A491" s="85" t="s">
        <v>55</v>
      </c>
      <c r="B491" s="85">
        <v>28</v>
      </c>
      <c r="C491" s="12">
        <v>1.1354166666666701</v>
      </c>
      <c r="D491" s="23">
        <v>6.2</v>
      </c>
      <c r="E491" s="56" t="s">
        <v>92</v>
      </c>
      <c r="F491" s="56"/>
      <c r="G491" s="56"/>
      <c r="H491" s="56" t="s">
        <v>96</v>
      </c>
      <c r="I491" s="56">
        <v>7</v>
      </c>
      <c r="J491" s="56">
        <v>5</v>
      </c>
      <c r="K491" s="56">
        <v>745</v>
      </c>
      <c r="L491" s="56"/>
      <c r="M491" s="13"/>
      <c r="N491" t="str">
        <f t="shared" si="8"/>
        <v/>
      </c>
    </row>
    <row r="492" spans="1:14" x14ac:dyDescent="0.25">
      <c r="D492" s="23"/>
      <c r="E492" s="56"/>
      <c r="F492" s="56"/>
      <c r="G492" s="56"/>
      <c r="H492" s="56"/>
      <c r="I492" s="56"/>
      <c r="J492" s="56"/>
      <c r="K492" s="56"/>
      <c r="L492" s="56"/>
      <c r="M492" s="13"/>
      <c r="N492" t="str">
        <f t="shared" si="8"/>
        <v/>
      </c>
    </row>
    <row r="493" spans="1:14" x14ac:dyDescent="0.25">
      <c r="A493" s="85" t="s">
        <v>55</v>
      </c>
      <c r="B493" s="85">
        <v>28</v>
      </c>
      <c r="C493" s="12">
        <v>0.97916666666666663</v>
      </c>
      <c r="D493" s="23">
        <v>6</v>
      </c>
      <c r="E493" s="56" t="s">
        <v>89</v>
      </c>
      <c r="F493" s="56"/>
      <c r="G493" s="56"/>
      <c r="H493" s="56" t="s">
        <v>97</v>
      </c>
      <c r="I493" s="56">
        <v>10</v>
      </c>
      <c r="J493" s="56">
        <v>10</v>
      </c>
      <c r="K493" s="56">
        <v>748</v>
      </c>
      <c r="L493" s="56"/>
      <c r="M493" s="13" t="s">
        <v>160</v>
      </c>
      <c r="N493" t="str">
        <f t="shared" si="8"/>
        <v/>
      </c>
    </row>
    <row r="494" spans="1:14" x14ac:dyDescent="0.25">
      <c r="A494" s="85" t="s">
        <v>55</v>
      </c>
      <c r="B494" s="85">
        <v>28</v>
      </c>
      <c r="C494" s="12">
        <v>0.98958333333333304</v>
      </c>
      <c r="D494" s="23">
        <v>6.8</v>
      </c>
      <c r="E494" s="40" t="s">
        <v>89</v>
      </c>
      <c r="F494" s="56"/>
      <c r="G494" s="56"/>
      <c r="H494" s="56" t="s">
        <v>97</v>
      </c>
      <c r="I494" s="56">
        <v>10</v>
      </c>
      <c r="J494" s="56">
        <v>10</v>
      </c>
      <c r="K494" s="56"/>
      <c r="L494" s="56"/>
      <c r="M494" s="13" t="s">
        <v>160</v>
      </c>
      <c r="N494" t="str">
        <f t="shared" si="8"/>
        <v/>
      </c>
    </row>
    <row r="495" spans="1:14" x14ac:dyDescent="0.25">
      <c r="A495" s="27" t="s">
        <v>55</v>
      </c>
      <c r="B495" s="27">
        <v>29</v>
      </c>
      <c r="C495" s="28">
        <v>1</v>
      </c>
      <c r="D495" s="29">
        <v>7.6</v>
      </c>
      <c r="E495" s="30" t="s">
        <v>89</v>
      </c>
      <c r="F495" s="30"/>
      <c r="G495" s="30"/>
      <c r="H495" s="30" t="s">
        <v>97</v>
      </c>
      <c r="I495" s="30">
        <v>10</v>
      </c>
      <c r="J495" s="30">
        <v>10</v>
      </c>
      <c r="K495" s="30"/>
      <c r="L495" s="30"/>
      <c r="M495" s="31" t="s">
        <v>160</v>
      </c>
      <c r="N495" t="str">
        <f t="shared" si="8"/>
        <v/>
      </c>
    </row>
    <row r="496" spans="1:14" x14ac:dyDescent="0.25">
      <c r="A496" s="85" t="s">
        <v>55</v>
      </c>
      <c r="B496" s="85">
        <v>29</v>
      </c>
      <c r="C496" s="12">
        <v>1.0104166666666701</v>
      </c>
      <c r="D496" s="23">
        <v>8.1999999999999993</v>
      </c>
      <c r="E496" s="56" t="s">
        <v>89</v>
      </c>
      <c r="F496" s="56"/>
      <c r="G496" s="56"/>
      <c r="H496" s="56" t="s">
        <v>97</v>
      </c>
      <c r="I496" s="56">
        <v>10</v>
      </c>
      <c r="J496" s="56">
        <v>10</v>
      </c>
      <c r="K496" s="56"/>
      <c r="L496" s="56"/>
      <c r="M496" s="13" t="s">
        <v>160</v>
      </c>
      <c r="N496" t="str">
        <f t="shared" si="8"/>
        <v/>
      </c>
    </row>
    <row r="497" spans="1:14" x14ac:dyDescent="0.25">
      <c r="A497" s="85" t="s">
        <v>55</v>
      </c>
      <c r="B497" s="85">
        <v>29</v>
      </c>
      <c r="C497" s="12">
        <v>1.0208333333333299</v>
      </c>
      <c r="D497" s="23">
        <v>8.6999999999999993</v>
      </c>
      <c r="E497" s="56" t="s">
        <v>89</v>
      </c>
      <c r="F497" s="56"/>
      <c r="G497" s="56"/>
      <c r="H497" s="56" t="s">
        <v>97</v>
      </c>
      <c r="I497" s="56">
        <v>10</v>
      </c>
      <c r="J497" s="56">
        <v>10</v>
      </c>
      <c r="K497" s="56"/>
      <c r="L497" s="56"/>
      <c r="M497" s="13" t="s">
        <v>160</v>
      </c>
      <c r="N497" t="str">
        <f t="shared" si="8"/>
        <v/>
      </c>
    </row>
    <row r="498" spans="1:14" x14ac:dyDescent="0.25">
      <c r="A498" s="85" t="s">
        <v>55</v>
      </c>
      <c r="B498" s="85">
        <v>29</v>
      </c>
      <c r="C498" s="12">
        <v>1.03125</v>
      </c>
      <c r="D498" s="23">
        <v>9.1</v>
      </c>
      <c r="E498" s="56" t="s">
        <v>89</v>
      </c>
      <c r="F498" s="56"/>
      <c r="G498" s="56"/>
      <c r="H498" s="56" t="s">
        <v>97</v>
      </c>
      <c r="I498" s="56">
        <v>10</v>
      </c>
      <c r="J498" s="56">
        <v>10</v>
      </c>
      <c r="K498" s="56"/>
      <c r="L498" s="56"/>
      <c r="M498" s="13" t="s">
        <v>160</v>
      </c>
      <c r="N498" t="str">
        <f t="shared" si="8"/>
        <v/>
      </c>
    </row>
    <row r="499" spans="1:14" x14ac:dyDescent="0.25">
      <c r="A499" s="27" t="s">
        <v>55</v>
      </c>
      <c r="B499" s="27">
        <v>29</v>
      </c>
      <c r="C499" s="28">
        <v>1.0416666666666701</v>
      </c>
      <c r="D499" s="29">
        <v>9.3000000000000007</v>
      </c>
      <c r="E499" s="30" t="s">
        <v>89</v>
      </c>
      <c r="F499" s="30"/>
      <c r="G499" s="30"/>
      <c r="H499" s="30" t="s">
        <v>97</v>
      </c>
      <c r="I499" s="30">
        <v>10</v>
      </c>
      <c r="J499" s="30">
        <v>10</v>
      </c>
      <c r="K499" s="30"/>
      <c r="L499" s="30"/>
      <c r="M499" s="31" t="s">
        <v>161</v>
      </c>
      <c r="N499" t="str">
        <f t="shared" si="8"/>
        <v/>
      </c>
    </row>
    <row r="500" spans="1:14" x14ac:dyDescent="0.25">
      <c r="A500" s="85" t="s">
        <v>55</v>
      </c>
      <c r="B500" s="85">
        <v>29</v>
      </c>
      <c r="C500" s="12">
        <v>1.0520833333333299</v>
      </c>
      <c r="D500" s="23">
        <v>9.5</v>
      </c>
      <c r="E500" s="56" t="s">
        <v>89</v>
      </c>
      <c r="F500" s="56"/>
      <c r="G500" s="56"/>
      <c r="H500" s="56" t="s">
        <v>97</v>
      </c>
      <c r="I500" s="56">
        <v>10</v>
      </c>
      <c r="J500" s="56">
        <v>10</v>
      </c>
      <c r="K500" s="56"/>
      <c r="L500" s="56"/>
      <c r="M500" s="13"/>
      <c r="N500" t="str">
        <f t="shared" si="8"/>
        <v/>
      </c>
    </row>
    <row r="501" spans="1:14" x14ac:dyDescent="0.25">
      <c r="A501" s="85" t="s">
        <v>55</v>
      </c>
      <c r="B501" s="85">
        <v>29</v>
      </c>
      <c r="C501" s="12">
        <v>1.0625</v>
      </c>
      <c r="D501" s="23">
        <v>9.5</v>
      </c>
      <c r="E501" s="56" t="s">
        <v>89</v>
      </c>
      <c r="F501" s="56"/>
      <c r="G501" s="56"/>
      <c r="H501" s="56" t="s">
        <v>97</v>
      </c>
      <c r="I501" s="56">
        <v>10</v>
      </c>
      <c r="J501" s="56">
        <v>10</v>
      </c>
      <c r="K501" s="56"/>
      <c r="L501" s="56"/>
      <c r="M501" s="13"/>
      <c r="N501" t="str">
        <f t="shared" si="8"/>
        <v/>
      </c>
    </row>
    <row r="502" spans="1:14" x14ac:dyDescent="0.25">
      <c r="A502" s="85" t="s">
        <v>55</v>
      </c>
      <c r="B502" s="85">
        <v>29</v>
      </c>
      <c r="C502" s="12">
        <v>1.0729166666666701</v>
      </c>
      <c r="D502" s="23">
        <v>9.4</v>
      </c>
      <c r="E502" s="56" t="s">
        <v>89</v>
      </c>
      <c r="F502" s="56"/>
      <c r="G502" s="56"/>
      <c r="H502" s="56" t="s">
        <v>97</v>
      </c>
      <c r="I502" s="56">
        <v>10</v>
      </c>
      <c r="J502" s="56">
        <v>10</v>
      </c>
      <c r="K502" s="56"/>
      <c r="L502" s="56"/>
      <c r="M502" s="13"/>
      <c r="N502" t="str">
        <f t="shared" si="8"/>
        <v/>
      </c>
    </row>
    <row r="503" spans="1:14" x14ac:dyDescent="0.25">
      <c r="A503" s="27" t="s">
        <v>55</v>
      </c>
      <c r="B503" s="27">
        <v>29</v>
      </c>
      <c r="C503" s="28">
        <v>1.0833333333333399</v>
      </c>
      <c r="D503" s="29">
        <v>9.1999999999999993</v>
      </c>
      <c r="E503" s="30" t="s">
        <v>89</v>
      </c>
      <c r="F503" s="30"/>
      <c r="G503" s="30"/>
      <c r="H503" s="30" t="s">
        <v>97</v>
      </c>
      <c r="I503" s="30">
        <v>10</v>
      </c>
      <c r="J503" s="30">
        <v>10</v>
      </c>
      <c r="K503" s="30"/>
      <c r="L503" s="30"/>
      <c r="M503" s="31"/>
      <c r="N503" t="str">
        <f t="shared" si="8"/>
        <v/>
      </c>
    </row>
    <row r="504" spans="1:14" x14ac:dyDescent="0.25">
      <c r="A504" s="85" t="s">
        <v>55</v>
      </c>
      <c r="B504" s="85">
        <v>29</v>
      </c>
      <c r="C504" s="12">
        <v>1.09375</v>
      </c>
      <c r="D504" s="23">
        <v>8.8000000000000007</v>
      </c>
      <c r="E504" s="56" t="s">
        <v>89</v>
      </c>
      <c r="F504" s="56"/>
      <c r="G504" s="56"/>
      <c r="H504" s="56" t="s">
        <v>97</v>
      </c>
      <c r="I504" s="56">
        <v>9</v>
      </c>
      <c r="J504" s="56">
        <v>8</v>
      </c>
      <c r="K504" s="56"/>
      <c r="L504" s="56"/>
      <c r="M504" s="13"/>
      <c r="N504" t="str">
        <f t="shared" si="8"/>
        <v/>
      </c>
    </row>
    <row r="505" spans="1:14" x14ac:dyDescent="0.25">
      <c r="A505" s="85" t="s">
        <v>55</v>
      </c>
      <c r="B505" s="85">
        <v>29</v>
      </c>
      <c r="C505" s="12">
        <v>1.1041666666666701</v>
      </c>
      <c r="D505" s="23">
        <v>8.3000000000000007</v>
      </c>
      <c r="E505" s="66" t="s">
        <v>92</v>
      </c>
      <c r="F505" s="56"/>
      <c r="G505" s="56"/>
      <c r="H505" s="56" t="s">
        <v>93</v>
      </c>
      <c r="I505" s="56">
        <v>8</v>
      </c>
      <c r="J505" s="56">
        <v>6</v>
      </c>
      <c r="K505" s="56"/>
      <c r="L505" s="56"/>
      <c r="M505" s="13"/>
      <c r="N505" t="str">
        <f t="shared" si="8"/>
        <v/>
      </c>
    </row>
    <row r="506" spans="1:14" x14ac:dyDescent="0.25">
      <c r="A506" s="85" t="s">
        <v>55</v>
      </c>
      <c r="B506" s="85">
        <v>29</v>
      </c>
      <c r="C506" s="12">
        <v>1.1145833333333399</v>
      </c>
      <c r="D506" s="23">
        <v>7.8</v>
      </c>
      <c r="E506" s="66" t="s">
        <v>92</v>
      </c>
      <c r="F506" s="56"/>
      <c r="G506" s="56"/>
      <c r="H506" s="56" t="s">
        <v>93</v>
      </c>
      <c r="I506" s="56">
        <v>9</v>
      </c>
      <c r="J506" s="56">
        <v>7</v>
      </c>
      <c r="K506" s="56"/>
      <c r="L506" s="56"/>
      <c r="M506" s="13" t="s">
        <v>100</v>
      </c>
      <c r="N506" t="str">
        <f t="shared" si="8"/>
        <v/>
      </c>
    </row>
    <row r="507" spans="1:14" x14ac:dyDescent="0.25">
      <c r="A507" s="27" t="s">
        <v>55</v>
      </c>
      <c r="B507" s="27">
        <v>29</v>
      </c>
      <c r="C507" s="28">
        <v>1.125</v>
      </c>
      <c r="D507" s="29">
        <v>7</v>
      </c>
      <c r="E507" s="30" t="s">
        <v>89</v>
      </c>
      <c r="F507" s="30"/>
      <c r="G507" s="30"/>
      <c r="H507" s="30" t="s">
        <v>97</v>
      </c>
      <c r="I507" s="30">
        <v>10</v>
      </c>
      <c r="J507" s="30">
        <v>10</v>
      </c>
      <c r="K507" s="30"/>
      <c r="L507" s="30"/>
      <c r="M507" s="31" t="s">
        <v>100</v>
      </c>
      <c r="N507" t="str">
        <f t="shared" si="8"/>
        <v/>
      </c>
    </row>
    <row r="508" spans="1:14" x14ac:dyDescent="0.25">
      <c r="A508" s="85" t="s">
        <v>55</v>
      </c>
      <c r="B508" s="85">
        <v>29</v>
      </c>
      <c r="C508" s="12">
        <v>1.1354166666666701</v>
      </c>
      <c r="D508" s="23">
        <v>6.2</v>
      </c>
      <c r="E508" s="56" t="s">
        <v>89</v>
      </c>
      <c r="F508" s="56"/>
      <c r="G508" s="56"/>
      <c r="H508" s="56" t="s">
        <v>97</v>
      </c>
      <c r="I508" s="56">
        <v>10</v>
      </c>
      <c r="J508" s="56">
        <v>10</v>
      </c>
      <c r="K508" s="56"/>
      <c r="L508" s="56"/>
      <c r="M508" s="13"/>
      <c r="N508" t="str">
        <f t="shared" si="8"/>
        <v/>
      </c>
    </row>
    <row r="509" spans="1:14" x14ac:dyDescent="0.25">
      <c r="D509" s="23"/>
      <c r="E509" s="56"/>
      <c r="F509" s="56"/>
      <c r="G509" s="56"/>
      <c r="H509" s="56"/>
      <c r="I509" s="56"/>
      <c r="J509" s="56"/>
      <c r="K509" s="56"/>
      <c r="L509" s="56"/>
      <c r="M509" s="13"/>
      <c r="N509" t="str">
        <f t="shared" si="8"/>
        <v/>
      </c>
    </row>
    <row r="510" spans="1:14" x14ac:dyDescent="0.25">
      <c r="A510" s="85" t="s">
        <v>55</v>
      </c>
      <c r="B510" s="85">
        <v>29</v>
      </c>
      <c r="C510" s="12">
        <v>0.97916666666666663</v>
      </c>
      <c r="D510" s="23">
        <v>6.1</v>
      </c>
      <c r="E510" s="66" t="s">
        <v>92</v>
      </c>
      <c r="F510" s="56"/>
      <c r="G510" s="56"/>
      <c r="H510" s="56" t="s">
        <v>93</v>
      </c>
      <c r="I510" s="56">
        <v>7</v>
      </c>
      <c r="J510" s="56">
        <v>0</v>
      </c>
      <c r="K510" s="56">
        <v>752.5</v>
      </c>
      <c r="L510" s="56"/>
      <c r="M510" s="13"/>
      <c r="N510" t="str">
        <f t="shared" si="8"/>
        <v/>
      </c>
    </row>
    <row r="511" spans="1:14" x14ac:dyDescent="0.25">
      <c r="A511" s="85" t="s">
        <v>55</v>
      </c>
      <c r="B511" s="85">
        <v>29</v>
      </c>
      <c r="C511" s="12">
        <v>0.98958333333333304</v>
      </c>
      <c r="D511" s="23">
        <v>6.9</v>
      </c>
      <c r="E511" s="66" t="s">
        <v>92</v>
      </c>
      <c r="F511" s="56"/>
      <c r="G511" s="56"/>
      <c r="H511" s="56" t="s">
        <v>93</v>
      </c>
      <c r="I511" s="56">
        <v>7</v>
      </c>
      <c r="J511" s="56">
        <v>0</v>
      </c>
      <c r="K511" s="56"/>
      <c r="L511" s="56"/>
      <c r="M511" s="13" t="s">
        <v>162</v>
      </c>
      <c r="N511" t="str">
        <f t="shared" si="8"/>
        <v/>
      </c>
    </row>
    <row r="512" spans="1:14" x14ac:dyDescent="0.25">
      <c r="A512" s="27" t="s">
        <v>55</v>
      </c>
      <c r="B512" s="27">
        <v>30</v>
      </c>
      <c r="C512" s="28">
        <v>1</v>
      </c>
      <c r="D512" s="29">
        <v>7.7</v>
      </c>
      <c r="E512" s="30" t="s">
        <v>89</v>
      </c>
      <c r="F512" s="30"/>
      <c r="G512" s="30"/>
      <c r="H512" s="30" t="s">
        <v>97</v>
      </c>
      <c r="I512" s="30">
        <v>8</v>
      </c>
      <c r="J512" s="30">
        <v>0</v>
      </c>
      <c r="K512" s="30"/>
      <c r="L512" s="30"/>
      <c r="M512" s="31"/>
      <c r="N512" t="str">
        <f t="shared" si="8"/>
        <v/>
      </c>
    </row>
    <row r="513" spans="1:14" x14ac:dyDescent="0.25">
      <c r="A513" s="85" t="s">
        <v>55</v>
      </c>
      <c r="B513" s="85">
        <v>30</v>
      </c>
      <c r="C513" s="12">
        <v>1.0104166666666701</v>
      </c>
      <c r="D513" s="23">
        <v>8.3000000000000007</v>
      </c>
      <c r="E513" s="56" t="s">
        <v>89</v>
      </c>
      <c r="F513" s="56"/>
      <c r="G513" s="56"/>
      <c r="H513" s="56" t="s">
        <v>97</v>
      </c>
      <c r="I513" s="56">
        <v>9</v>
      </c>
      <c r="J513" s="56">
        <v>0</v>
      </c>
      <c r="K513" s="56"/>
      <c r="L513" s="56"/>
      <c r="M513" s="13"/>
      <c r="N513" t="str">
        <f t="shared" si="8"/>
        <v/>
      </c>
    </row>
    <row r="514" spans="1:14" x14ac:dyDescent="0.25">
      <c r="A514" s="85" t="s">
        <v>55</v>
      </c>
      <c r="B514" s="85">
        <v>30</v>
      </c>
      <c r="C514" s="12">
        <v>1.0208333333333299</v>
      </c>
      <c r="D514" s="23">
        <v>8.8000000000000007</v>
      </c>
      <c r="E514" s="56" t="s">
        <v>89</v>
      </c>
      <c r="F514" s="56"/>
      <c r="G514" s="56"/>
      <c r="H514" s="56" t="s">
        <v>97</v>
      </c>
      <c r="I514" s="56">
        <v>9</v>
      </c>
      <c r="J514" s="56">
        <v>0</v>
      </c>
      <c r="K514" s="56"/>
      <c r="L514" s="56"/>
      <c r="M514" s="13"/>
      <c r="N514" t="str">
        <f t="shared" si="8"/>
        <v/>
      </c>
    </row>
    <row r="515" spans="1:14" x14ac:dyDescent="0.25">
      <c r="A515" s="85" t="s">
        <v>55</v>
      </c>
      <c r="B515" s="85">
        <v>30</v>
      </c>
      <c r="C515" s="12">
        <v>1.03125</v>
      </c>
      <c r="D515" s="23">
        <v>9.1999999999999993</v>
      </c>
      <c r="E515" s="56" t="s">
        <v>89</v>
      </c>
      <c r="F515" s="56"/>
      <c r="G515" s="56"/>
      <c r="H515" s="56" t="s">
        <v>97</v>
      </c>
      <c r="I515" s="56">
        <v>9</v>
      </c>
      <c r="J515" s="56">
        <v>0</v>
      </c>
      <c r="K515" s="56"/>
      <c r="L515" s="56"/>
      <c r="M515" s="13"/>
      <c r="N515" t="str">
        <f t="shared" si="8"/>
        <v/>
      </c>
    </row>
    <row r="516" spans="1:14" x14ac:dyDescent="0.25">
      <c r="A516" s="27" t="s">
        <v>55</v>
      </c>
      <c r="B516" s="27">
        <v>30</v>
      </c>
      <c r="C516" s="28">
        <v>1.0416666666666701</v>
      </c>
      <c r="D516" s="29">
        <v>9.4</v>
      </c>
      <c r="E516" s="30" t="s">
        <v>89</v>
      </c>
      <c r="F516" s="30"/>
      <c r="G516" s="30"/>
      <c r="H516" s="30" t="s">
        <v>97</v>
      </c>
      <c r="I516" s="30">
        <v>9</v>
      </c>
      <c r="J516" s="30">
        <v>0</v>
      </c>
      <c r="K516" s="30"/>
      <c r="L516" s="30"/>
      <c r="M516" s="31"/>
      <c r="N516" t="str">
        <f t="shared" si="8"/>
        <v/>
      </c>
    </row>
    <row r="517" spans="1:14" x14ac:dyDescent="0.25">
      <c r="A517" s="85" t="s">
        <v>55</v>
      </c>
      <c r="B517" s="85">
        <v>30</v>
      </c>
      <c r="C517" s="12">
        <v>1.0520833333333299</v>
      </c>
      <c r="D517" s="23">
        <v>9.5</v>
      </c>
      <c r="E517" s="56" t="s">
        <v>89</v>
      </c>
      <c r="F517" s="56"/>
      <c r="G517" s="56"/>
      <c r="H517" s="56" t="s">
        <v>97</v>
      </c>
      <c r="I517" s="56">
        <v>9</v>
      </c>
      <c r="J517" s="56">
        <v>0</v>
      </c>
      <c r="K517" s="56"/>
      <c r="L517" s="56"/>
      <c r="M517" s="13"/>
      <c r="N517" t="str">
        <f t="shared" si="8"/>
        <v/>
      </c>
    </row>
    <row r="518" spans="1:14" x14ac:dyDescent="0.25">
      <c r="A518" s="85" t="s">
        <v>55</v>
      </c>
      <c r="B518" s="85">
        <v>30</v>
      </c>
      <c r="C518" s="12">
        <v>1.0625</v>
      </c>
      <c r="D518" s="23">
        <v>9.6</v>
      </c>
      <c r="E518" s="56" t="s">
        <v>89</v>
      </c>
      <c r="F518" s="56"/>
      <c r="G518" s="56"/>
      <c r="H518" s="56" t="s">
        <v>97</v>
      </c>
      <c r="I518" s="56">
        <v>9</v>
      </c>
      <c r="J518" s="56">
        <v>0</v>
      </c>
      <c r="K518" s="56"/>
      <c r="L518" s="56"/>
      <c r="M518" s="13"/>
      <c r="N518" t="str">
        <f t="shared" si="8"/>
        <v/>
      </c>
    </row>
    <row r="519" spans="1:14" x14ac:dyDescent="0.25">
      <c r="A519" s="85" t="s">
        <v>55</v>
      </c>
      <c r="B519" s="85">
        <v>30</v>
      </c>
      <c r="C519" s="12">
        <v>1.0729166666666701</v>
      </c>
      <c r="D519" s="23">
        <v>9.4</v>
      </c>
      <c r="E519" s="56" t="s">
        <v>89</v>
      </c>
      <c r="F519" s="56"/>
      <c r="G519" s="56"/>
      <c r="H519" s="56" t="s">
        <v>97</v>
      </c>
      <c r="I519" s="56">
        <v>9</v>
      </c>
      <c r="J519" s="56">
        <v>0</v>
      </c>
      <c r="K519" s="56"/>
      <c r="L519" s="56"/>
      <c r="M519" s="13"/>
      <c r="N519" t="str">
        <f t="shared" si="8"/>
        <v/>
      </c>
    </row>
    <row r="520" spans="1:14" x14ac:dyDescent="0.25">
      <c r="A520" s="27" t="s">
        <v>55</v>
      </c>
      <c r="B520" s="27">
        <v>30</v>
      </c>
      <c r="C520" s="28">
        <v>1.0833333333333399</v>
      </c>
      <c r="D520" s="29">
        <v>9.1999999999999993</v>
      </c>
      <c r="E520" s="30" t="s">
        <v>89</v>
      </c>
      <c r="F520" s="30"/>
      <c r="G520" s="30"/>
      <c r="H520" s="30" t="s">
        <v>97</v>
      </c>
      <c r="I520" s="30">
        <v>9</v>
      </c>
      <c r="J520" s="30">
        <v>0</v>
      </c>
      <c r="K520" s="30"/>
      <c r="L520" s="30"/>
      <c r="M520" s="31"/>
      <c r="N520" t="str">
        <f t="shared" si="8"/>
        <v/>
      </c>
    </row>
    <row r="521" spans="1:14" x14ac:dyDescent="0.25">
      <c r="A521" s="85" t="s">
        <v>55</v>
      </c>
      <c r="B521" s="85">
        <v>30</v>
      </c>
      <c r="C521" s="12">
        <v>1.09375</v>
      </c>
      <c r="D521" s="23">
        <v>8.9</v>
      </c>
      <c r="E521" s="56" t="s">
        <v>89</v>
      </c>
      <c r="F521" s="56"/>
      <c r="G521" s="56"/>
      <c r="H521" s="56" t="s">
        <v>97</v>
      </c>
      <c r="I521" s="56">
        <v>9</v>
      </c>
      <c r="J521" s="56">
        <v>0</v>
      </c>
      <c r="K521" s="56"/>
      <c r="L521" s="56"/>
      <c r="M521" s="13"/>
      <c r="N521" t="str">
        <f t="shared" si="8"/>
        <v/>
      </c>
    </row>
    <row r="522" spans="1:14" x14ac:dyDescent="0.25">
      <c r="A522" s="85" t="s">
        <v>55</v>
      </c>
      <c r="B522" s="85">
        <v>30</v>
      </c>
      <c r="C522" s="12">
        <v>1.1041666666666701</v>
      </c>
      <c r="D522" s="23">
        <v>8.4</v>
      </c>
      <c r="E522" s="56" t="s">
        <v>89</v>
      </c>
      <c r="F522" s="56"/>
      <c r="G522" s="56"/>
      <c r="H522" s="56" t="s">
        <v>97</v>
      </c>
      <c r="I522" s="56">
        <v>9</v>
      </c>
      <c r="J522" s="56">
        <v>0</v>
      </c>
      <c r="K522" s="56"/>
      <c r="L522" s="56"/>
      <c r="M522" s="13"/>
      <c r="N522" t="str">
        <f t="shared" si="8"/>
        <v/>
      </c>
    </row>
    <row r="523" spans="1:14" x14ac:dyDescent="0.25">
      <c r="A523" s="85" t="s">
        <v>55</v>
      </c>
      <c r="B523" s="85">
        <v>30</v>
      </c>
      <c r="C523" s="12">
        <v>1.1145833333333399</v>
      </c>
      <c r="D523" s="23">
        <v>7.8</v>
      </c>
      <c r="E523" s="56" t="s">
        <v>89</v>
      </c>
      <c r="F523" s="56"/>
      <c r="G523" s="56"/>
      <c r="H523" s="56" t="s">
        <v>97</v>
      </c>
      <c r="I523" s="56">
        <v>9</v>
      </c>
      <c r="J523" s="56">
        <v>0</v>
      </c>
      <c r="K523" s="56"/>
      <c r="L523" s="56"/>
      <c r="M523" s="13"/>
      <c r="N523" t="str">
        <f t="shared" si="8"/>
        <v/>
      </c>
    </row>
    <row r="524" spans="1:14" x14ac:dyDescent="0.25">
      <c r="A524" s="27" t="s">
        <v>55</v>
      </c>
      <c r="B524" s="27">
        <v>30</v>
      </c>
      <c r="C524" s="28">
        <v>1.125</v>
      </c>
      <c r="D524" s="29">
        <v>7.1</v>
      </c>
      <c r="E524" s="30" t="s">
        <v>89</v>
      </c>
      <c r="F524" s="30"/>
      <c r="G524" s="30"/>
      <c r="H524" s="30" t="s">
        <v>97</v>
      </c>
      <c r="I524" s="30">
        <v>9</v>
      </c>
      <c r="J524" s="30">
        <v>0</v>
      </c>
      <c r="K524" s="30">
        <v>752.5</v>
      </c>
      <c r="L524" s="30"/>
      <c r="M524" s="31"/>
      <c r="N524" t="str">
        <f t="shared" si="8"/>
        <v/>
      </c>
    </row>
    <row r="525" spans="1:14" x14ac:dyDescent="0.25">
      <c r="A525" s="85" t="s">
        <v>55</v>
      </c>
      <c r="B525" s="85">
        <v>30</v>
      </c>
      <c r="C525" s="12">
        <v>1.1354166666666701</v>
      </c>
      <c r="D525" s="23">
        <v>6.3</v>
      </c>
      <c r="E525" s="56" t="s">
        <v>89</v>
      </c>
      <c r="F525" s="56"/>
      <c r="G525" s="56"/>
      <c r="H525" s="56" t="s">
        <v>97</v>
      </c>
      <c r="I525" s="56">
        <v>9</v>
      </c>
      <c r="J525" s="56">
        <v>0</v>
      </c>
      <c r="K525" s="56"/>
      <c r="L525" s="56"/>
      <c r="M525" s="13"/>
      <c r="N525" t="str">
        <f t="shared" si="8"/>
        <v/>
      </c>
    </row>
    <row r="526" spans="1:14" x14ac:dyDescent="0.25">
      <c r="A526" s="85" t="s">
        <v>55</v>
      </c>
      <c r="B526" s="85">
        <v>30</v>
      </c>
      <c r="C526" s="12">
        <v>0.14583333333333334</v>
      </c>
      <c r="D526" s="23">
        <v>5.3</v>
      </c>
      <c r="E526" s="66" t="s">
        <v>89</v>
      </c>
      <c r="F526" s="66"/>
      <c r="G526" s="66"/>
      <c r="H526" s="66" t="s">
        <v>97</v>
      </c>
      <c r="I526" s="66">
        <v>9</v>
      </c>
      <c r="J526" s="66">
        <v>0</v>
      </c>
      <c r="K526" s="66"/>
      <c r="L526" s="66"/>
      <c r="M526" s="13"/>
      <c r="N526" t="str">
        <f t="shared" si="8"/>
        <v/>
      </c>
    </row>
    <row r="527" spans="1:14" x14ac:dyDescent="0.25">
      <c r="N527" t="str">
        <f t="shared" si="8"/>
        <v/>
      </c>
    </row>
    <row r="528" spans="1:14" x14ac:dyDescent="0.25">
      <c r="A528" s="85" t="s">
        <v>55</v>
      </c>
      <c r="B528" s="85">
        <v>30</v>
      </c>
      <c r="C528" s="12">
        <v>0.97916666666666663</v>
      </c>
      <c r="D528" s="24">
        <v>6.1</v>
      </c>
      <c r="E528" s="56" t="s">
        <v>98</v>
      </c>
      <c r="G528" s="56"/>
      <c r="H528" s="56" t="s">
        <v>96</v>
      </c>
      <c r="I528" s="56">
        <v>1</v>
      </c>
      <c r="J528" s="56">
        <v>0</v>
      </c>
      <c r="K528" s="56">
        <v>755</v>
      </c>
      <c r="N528" t="str">
        <f t="shared" ref="N528:N591" si="9">IF(AND(I528=10,OR(H528="A",H528="B",H528="C",H528="D")),"ERR1",IF(AND(I528=0,OR(H528="B",H528="C",H528="D",H528="E")),"ERR2",IF(J528&gt;I528,"ERR3","")))</f>
        <v/>
      </c>
    </row>
    <row r="529" spans="1:14" x14ac:dyDescent="0.25">
      <c r="A529" s="85" t="s">
        <v>55</v>
      </c>
      <c r="B529" s="85">
        <v>30</v>
      </c>
      <c r="C529" s="12">
        <v>0.98958333333333337</v>
      </c>
      <c r="D529" s="24">
        <v>7</v>
      </c>
      <c r="E529" s="56" t="s">
        <v>98</v>
      </c>
      <c r="G529" s="56"/>
      <c r="H529" s="56" t="s">
        <v>96</v>
      </c>
      <c r="I529" s="56">
        <v>1</v>
      </c>
      <c r="J529" s="56">
        <v>0</v>
      </c>
      <c r="K529" s="56"/>
      <c r="N529" t="str">
        <f t="shared" si="9"/>
        <v/>
      </c>
    </row>
    <row r="530" spans="1:14" x14ac:dyDescent="0.25">
      <c r="A530" s="27" t="s">
        <v>56</v>
      </c>
      <c r="B530" s="27">
        <v>1</v>
      </c>
      <c r="C530" s="28">
        <v>1</v>
      </c>
      <c r="D530" s="32">
        <v>7.7</v>
      </c>
      <c r="E530" s="30" t="s">
        <v>94</v>
      </c>
      <c r="F530" s="27"/>
      <c r="G530" s="30"/>
      <c r="H530" s="30" t="s">
        <v>96</v>
      </c>
      <c r="I530" s="30">
        <v>1</v>
      </c>
      <c r="J530" s="30">
        <v>0</v>
      </c>
      <c r="K530" s="30"/>
      <c r="L530" s="27">
        <v>20</v>
      </c>
      <c r="M530" s="33"/>
      <c r="N530" t="str">
        <f t="shared" si="9"/>
        <v/>
      </c>
    </row>
    <row r="531" spans="1:14" x14ac:dyDescent="0.25">
      <c r="A531" s="85" t="s">
        <v>56</v>
      </c>
      <c r="B531" s="85">
        <v>1</v>
      </c>
      <c r="C531" s="12">
        <v>1.0104166666666701</v>
      </c>
      <c r="D531" s="24">
        <v>8.4</v>
      </c>
      <c r="E531" s="56" t="s">
        <v>94</v>
      </c>
      <c r="G531" s="56"/>
      <c r="H531" s="56" t="s">
        <v>96</v>
      </c>
      <c r="I531" s="56">
        <v>1</v>
      </c>
      <c r="J531" s="56">
        <v>0</v>
      </c>
      <c r="K531" s="56"/>
      <c r="N531" t="str">
        <f t="shared" si="9"/>
        <v/>
      </c>
    </row>
    <row r="532" spans="1:14" x14ac:dyDescent="0.25">
      <c r="A532" s="85" t="s">
        <v>56</v>
      </c>
      <c r="B532" s="85">
        <v>1</v>
      </c>
      <c r="C532" s="12">
        <v>1.0208333333333299</v>
      </c>
      <c r="D532" s="24">
        <v>8.8000000000000007</v>
      </c>
      <c r="E532" s="56" t="s">
        <v>94</v>
      </c>
      <c r="G532" s="56"/>
      <c r="H532" s="56" t="s">
        <v>96</v>
      </c>
      <c r="I532" s="56">
        <v>1</v>
      </c>
      <c r="J532" s="56">
        <v>1</v>
      </c>
      <c r="K532" s="56"/>
      <c r="N532" t="str">
        <f t="shared" si="9"/>
        <v/>
      </c>
    </row>
    <row r="533" spans="1:14" x14ac:dyDescent="0.25">
      <c r="A533" s="85" t="s">
        <v>56</v>
      </c>
      <c r="B533" s="85">
        <v>1</v>
      </c>
      <c r="C533" s="12">
        <v>1.03125</v>
      </c>
      <c r="D533" s="24">
        <v>9.1999999999999993</v>
      </c>
      <c r="E533" s="56" t="s">
        <v>94</v>
      </c>
      <c r="G533" s="56"/>
      <c r="H533" s="56" t="s">
        <v>96</v>
      </c>
      <c r="I533" s="56">
        <v>1</v>
      </c>
      <c r="J533" s="56">
        <v>1</v>
      </c>
      <c r="K533" s="56"/>
      <c r="N533" t="str">
        <f t="shared" si="9"/>
        <v/>
      </c>
    </row>
    <row r="534" spans="1:14" x14ac:dyDescent="0.25">
      <c r="A534" s="27" t="s">
        <v>56</v>
      </c>
      <c r="B534" s="27">
        <v>1</v>
      </c>
      <c r="C534" s="28">
        <v>1.0416666666666701</v>
      </c>
      <c r="D534" s="32">
        <v>9.5</v>
      </c>
      <c r="E534" s="30" t="s">
        <v>94</v>
      </c>
      <c r="F534" s="27"/>
      <c r="G534" s="30"/>
      <c r="H534" s="30" t="s">
        <v>96</v>
      </c>
      <c r="I534" s="30">
        <v>1</v>
      </c>
      <c r="J534" s="30">
        <v>1</v>
      </c>
      <c r="K534" s="30"/>
      <c r="L534" s="27">
        <v>19.5</v>
      </c>
      <c r="M534" s="33"/>
      <c r="N534" t="str">
        <f t="shared" si="9"/>
        <v/>
      </c>
    </row>
    <row r="535" spans="1:14" x14ac:dyDescent="0.25">
      <c r="A535" s="85" t="s">
        <v>56</v>
      </c>
      <c r="B535" s="85">
        <v>1</v>
      </c>
      <c r="C535" s="12">
        <v>1.0520833333333299</v>
      </c>
      <c r="D535" s="24">
        <v>9.6</v>
      </c>
      <c r="E535" s="56" t="s">
        <v>94</v>
      </c>
      <c r="G535" s="56"/>
      <c r="H535" s="56" t="s">
        <v>96</v>
      </c>
      <c r="I535" s="56">
        <v>1</v>
      </c>
      <c r="J535" s="56">
        <v>1</v>
      </c>
      <c r="K535" s="56"/>
      <c r="N535" t="str">
        <f t="shared" si="9"/>
        <v/>
      </c>
    </row>
    <row r="536" spans="1:14" x14ac:dyDescent="0.25">
      <c r="A536" s="85" t="s">
        <v>56</v>
      </c>
      <c r="B536" s="85">
        <v>1</v>
      </c>
      <c r="C536" s="12">
        <v>1.0625</v>
      </c>
      <c r="D536" s="24">
        <v>9.6</v>
      </c>
      <c r="E536" s="56" t="s">
        <v>94</v>
      </c>
      <c r="G536" s="56"/>
      <c r="H536" s="56" t="s">
        <v>96</v>
      </c>
      <c r="I536" s="56">
        <v>2</v>
      </c>
      <c r="J536" s="56">
        <v>1</v>
      </c>
      <c r="K536" s="56"/>
      <c r="N536" t="str">
        <f t="shared" si="9"/>
        <v/>
      </c>
    </row>
    <row r="537" spans="1:14" x14ac:dyDescent="0.25">
      <c r="A537" s="85" t="s">
        <v>56</v>
      </c>
      <c r="B537" s="85">
        <v>1</v>
      </c>
      <c r="C537" s="12">
        <v>1.0729166666666701</v>
      </c>
      <c r="D537" s="24">
        <v>9.5</v>
      </c>
      <c r="E537" s="56" t="s">
        <v>94</v>
      </c>
      <c r="G537" s="56"/>
      <c r="H537" s="56" t="s">
        <v>96</v>
      </c>
      <c r="I537" s="56">
        <v>3</v>
      </c>
      <c r="J537" s="56">
        <v>1</v>
      </c>
      <c r="K537" s="56"/>
      <c r="N537" t="str">
        <f t="shared" si="9"/>
        <v/>
      </c>
    </row>
    <row r="538" spans="1:14" x14ac:dyDescent="0.25">
      <c r="A538" s="27" t="s">
        <v>56</v>
      </c>
      <c r="B538" s="27">
        <v>1</v>
      </c>
      <c r="C538" s="28">
        <v>1.0833333333333299</v>
      </c>
      <c r="D538" s="32">
        <v>9.3000000000000007</v>
      </c>
      <c r="E538" s="30" t="s">
        <v>94</v>
      </c>
      <c r="F538" s="27"/>
      <c r="G538" s="30"/>
      <c r="H538" s="30" t="s">
        <v>96</v>
      </c>
      <c r="I538" s="30">
        <v>3</v>
      </c>
      <c r="J538" s="30">
        <v>0</v>
      </c>
      <c r="K538" s="30"/>
      <c r="L538" s="27">
        <v>19</v>
      </c>
      <c r="M538" s="33"/>
      <c r="N538" t="str">
        <f t="shared" si="9"/>
        <v/>
      </c>
    </row>
    <row r="539" spans="1:14" x14ac:dyDescent="0.25">
      <c r="A539" s="85" t="s">
        <v>56</v>
      </c>
      <c r="B539" s="85">
        <v>1</v>
      </c>
      <c r="C539" s="12">
        <v>1.09375</v>
      </c>
      <c r="D539" s="24">
        <v>9</v>
      </c>
      <c r="E539" s="56" t="s">
        <v>94</v>
      </c>
      <c r="G539" s="56"/>
      <c r="H539" s="56" t="s">
        <v>96</v>
      </c>
      <c r="I539" s="56">
        <v>4</v>
      </c>
      <c r="J539" s="56">
        <v>1</v>
      </c>
      <c r="K539" s="56"/>
      <c r="N539" t="str">
        <f t="shared" si="9"/>
        <v/>
      </c>
    </row>
    <row r="540" spans="1:14" x14ac:dyDescent="0.25">
      <c r="A540" s="85" t="s">
        <v>56</v>
      </c>
      <c r="B540" s="85">
        <v>1</v>
      </c>
      <c r="C540" s="12">
        <v>1.1041666666666701</v>
      </c>
      <c r="D540" s="24">
        <v>8.5</v>
      </c>
      <c r="E540" s="56" t="s">
        <v>94</v>
      </c>
      <c r="G540" s="56"/>
      <c r="H540" s="56" t="s">
        <v>96</v>
      </c>
      <c r="I540" s="56">
        <v>2</v>
      </c>
      <c r="J540" s="56">
        <v>1</v>
      </c>
      <c r="K540" s="56"/>
      <c r="N540" t="str">
        <f t="shared" si="9"/>
        <v/>
      </c>
    </row>
    <row r="541" spans="1:14" x14ac:dyDescent="0.25">
      <c r="A541" s="85" t="s">
        <v>56</v>
      </c>
      <c r="B541" s="85">
        <v>1</v>
      </c>
      <c r="C541" s="12">
        <v>1.1145833333333299</v>
      </c>
      <c r="D541" s="24">
        <v>7.9</v>
      </c>
      <c r="E541" s="56" t="s">
        <v>94</v>
      </c>
      <c r="G541" s="56"/>
      <c r="H541" s="56" t="s">
        <v>96</v>
      </c>
      <c r="I541" s="56">
        <v>1</v>
      </c>
      <c r="J541" s="56">
        <v>1</v>
      </c>
      <c r="K541" s="56"/>
      <c r="N541" t="str">
        <f t="shared" si="9"/>
        <v/>
      </c>
    </row>
    <row r="542" spans="1:14" x14ac:dyDescent="0.25">
      <c r="A542" s="27" t="s">
        <v>56</v>
      </c>
      <c r="B542" s="27">
        <v>1</v>
      </c>
      <c r="C542" s="28">
        <v>1.125</v>
      </c>
      <c r="D542" s="32">
        <v>7.2</v>
      </c>
      <c r="E542" s="30" t="s">
        <v>94</v>
      </c>
      <c r="F542" s="27"/>
      <c r="G542" s="30"/>
      <c r="H542" s="30" t="s">
        <v>96</v>
      </c>
      <c r="I542" s="30">
        <v>1</v>
      </c>
      <c r="J542" s="30">
        <v>1</v>
      </c>
      <c r="K542" s="30"/>
      <c r="L542" s="27">
        <v>18.5</v>
      </c>
      <c r="M542" s="33"/>
      <c r="N542" t="str">
        <f t="shared" si="9"/>
        <v/>
      </c>
    </row>
    <row r="543" spans="1:14" x14ac:dyDescent="0.25">
      <c r="A543" s="85" t="s">
        <v>56</v>
      </c>
      <c r="B543" s="85">
        <v>1</v>
      </c>
      <c r="C543" s="12">
        <v>1.1354166666666701</v>
      </c>
      <c r="D543" s="24">
        <v>6.4</v>
      </c>
      <c r="E543" s="56" t="s">
        <v>94</v>
      </c>
      <c r="G543" s="56"/>
      <c r="H543" s="56" t="s">
        <v>96</v>
      </c>
      <c r="I543" s="56">
        <v>1</v>
      </c>
      <c r="J543" s="56">
        <v>1</v>
      </c>
      <c r="K543" s="56"/>
      <c r="N543" t="str">
        <f t="shared" si="9"/>
        <v/>
      </c>
    </row>
    <row r="544" spans="1:14" x14ac:dyDescent="0.25">
      <c r="A544" s="85" t="s">
        <v>56</v>
      </c>
      <c r="B544" s="85">
        <v>1</v>
      </c>
      <c r="C544" s="12">
        <v>0.14583333333333334</v>
      </c>
      <c r="D544" s="24">
        <v>5.4</v>
      </c>
      <c r="E544" s="66" t="s">
        <v>94</v>
      </c>
      <c r="F544" s="65"/>
      <c r="G544" s="66"/>
      <c r="H544" s="66" t="s">
        <v>96</v>
      </c>
      <c r="I544" s="66">
        <v>1</v>
      </c>
      <c r="J544" s="66">
        <v>1</v>
      </c>
      <c r="K544" s="66">
        <v>755</v>
      </c>
      <c r="L544" s="65"/>
      <c r="N544" t="str">
        <f t="shared" si="9"/>
        <v/>
      </c>
    </row>
    <row r="545" spans="1:14" x14ac:dyDescent="0.25">
      <c r="N545" t="str">
        <f t="shared" si="9"/>
        <v/>
      </c>
    </row>
    <row r="546" spans="1:14" x14ac:dyDescent="0.25">
      <c r="A546" s="85" t="s">
        <v>56</v>
      </c>
      <c r="B546" s="85">
        <v>1</v>
      </c>
      <c r="C546" s="12">
        <v>0.97916666666666663</v>
      </c>
      <c r="D546" s="24">
        <v>6.2</v>
      </c>
      <c r="E546" s="56" t="s">
        <v>92</v>
      </c>
      <c r="H546" s="56" t="s">
        <v>95</v>
      </c>
      <c r="I546" s="56">
        <v>8</v>
      </c>
      <c r="J546" s="56">
        <v>5</v>
      </c>
      <c r="K546" s="55">
        <v>754.5</v>
      </c>
      <c r="N546" t="str">
        <f t="shared" si="9"/>
        <v/>
      </c>
    </row>
    <row r="547" spans="1:14" x14ac:dyDescent="0.25">
      <c r="A547" s="85" t="s">
        <v>56</v>
      </c>
      <c r="B547" s="85">
        <v>1</v>
      </c>
      <c r="C547" s="12">
        <v>0.98958333333333337</v>
      </c>
      <c r="D547" s="24">
        <v>7.1</v>
      </c>
      <c r="E547" s="56" t="s">
        <v>92</v>
      </c>
      <c r="H547" s="56" t="s">
        <v>95</v>
      </c>
      <c r="I547" s="56">
        <v>8</v>
      </c>
      <c r="J547" s="56">
        <v>5</v>
      </c>
      <c r="N547" t="str">
        <f t="shared" si="9"/>
        <v/>
      </c>
    </row>
    <row r="548" spans="1:14" x14ac:dyDescent="0.25">
      <c r="A548" s="27" t="s">
        <v>56</v>
      </c>
      <c r="B548" s="27">
        <v>2</v>
      </c>
      <c r="C548" s="28">
        <v>1</v>
      </c>
      <c r="D548" s="32">
        <v>7.8</v>
      </c>
      <c r="E548" s="30" t="s">
        <v>92</v>
      </c>
      <c r="F548" s="27"/>
      <c r="G548" s="27"/>
      <c r="H548" s="30" t="s">
        <v>93</v>
      </c>
      <c r="I548" s="27">
        <v>6</v>
      </c>
      <c r="J548" s="30">
        <v>4</v>
      </c>
      <c r="K548" s="27"/>
      <c r="L548" s="27">
        <v>19</v>
      </c>
      <c r="M548" s="33"/>
      <c r="N548" t="str">
        <f t="shared" si="9"/>
        <v/>
      </c>
    </row>
    <row r="549" spans="1:14" x14ac:dyDescent="0.25">
      <c r="A549" s="85" t="s">
        <v>56</v>
      </c>
      <c r="B549" s="85">
        <v>2</v>
      </c>
      <c r="C549" s="12">
        <v>1.0104166666666701</v>
      </c>
      <c r="D549" s="24">
        <v>8.4</v>
      </c>
      <c r="E549" s="56" t="s">
        <v>92</v>
      </c>
      <c r="H549" s="56" t="s">
        <v>96</v>
      </c>
      <c r="I549" s="55">
        <v>4</v>
      </c>
      <c r="J549" s="56">
        <v>3</v>
      </c>
      <c r="N549" t="str">
        <f t="shared" si="9"/>
        <v/>
      </c>
    </row>
    <row r="550" spans="1:14" x14ac:dyDescent="0.25">
      <c r="A550" s="85" t="s">
        <v>56</v>
      </c>
      <c r="B550" s="85">
        <v>2</v>
      </c>
      <c r="C550" s="12">
        <v>1.0208333333333299</v>
      </c>
      <c r="D550" s="24">
        <v>8.9</v>
      </c>
      <c r="E550" s="56" t="s">
        <v>94</v>
      </c>
      <c r="H550" s="56" t="s">
        <v>96</v>
      </c>
      <c r="I550" s="55">
        <v>2</v>
      </c>
      <c r="J550" s="56">
        <v>1</v>
      </c>
      <c r="N550" t="str">
        <f t="shared" si="9"/>
        <v/>
      </c>
    </row>
    <row r="551" spans="1:14" x14ac:dyDescent="0.25">
      <c r="A551" s="85" t="s">
        <v>56</v>
      </c>
      <c r="B551" s="85">
        <v>2</v>
      </c>
      <c r="C551" s="12">
        <v>1.03125</v>
      </c>
      <c r="D551" s="24">
        <v>9.3000000000000007</v>
      </c>
      <c r="E551" s="56" t="s">
        <v>94</v>
      </c>
      <c r="H551" s="56" t="s">
        <v>96</v>
      </c>
      <c r="I551" s="55">
        <v>1</v>
      </c>
      <c r="J551" s="56">
        <v>1</v>
      </c>
      <c r="N551" t="str">
        <f t="shared" si="9"/>
        <v/>
      </c>
    </row>
    <row r="552" spans="1:14" x14ac:dyDescent="0.25">
      <c r="A552" s="27" t="s">
        <v>56</v>
      </c>
      <c r="B552" s="27">
        <v>2</v>
      </c>
      <c r="C552" s="28">
        <v>1.0416666666666701</v>
      </c>
      <c r="D552" s="32">
        <v>9.6</v>
      </c>
      <c r="E552" s="30" t="s">
        <v>94</v>
      </c>
      <c r="F552" s="27"/>
      <c r="G552" s="27"/>
      <c r="H552" s="30" t="s">
        <v>96</v>
      </c>
      <c r="I552" s="27">
        <v>1</v>
      </c>
      <c r="J552" s="30">
        <v>0</v>
      </c>
      <c r="K552" s="27"/>
      <c r="L552" s="30">
        <v>18</v>
      </c>
      <c r="M552" s="33"/>
      <c r="N552" t="str">
        <f t="shared" si="9"/>
        <v/>
      </c>
    </row>
    <row r="553" spans="1:14" x14ac:dyDescent="0.25">
      <c r="A553" s="85" t="s">
        <v>56</v>
      </c>
      <c r="B553" s="85">
        <v>2</v>
      </c>
      <c r="C553" s="12">
        <v>1.0520833333333299</v>
      </c>
      <c r="D553" s="24">
        <v>9.6999999999999993</v>
      </c>
      <c r="E553" s="56" t="s">
        <v>94</v>
      </c>
      <c r="H553" s="56" t="s">
        <v>96</v>
      </c>
      <c r="I553" s="55">
        <v>1</v>
      </c>
      <c r="J553" s="56">
        <v>0</v>
      </c>
      <c r="N553" t="str">
        <f t="shared" si="9"/>
        <v/>
      </c>
    </row>
    <row r="554" spans="1:14" x14ac:dyDescent="0.25">
      <c r="A554" s="85" t="s">
        <v>56</v>
      </c>
      <c r="B554" s="85">
        <v>2</v>
      </c>
      <c r="C554" s="12">
        <v>1.0625</v>
      </c>
      <c r="D554" s="24">
        <v>9.6999999999999993</v>
      </c>
      <c r="E554" s="56" t="s">
        <v>94</v>
      </c>
      <c r="H554" s="56" t="s">
        <v>96</v>
      </c>
      <c r="I554" s="55">
        <v>1</v>
      </c>
      <c r="J554" s="56">
        <v>0</v>
      </c>
      <c r="N554" t="str">
        <f t="shared" si="9"/>
        <v/>
      </c>
    </row>
    <row r="555" spans="1:14" x14ac:dyDescent="0.25">
      <c r="A555" s="85" t="s">
        <v>56</v>
      </c>
      <c r="B555" s="85">
        <v>2</v>
      </c>
      <c r="C555" s="12">
        <v>1.0729166666666701</v>
      </c>
      <c r="D555" s="24">
        <v>9.6</v>
      </c>
      <c r="E555" s="56" t="s">
        <v>94</v>
      </c>
      <c r="H555" s="56" t="s">
        <v>96</v>
      </c>
      <c r="I555" s="55">
        <v>1</v>
      </c>
      <c r="J555" s="56">
        <v>0</v>
      </c>
      <c r="N555" t="str">
        <f t="shared" si="9"/>
        <v/>
      </c>
    </row>
    <row r="556" spans="1:14" x14ac:dyDescent="0.25">
      <c r="A556" s="27" t="s">
        <v>56</v>
      </c>
      <c r="B556" s="27">
        <v>2</v>
      </c>
      <c r="C556" s="28">
        <v>1.0833333333333299</v>
      </c>
      <c r="D556" s="32">
        <v>9.3000000000000007</v>
      </c>
      <c r="E556" s="30" t="s">
        <v>94</v>
      </c>
      <c r="F556" s="27"/>
      <c r="G556" s="27"/>
      <c r="H556" s="30" t="s">
        <v>96</v>
      </c>
      <c r="I556" s="27">
        <v>1</v>
      </c>
      <c r="J556" s="30">
        <v>0</v>
      </c>
      <c r="K556" s="27"/>
      <c r="L556" s="27">
        <v>17.5</v>
      </c>
      <c r="M556" s="33"/>
      <c r="N556" t="str">
        <f t="shared" si="9"/>
        <v/>
      </c>
    </row>
    <row r="557" spans="1:14" x14ac:dyDescent="0.25">
      <c r="A557" s="85" t="s">
        <v>56</v>
      </c>
      <c r="B557" s="85">
        <v>2</v>
      </c>
      <c r="C557" s="12">
        <v>1.09375</v>
      </c>
      <c r="D557" s="24">
        <v>9</v>
      </c>
      <c r="E557" s="56" t="s">
        <v>94</v>
      </c>
      <c r="H557" s="56" t="s">
        <v>96</v>
      </c>
      <c r="I557" s="55">
        <v>1</v>
      </c>
      <c r="J557" s="56">
        <v>0</v>
      </c>
      <c r="N557" t="str">
        <f t="shared" si="9"/>
        <v/>
      </c>
    </row>
    <row r="558" spans="1:14" x14ac:dyDescent="0.25">
      <c r="A558" s="85" t="s">
        <v>56</v>
      </c>
      <c r="B558" s="85">
        <v>2</v>
      </c>
      <c r="C558" s="12">
        <v>1.1041666666666701</v>
      </c>
      <c r="D558" s="24">
        <v>8.5</v>
      </c>
      <c r="E558" s="56" t="s">
        <v>98</v>
      </c>
      <c r="H558" s="56" t="s">
        <v>54</v>
      </c>
      <c r="I558" s="55">
        <v>0</v>
      </c>
      <c r="J558" s="56">
        <v>0</v>
      </c>
      <c r="N558" t="str">
        <f t="shared" si="9"/>
        <v/>
      </c>
    </row>
    <row r="559" spans="1:14" x14ac:dyDescent="0.25">
      <c r="A559" s="85" t="s">
        <v>56</v>
      </c>
      <c r="B559" s="85">
        <v>2</v>
      </c>
      <c r="C559" s="12">
        <v>1.1145833333333299</v>
      </c>
      <c r="D559" s="24">
        <v>7.9</v>
      </c>
      <c r="E559" s="56" t="s">
        <v>98</v>
      </c>
      <c r="H559" s="56" t="s">
        <v>54</v>
      </c>
      <c r="I559" s="55">
        <v>0</v>
      </c>
      <c r="J559" s="56">
        <v>0</v>
      </c>
      <c r="N559" t="str">
        <f t="shared" si="9"/>
        <v/>
      </c>
    </row>
    <row r="560" spans="1:14" x14ac:dyDescent="0.25">
      <c r="A560" s="27" t="s">
        <v>56</v>
      </c>
      <c r="B560" s="27">
        <v>2</v>
      </c>
      <c r="C560" s="28">
        <v>1.125</v>
      </c>
      <c r="D560" s="32">
        <v>7.2</v>
      </c>
      <c r="E560" s="30" t="s">
        <v>98</v>
      </c>
      <c r="F560" s="27"/>
      <c r="G560" s="27"/>
      <c r="H560" s="30" t="s">
        <v>54</v>
      </c>
      <c r="I560" s="27">
        <v>0</v>
      </c>
      <c r="J560" s="30">
        <v>0</v>
      </c>
      <c r="K560" s="27"/>
      <c r="L560" s="30">
        <v>16.5</v>
      </c>
      <c r="M560" s="33"/>
      <c r="N560" t="str">
        <f t="shared" si="9"/>
        <v/>
      </c>
    </row>
    <row r="561" spans="1:14" x14ac:dyDescent="0.25">
      <c r="A561" s="85" t="s">
        <v>56</v>
      </c>
      <c r="B561" s="85">
        <v>2</v>
      </c>
      <c r="C561" s="12">
        <v>1.1354166666666701</v>
      </c>
      <c r="D561" s="24">
        <v>6.4</v>
      </c>
      <c r="E561" s="56" t="s">
        <v>98</v>
      </c>
      <c r="H561" s="56" t="s">
        <v>54</v>
      </c>
      <c r="I561" s="55">
        <v>0</v>
      </c>
      <c r="J561" s="56">
        <v>0</v>
      </c>
      <c r="N561" t="str">
        <f t="shared" si="9"/>
        <v/>
      </c>
    </row>
    <row r="562" spans="1:14" x14ac:dyDescent="0.25">
      <c r="A562" s="85" t="s">
        <v>56</v>
      </c>
      <c r="B562" s="85">
        <v>2</v>
      </c>
      <c r="C562" s="12">
        <v>0.14583333333333334</v>
      </c>
      <c r="D562" s="24">
        <v>5.4</v>
      </c>
      <c r="E562" s="56" t="s">
        <v>98</v>
      </c>
      <c r="H562" s="56" t="s">
        <v>54</v>
      </c>
      <c r="I562" s="55">
        <v>0</v>
      </c>
      <c r="J562" s="56">
        <v>0</v>
      </c>
      <c r="K562" s="55">
        <v>754.5</v>
      </c>
      <c r="N562" t="str">
        <f t="shared" si="9"/>
        <v/>
      </c>
    </row>
    <row r="563" spans="1:14" x14ac:dyDescent="0.25">
      <c r="C563" s="12"/>
      <c r="E563" s="56"/>
      <c r="H563" s="56"/>
      <c r="J563" s="56"/>
      <c r="N563" t="str">
        <f t="shared" si="9"/>
        <v/>
      </c>
    </row>
    <row r="564" spans="1:14" x14ac:dyDescent="0.25">
      <c r="A564" s="85" t="s">
        <v>56</v>
      </c>
      <c r="B564" s="85">
        <v>2</v>
      </c>
      <c r="C564" s="12">
        <v>0.96875</v>
      </c>
      <c r="D564" s="24">
        <v>5.3</v>
      </c>
      <c r="E564" s="66" t="s">
        <v>98</v>
      </c>
      <c r="F564" s="65"/>
      <c r="G564" s="65"/>
      <c r="H564" s="66" t="s">
        <v>54</v>
      </c>
      <c r="I564" s="65">
        <v>1</v>
      </c>
      <c r="J564" s="66">
        <v>1</v>
      </c>
      <c r="K564" s="65">
        <v>754.5</v>
      </c>
      <c r="L564" s="65"/>
      <c r="N564" t="str">
        <f t="shared" si="9"/>
        <v/>
      </c>
    </row>
    <row r="565" spans="1:14" x14ac:dyDescent="0.25">
      <c r="A565" s="85" t="s">
        <v>56</v>
      </c>
      <c r="B565" s="85">
        <v>2</v>
      </c>
      <c r="C565" s="12">
        <v>0.97916666666666663</v>
      </c>
      <c r="D565" s="24">
        <v>6.3</v>
      </c>
      <c r="E565" s="56" t="s">
        <v>98</v>
      </c>
      <c r="H565" s="56" t="s">
        <v>96</v>
      </c>
      <c r="I565" s="55">
        <v>1</v>
      </c>
      <c r="J565" s="56">
        <v>1</v>
      </c>
      <c r="N565" t="str">
        <f t="shared" si="9"/>
        <v/>
      </c>
    </row>
    <row r="566" spans="1:14" x14ac:dyDescent="0.25">
      <c r="A566" s="85" t="s">
        <v>56</v>
      </c>
      <c r="B566" s="85">
        <v>2</v>
      </c>
      <c r="C566" s="12">
        <v>0.98958333333333337</v>
      </c>
      <c r="D566" s="24">
        <v>7.1</v>
      </c>
      <c r="E566" s="56" t="s">
        <v>94</v>
      </c>
      <c r="H566" s="56" t="s">
        <v>96</v>
      </c>
      <c r="I566" s="55">
        <v>2</v>
      </c>
      <c r="J566" s="56">
        <v>1</v>
      </c>
      <c r="N566" t="str">
        <f t="shared" si="9"/>
        <v/>
      </c>
    </row>
    <row r="567" spans="1:14" x14ac:dyDescent="0.25">
      <c r="A567" s="27" t="s">
        <v>56</v>
      </c>
      <c r="B567" s="27">
        <v>3</v>
      </c>
      <c r="C567" s="28">
        <v>1</v>
      </c>
      <c r="D567" s="32">
        <v>7.9</v>
      </c>
      <c r="E567" s="30" t="s">
        <v>94</v>
      </c>
      <c r="F567" s="27"/>
      <c r="G567" s="27"/>
      <c r="H567" s="30" t="s">
        <v>96</v>
      </c>
      <c r="I567" s="27">
        <v>2</v>
      </c>
      <c r="J567" s="30">
        <v>1</v>
      </c>
      <c r="K567" s="27"/>
      <c r="L567" s="27">
        <v>20</v>
      </c>
      <c r="M567" s="33"/>
      <c r="N567" t="str">
        <f t="shared" si="9"/>
        <v/>
      </c>
    </row>
    <row r="568" spans="1:14" x14ac:dyDescent="0.25">
      <c r="A568" s="85" t="s">
        <v>56</v>
      </c>
      <c r="B568" s="85">
        <v>3</v>
      </c>
      <c r="C568" s="12">
        <v>1.0104166666666701</v>
      </c>
      <c r="D568" s="24">
        <v>8.5</v>
      </c>
      <c r="E568" s="56" t="s">
        <v>94</v>
      </c>
      <c r="H568" s="56" t="s">
        <v>96</v>
      </c>
      <c r="I568" s="55">
        <v>2</v>
      </c>
      <c r="J568" s="56">
        <v>1</v>
      </c>
      <c r="N568" t="str">
        <f t="shared" si="9"/>
        <v/>
      </c>
    </row>
    <row r="569" spans="1:14" ht="17.25" x14ac:dyDescent="0.25">
      <c r="A569" s="85" t="s">
        <v>56</v>
      </c>
      <c r="B569" s="85">
        <v>3</v>
      </c>
      <c r="C569" s="12">
        <v>1.0208333333333299</v>
      </c>
      <c r="D569" s="24">
        <v>9</v>
      </c>
      <c r="E569" s="56" t="s">
        <v>99</v>
      </c>
      <c r="F569" s="55">
        <v>2</v>
      </c>
      <c r="G569" s="55">
        <v>3</v>
      </c>
      <c r="H569" s="56" t="s">
        <v>96</v>
      </c>
      <c r="I569" s="55">
        <v>2</v>
      </c>
      <c r="J569" s="56">
        <v>1</v>
      </c>
      <c r="M569" t="s">
        <v>164</v>
      </c>
      <c r="N569" t="str">
        <f t="shared" si="9"/>
        <v/>
      </c>
    </row>
    <row r="570" spans="1:14" x14ac:dyDescent="0.25">
      <c r="A570" s="85" t="s">
        <v>56</v>
      </c>
      <c r="B570" s="85">
        <v>3</v>
      </c>
      <c r="C570" s="12">
        <v>1.03125</v>
      </c>
      <c r="D570" s="24">
        <v>9.3000000000000007</v>
      </c>
      <c r="E570" s="56" t="s">
        <v>99</v>
      </c>
      <c r="F570" s="55">
        <v>3</v>
      </c>
      <c r="G570" s="55" t="s">
        <v>149</v>
      </c>
      <c r="H570" s="56" t="s">
        <v>96</v>
      </c>
      <c r="I570" s="55">
        <v>2</v>
      </c>
      <c r="J570" s="56">
        <v>1</v>
      </c>
      <c r="N570" t="str">
        <f t="shared" si="9"/>
        <v/>
      </c>
    </row>
    <row r="571" spans="1:14" x14ac:dyDescent="0.25">
      <c r="A571" s="27" t="s">
        <v>56</v>
      </c>
      <c r="B571" s="27">
        <v>3</v>
      </c>
      <c r="C571" s="28">
        <v>1.0416666666666701</v>
      </c>
      <c r="D571" s="32">
        <v>9.6</v>
      </c>
      <c r="E571" s="30" t="s">
        <v>99</v>
      </c>
      <c r="F571" s="27">
        <v>2</v>
      </c>
      <c r="G571" s="27" t="s">
        <v>149</v>
      </c>
      <c r="H571" s="30" t="s">
        <v>96</v>
      </c>
      <c r="I571" s="27">
        <v>2</v>
      </c>
      <c r="J571" s="30">
        <v>1</v>
      </c>
      <c r="K571" s="27"/>
      <c r="L571" s="27">
        <v>19</v>
      </c>
      <c r="M571" s="33"/>
      <c r="N571" t="str">
        <f t="shared" si="9"/>
        <v/>
      </c>
    </row>
    <row r="572" spans="1:14" x14ac:dyDescent="0.25">
      <c r="A572" s="85" t="s">
        <v>56</v>
      </c>
      <c r="B572" s="85">
        <v>3</v>
      </c>
      <c r="C572" s="12">
        <v>1.0520833333333299</v>
      </c>
      <c r="D572" s="24">
        <v>9.6999999999999993</v>
      </c>
      <c r="E572" s="56" t="s">
        <v>99</v>
      </c>
      <c r="F572" s="55">
        <v>3</v>
      </c>
      <c r="G572" s="55" t="s">
        <v>163</v>
      </c>
      <c r="H572" s="56" t="s">
        <v>96</v>
      </c>
      <c r="I572" s="55">
        <v>2</v>
      </c>
      <c r="J572" s="56">
        <v>1</v>
      </c>
      <c r="N572" t="str">
        <f t="shared" si="9"/>
        <v/>
      </c>
    </row>
    <row r="573" spans="1:14" x14ac:dyDescent="0.25">
      <c r="A573" s="85" t="s">
        <v>56</v>
      </c>
      <c r="B573" s="85">
        <v>3</v>
      </c>
      <c r="C573" s="12">
        <v>1.0625</v>
      </c>
      <c r="D573" s="24">
        <v>9.6999999999999993</v>
      </c>
      <c r="E573" s="56" t="s">
        <v>99</v>
      </c>
      <c r="F573" s="55">
        <v>2</v>
      </c>
      <c r="G573" s="65" t="s">
        <v>163</v>
      </c>
      <c r="H573" s="56" t="s">
        <v>96</v>
      </c>
      <c r="I573" s="55">
        <v>2</v>
      </c>
      <c r="J573" s="56">
        <v>1</v>
      </c>
      <c r="N573" t="str">
        <f t="shared" si="9"/>
        <v/>
      </c>
    </row>
    <row r="574" spans="1:14" x14ac:dyDescent="0.25">
      <c r="A574" s="85" t="s">
        <v>56</v>
      </c>
      <c r="B574" s="85">
        <v>3</v>
      </c>
      <c r="C574" s="12">
        <v>1.0729166666666701</v>
      </c>
      <c r="D574" s="24">
        <v>9.6</v>
      </c>
      <c r="E574" s="56" t="s">
        <v>99</v>
      </c>
      <c r="F574" s="55">
        <v>1</v>
      </c>
      <c r="H574" s="56" t="s">
        <v>96</v>
      </c>
      <c r="I574" s="55">
        <v>2</v>
      </c>
      <c r="J574" s="56">
        <v>1</v>
      </c>
      <c r="N574" t="str">
        <f t="shared" si="9"/>
        <v/>
      </c>
    </row>
    <row r="575" spans="1:14" ht="17.25" x14ac:dyDescent="0.25">
      <c r="A575" s="27" t="s">
        <v>56</v>
      </c>
      <c r="B575" s="27">
        <v>3</v>
      </c>
      <c r="C575" s="28">
        <v>1.0833333333333299</v>
      </c>
      <c r="D575" s="32">
        <v>9.4</v>
      </c>
      <c r="E575" s="30" t="s">
        <v>94</v>
      </c>
      <c r="F575" s="27"/>
      <c r="G575" s="27"/>
      <c r="H575" s="30" t="s">
        <v>96</v>
      </c>
      <c r="I575" s="27">
        <v>2</v>
      </c>
      <c r="J575" s="30">
        <v>1</v>
      </c>
      <c r="K575" s="27"/>
      <c r="L575" s="27">
        <v>19</v>
      </c>
      <c r="M575" s="33" t="s">
        <v>165</v>
      </c>
      <c r="N575" t="str">
        <f t="shared" si="9"/>
        <v/>
      </c>
    </row>
    <row r="576" spans="1:14" x14ac:dyDescent="0.25">
      <c r="A576" s="85" t="s">
        <v>56</v>
      </c>
      <c r="B576" s="85">
        <v>3</v>
      </c>
      <c r="C576" s="12">
        <v>1.09375</v>
      </c>
      <c r="D576" s="24">
        <v>9.1</v>
      </c>
      <c r="E576" s="56" t="s">
        <v>94</v>
      </c>
      <c r="H576" s="56" t="s">
        <v>96</v>
      </c>
      <c r="I576" s="55">
        <v>2</v>
      </c>
      <c r="J576" s="56">
        <v>1</v>
      </c>
      <c r="N576" t="str">
        <f t="shared" si="9"/>
        <v/>
      </c>
    </row>
    <row r="577" spans="1:14" x14ac:dyDescent="0.25">
      <c r="A577" s="85" t="s">
        <v>56</v>
      </c>
      <c r="B577" s="85">
        <v>3</v>
      </c>
      <c r="C577" s="12">
        <v>1.1041666666666701</v>
      </c>
      <c r="D577" s="24">
        <v>8.6</v>
      </c>
      <c r="E577" s="56" t="s">
        <v>94</v>
      </c>
      <c r="H577" s="56" t="s">
        <v>96</v>
      </c>
      <c r="I577" s="55">
        <v>2</v>
      </c>
      <c r="J577" s="56">
        <v>1</v>
      </c>
      <c r="N577" t="str">
        <f t="shared" si="9"/>
        <v/>
      </c>
    </row>
    <row r="578" spans="1:14" x14ac:dyDescent="0.25">
      <c r="A578" s="85" t="s">
        <v>56</v>
      </c>
      <c r="B578" s="85">
        <v>3</v>
      </c>
      <c r="C578" s="12">
        <v>1.1145833333333299</v>
      </c>
      <c r="D578" s="24">
        <v>8</v>
      </c>
      <c r="E578" s="56" t="s">
        <v>94</v>
      </c>
      <c r="H578" s="56" t="s">
        <v>96</v>
      </c>
      <c r="I578" s="55">
        <v>2</v>
      </c>
      <c r="J578" s="56">
        <v>1</v>
      </c>
      <c r="N578" t="str">
        <f t="shared" si="9"/>
        <v/>
      </c>
    </row>
    <row r="579" spans="1:14" x14ac:dyDescent="0.25">
      <c r="A579" s="27" t="s">
        <v>56</v>
      </c>
      <c r="B579" s="27">
        <v>3</v>
      </c>
      <c r="C579" s="28">
        <v>1.125</v>
      </c>
      <c r="D579" s="32">
        <v>7.3</v>
      </c>
      <c r="E579" s="30" t="s">
        <v>94</v>
      </c>
      <c r="F579" s="27"/>
      <c r="G579" s="27"/>
      <c r="H579" s="30" t="s">
        <v>96</v>
      </c>
      <c r="I579" s="27">
        <v>2</v>
      </c>
      <c r="J579" s="30">
        <v>1</v>
      </c>
      <c r="K579" s="27"/>
      <c r="L579" s="27">
        <v>18</v>
      </c>
      <c r="M579" s="33" t="s">
        <v>145</v>
      </c>
      <c r="N579" t="str">
        <f t="shared" si="9"/>
        <v/>
      </c>
    </row>
    <row r="580" spans="1:14" x14ac:dyDescent="0.25">
      <c r="A580" s="85" t="s">
        <v>56</v>
      </c>
      <c r="B580" s="85">
        <v>3</v>
      </c>
      <c r="C580" s="12">
        <v>1.1354166666666701</v>
      </c>
      <c r="D580" s="24">
        <v>6.5</v>
      </c>
      <c r="E580" s="56" t="s">
        <v>94</v>
      </c>
      <c r="H580" s="56" t="s">
        <v>96</v>
      </c>
      <c r="I580" s="55">
        <v>2</v>
      </c>
      <c r="J580" s="56">
        <v>1</v>
      </c>
      <c r="N580" t="str">
        <f t="shared" si="9"/>
        <v/>
      </c>
    </row>
    <row r="581" spans="1:14" x14ac:dyDescent="0.25">
      <c r="A581" s="85" t="s">
        <v>56</v>
      </c>
      <c r="B581" s="85">
        <v>3</v>
      </c>
      <c r="C581" s="12">
        <v>1.1458333333333299</v>
      </c>
      <c r="D581" s="24">
        <v>5.5</v>
      </c>
      <c r="E581" s="56" t="s">
        <v>94</v>
      </c>
      <c r="H581" s="56" t="s">
        <v>96</v>
      </c>
      <c r="I581" s="55">
        <v>2</v>
      </c>
      <c r="J581" s="56">
        <v>1</v>
      </c>
      <c r="N581" t="str">
        <f t="shared" si="9"/>
        <v/>
      </c>
    </row>
    <row r="582" spans="1:14" x14ac:dyDescent="0.25">
      <c r="N582" t="str">
        <f t="shared" si="9"/>
        <v/>
      </c>
    </row>
    <row r="583" spans="1:14" x14ac:dyDescent="0.25">
      <c r="A583" s="85" t="s">
        <v>56</v>
      </c>
      <c r="B583" s="85">
        <v>3</v>
      </c>
      <c r="C583" s="12">
        <v>0.96875</v>
      </c>
      <c r="D583" s="24">
        <v>5.3</v>
      </c>
      <c r="E583" s="65" t="s">
        <v>92</v>
      </c>
      <c r="F583" s="65"/>
      <c r="G583" s="65"/>
      <c r="H583" s="65" t="s">
        <v>93</v>
      </c>
      <c r="I583" s="65">
        <v>9</v>
      </c>
      <c r="J583" s="65">
        <v>8</v>
      </c>
      <c r="K583" s="65">
        <v>753</v>
      </c>
      <c r="L583" s="65"/>
      <c r="N583" t="str">
        <f t="shared" si="9"/>
        <v/>
      </c>
    </row>
    <row r="584" spans="1:14" x14ac:dyDescent="0.25">
      <c r="A584" s="85" t="s">
        <v>56</v>
      </c>
      <c r="B584" s="85">
        <v>3</v>
      </c>
      <c r="C584" s="12">
        <v>0.97916666666666663</v>
      </c>
      <c r="D584" s="24">
        <v>6.3</v>
      </c>
      <c r="E584" s="56" t="s">
        <v>92</v>
      </c>
      <c r="H584" s="56" t="s">
        <v>93</v>
      </c>
      <c r="I584" s="55">
        <v>9</v>
      </c>
      <c r="J584" s="56">
        <v>8</v>
      </c>
      <c r="N584" t="str">
        <f t="shared" si="9"/>
        <v/>
      </c>
    </row>
    <row r="585" spans="1:14" x14ac:dyDescent="0.25">
      <c r="A585" s="85" t="s">
        <v>56</v>
      </c>
      <c r="B585" s="85">
        <v>3</v>
      </c>
      <c r="C585" s="12">
        <v>0.98958333333333337</v>
      </c>
      <c r="D585" s="24">
        <v>7.2</v>
      </c>
      <c r="E585" s="56" t="s">
        <v>92</v>
      </c>
      <c r="H585" s="56" t="s">
        <v>93</v>
      </c>
      <c r="I585" s="55">
        <v>9</v>
      </c>
      <c r="J585" s="56">
        <v>9</v>
      </c>
      <c r="N585" t="str">
        <f t="shared" si="9"/>
        <v/>
      </c>
    </row>
    <row r="586" spans="1:14" x14ac:dyDescent="0.25">
      <c r="A586" s="27" t="s">
        <v>56</v>
      </c>
      <c r="B586" s="27">
        <v>4</v>
      </c>
      <c r="C586" s="28">
        <v>1</v>
      </c>
      <c r="D586" s="32">
        <v>7.9</v>
      </c>
      <c r="E586" s="30" t="s">
        <v>92</v>
      </c>
      <c r="F586" s="27"/>
      <c r="G586" s="27"/>
      <c r="H586" s="30" t="s">
        <v>93</v>
      </c>
      <c r="I586" s="27">
        <v>9</v>
      </c>
      <c r="J586" s="30">
        <v>9</v>
      </c>
      <c r="K586" s="27"/>
      <c r="L586" s="27">
        <v>19</v>
      </c>
      <c r="M586" s="33"/>
      <c r="N586" t="str">
        <f t="shared" si="9"/>
        <v/>
      </c>
    </row>
    <row r="587" spans="1:14" x14ac:dyDescent="0.25">
      <c r="A587" s="85" t="s">
        <v>56</v>
      </c>
      <c r="B587" s="85">
        <v>4</v>
      </c>
      <c r="C587" s="12">
        <v>1.0104166666666701</v>
      </c>
      <c r="D587" s="24">
        <v>8.6</v>
      </c>
      <c r="E587" s="40" t="s">
        <v>89</v>
      </c>
      <c r="H587" s="56" t="s">
        <v>97</v>
      </c>
      <c r="I587" s="55">
        <v>10</v>
      </c>
      <c r="J587" s="56">
        <v>9</v>
      </c>
      <c r="N587" t="str">
        <f t="shared" si="9"/>
        <v/>
      </c>
    </row>
    <row r="588" spans="1:14" x14ac:dyDescent="0.25">
      <c r="A588" s="85" t="s">
        <v>56</v>
      </c>
      <c r="B588" s="85">
        <v>4</v>
      </c>
      <c r="C588" s="12">
        <v>1.0208333333333299</v>
      </c>
      <c r="D588" s="24">
        <v>9.1</v>
      </c>
      <c r="E588" s="56" t="s">
        <v>89</v>
      </c>
      <c r="H588" s="56" t="s">
        <v>97</v>
      </c>
      <c r="I588" s="55">
        <v>10</v>
      </c>
      <c r="J588" s="56">
        <v>9</v>
      </c>
      <c r="N588" t="str">
        <f t="shared" si="9"/>
        <v/>
      </c>
    </row>
    <row r="589" spans="1:14" x14ac:dyDescent="0.25">
      <c r="A589" s="85" t="s">
        <v>56</v>
      </c>
      <c r="B589" s="85">
        <v>4</v>
      </c>
      <c r="C589" s="12">
        <v>1.03125</v>
      </c>
      <c r="D589" s="24">
        <v>9.5</v>
      </c>
      <c r="E589" s="40" t="s">
        <v>89</v>
      </c>
      <c r="H589" s="56" t="s">
        <v>97</v>
      </c>
      <c r="I589" s="55">
        <v>10</v>
      </c>
      <c r="J589" s="56">
        <v>9</v>
      </c>
      <c r="N589" t="str">
        <f t="shared" si="9"/>
        <v/>
      </c>
    </row>
    <row r="590" spans="1:14" x14ac:dyDescent="0.25">
      <c r="A590" s="27" t="s">
        <v>56</v>
      </c>
      <c r="B590" s="27">
        <v>4</v>
      </c>
      <c r="C590" s="28">
        <v>1.0416666666666701</v>
      </c>
      <c r="D590" s="32">
        <v>9.6999999999999993</v>
      </c>
      <c r="E590" s="30" t="s">
        <v>89</v>
      </c>
      <c r="F590" s="27"/>
      <c r="G590" s="27"/>
      <c r="H590" s="30" t="s">
        <v>97</v>
      </c>
      <c r="I590" s="27">
        <v>10</v>
      </c>
      <c r="J590" s="30">
        <v>9</v>
      </c>
      <c r="K590" s="27"/>
      <c r="L590" s="27">
        <v>19</v>
      </c>
      <c r="M590" s="33"/>
      <c r="N590" t="str">
        <f t="shared" si="9"/>
        <v/>
      </c>
    </row>
    <row r="591" spans="1:14" x14ac:dyDescent="0.25">
      <c r="A591" s="85" t="s">
        <v>56</v>
      </c>
      <c r="B591" s="85">
        <v>4</v>
      </c>
      <c r="C591" s="12">
        <v>1.0520833333333299</v>
      </c>
      <c r="D591" s="24">
        <v>9.8000000000000007</v>
      </c>
      <c r="E591" s="56" t="s">
        <v>89</v>
      </c>
      <c r="H591" s="56" t="s">
        <v>97</v>
      </c>
      <c r="I591" s="55">
        <v>10</v>
      </c>
      <c r="J591" s="56">
        <v>9</v>
      </c>
      <c r="N591" t="str">
        <f t="shared" si="9"/>
        <v/>
      </c>
    </row>
    <row r="592" spans="1:14" x14ac:dyDescent="0.25">
      <c r="A592" s="85" t="s">
        <v>56</v>
      </c>
      <c r="B592" s="85">
        <v>4</v>
      </c>
      <c r="C592" s="12">
        <v>1.0625</v>
      </c>
      <c r="D592" s="24">
        <v>9.9</v>
      </c>
      <c r="E592" s="56" t="s">
        <v>92</v>
      </c>
      <c r="H592" s="56" t="s">
        <v>93</v>
      </c>
      <c r="I592" s="55">
        <v>9</v>
      </c>
      <c r="J592" s="56">
        <v>9</v>
      </c>
      <c r="N592" t="str">
        <f t="shared" ref="N592:N655" si="10">IF(AND(I592=10,OR(H592="A",H592="B",H592="C",H592="D")),"ERR1",IF(AND(I592=0,OR(H592="B",H592="C",H592="D",H592="E")),"ERR2",IF(J592&gt;I592,"ERR3","")))</f>
        <v/>
      </c>
    </row>
    <row r="593" spans="1:14" x14ac:dyDescent="0.25">
      <c r="A593" s="85" t="s">
        <v>56</v>
      </c>
      <c r="B593" s="85">
        <v>4</v>
      </c>
      <c r="C593" s="12">
        <v>1.0729166666666701</v>
      </c>
      <c r="D593" s="24">
        <v>9.8000000000000007</v>
      </c>
      <c r="E593" s="56" t="s">
        <v>92</v>
      </c>
      <c r="H593" s="56" t="s">
        <v>93</v>
      </c>
      <c r="I593" s="55">
        <v>9</v>
      </c>
      <c r="J593" s="56">
        <v>9</v>
      </c>
      <c r="N593" t="str">
        <f t="shared" si="10"/>
        <v/>
      </c>
    </row>
    <row r="594" spans="1:14" x14ac:dyDescent="0.25">
      <c r="A594" s="27" t="s">
        <v>56</v>
      </c>
      <c r="B594" s="27">
        <v>4</v>
      </c>
      <c r="C594" s="28">
        <v>1.0833333333333299</v>
      </c>
      <c r="D594" s="32">
        <v>9.5</v>
      </c>
      <c r="E594" s="30" t="s">
        <v>92</v>
      </c>
      <c r="F594" s="27"/>
      <c r="G594" s="27"/>
      <c r="H594" s="30" t="s">
        <v>93</v>
      </c>
      <c r="I594" s="27">
        <v>9</v>
      </c>
      <c r="J594" s="30">
        <v>9</v>
      </c>
      <c r="K594" s="27"/>
      <c r="L594" s="27">
        <v>19</v>
      </c>
      <c r="M594" s="33"/>
      <c r="N594" t="str">
        <f t="shared" si="10"/>
        <v/>
      </c>
    </row>
    <row r="595" spans="1:14" x14ac:dyDescent="0.25">
      <c r="A595" s="85" t="s">
        <v>56</v>
      </c>
      <c r="B595" s="85">
        <v>4</v>
      </c>
      <c r="C595" s="12">
        <v>1.09375</v>
      </c>
      <c r="D595" s="24">
        <v>9.1999999999999993</v>
      </c>
      <c r="E595" s="56" t="s">
        <v>92</v>
      </c>
      <c r="H595" s="56" t="s">
        <v>93</v>
      </c>
      <c r="I595" s="55">
        <v>9</v>
      </c>
      <c r="J595" s="56">
        <v>9</v>
      </c>
      <c r="N595" t="str">
        <f t="shared" si="10"/>
        <v/>
      </c>
    </row>
    <row r="596" spans="1:14" x14ac:dyDescent="0.25">
      <c r="A596" s="85" t="s">
        <v>56</v>
      </c>
      <c r="B596" s="85">
        <v>4</v>
      </c>
      <c r="C596" s="12">
        <v>1.1041666666666701</v>
      </c>
      <c r="D596" s="24">
        <v>8.6999999999999993</v>
      </c>
      <c r="E596" s="56" t="s">
        <v>92</v>
      </c>
      <c r="H596" s="56" t="s">
        <v>93</v>
      </c>
      <c r="I596" s="55">
        <v>9</v>
      </c>
      <c r="J596" s="56">
        <v>9</v>
      </c>
      <c r="N596" t="str">
        <f t="shared" si="10"/>
        <v/>
      </c>
    </row>
    <row r="597" spans="1:14" x14ac:dyDescent="0.25">
      <c r="A597" s="85" t="s">
        <v>56</v>
      </c>
      <c r="B597" s="85">
        <v>4</v>
      </c>
      <c r="C597" s="12">
        <v>1.1145833333333299</v>
      </c>
      <c r="D597" s="24">
        <v>8.1999999999999993</v>
      </c>
      <c r="E597" s="56" t="s">
        <v>92</v>
      </c>
      <c r="H597" s="56" t="s">
        <v>93</v>
      </c>
      <c r="I597" s="55">
        <v>9</v>
      </c>
      <c r="J597" s="56">
        <v>9</v>
      </c>
      <c r="N597" t="str">
        <f t="shared" si="10"/>
        <v/>
      </c>
    </row>
    <row r="598" spans="1:14" x14ac:dyDescent="0.25">
      <c r="A598" s="27" t="s">
        <v>56</v>
      </c>
      <c r="B598" s="27">
        <v>4</v>
      </c>
      <c r="C598" s="28">
        <v>1.125</v>
      </c>
      <c r="D598" s="32">
        <v>7.5</v>
      </c>
      <c r="E598" s="30" t="s">
        <v>92</v>
      </c>
      <c r="F598" s="27"/>
      <c r="G598" s="27"/>
      <c r="H598" s="30" t="s">
        <v>93</v>
      </c>
      <c r="I598" s="27">
        <v>9</v>
      </c>
      <c r="J598" s="30">
        <v>9</v>
      </c>
      <c r="K598" s="27"/>
      <c r="L598" s="27">
        <v>19</v>
      </c>
      <c r="M598" s="33"/>
      <c r="N598" t="str">
        <f t="shared" si="10"/>
        <v/>
      </c>
    </row>
    <row r="599" spans="1:14" x14ac:dyDescent="0.25">
      <c r="A599" s="85" t="s">
        <v>56</v>
      </c>
      <c r="B599" s="85">
        <v>4</v>
      </c>
      <c r="C599" s="12">
        <v>1.1354166666666701</v>
      </c>
      <c r="D599" s="24">
        <v>6.6</v>
      </c>
      <c r="E599" s="56" t="s">
        <v>92</v>
      </c>
      <c r="H599" s="56" t="s">
        <v>93</v>
      </c>
      <c r="I599" s="55">
        <v>9</v>
      </c>
      <c r="J599" s="56">
        <v>8</v>
      </c>
      <c r="N599" t="str">
        <f t="shared" si="10"/>
        <v/>
      </c>
    </row>
    <row r="600" spans="1:14" x14ac:dyDescent="0.25">
      <c r="A600" s="85" t="s">
        <v>56</v>
      </c>
      <c r="B600" s="85">
        <v>4</v>
      </c>
      <c r="C600" s="12">
        <v>1.1458333333333299</v>
      </c>
      <c r="D600" s="24">
        <v>5.7</v>
      </c>
      <c r="E600" s="56" t="s">
        <v>92</v>
      </c>
      <c r="H600" s="56" t="s">
        <v>93</v>
      </c>
      <c r="I600" s="55">
        <v>9</v>
      </c>
      <c r="J600" s="56">
        <v>8</v>
      </c>
      <c r="K600" s="55">
        <v>753</v>
      </c>
      <c r="N600" t="str">
        <f t="shared" si="10"/>
        <v/>
      </c>
    </row>
    <row r="601" spans="1:14" x14ac:dyDescent="0.25">
      <c r="N601" t="str">
        <f t="shared" si="10"/>
        <v/>
      </c>
    </row>
    <row r="602" spans="1:14" x14ac:dyDescent="0.25">
      <c r="A602" s="85" t="s">
        <v>56</v>
      </c>
      <c r="B602" s="85">
        <v>4</v>
      </c>
      <c r="C602" s="12">
        <v>0.96875</v>
      </c>
      <c r="D602" s="24">
        <v>5.4</v>
      </c>
      <c r="E602" s="71" t="s">
        <v>94</v>
      </c>
      <c r="F602" s="71"/>
      <c r="G602" s="71"/>
      <c r="H602" s="71" t="s">
        <v>96</v>
      </c>
      <c r="I602" s="71">
        <v>4</v>
      </c>
      <c r="J602" s="71">
        <v>2</v>
      </c>
      <c r="K602" s="71">
        <v>747</v>
      </c>
      <c r="L602" s="71"/>
      <c r="N602" t="str">
        <f t="shared" si="10"/>
        <v/>
      </c>
    </row>
    <row r="603" spans="1:14" x14ac:dyDescent="0.25">
      <c r="A603" s="85" t="s">
        <v>56</v>
      </c>
      <c r="B603" s="85">
        <v>4</v>
      </c>
      <c r="C603" s="12">
        <v>0.97916666666666663</v>
      </c>
      <c r="D603" s="24">
        <v>6.4</v>
      </c>
      <c r="E603" s="56" t="s">
        <v>92</v>
      </c>
      <c r="H603" s="56" t="s">
        <v>96</v>
      </c>
      <c r="I603" s="55">
        <v>5</v>
      </c>
      <c r="J603" s="56">
        <v>3</v>
      </c>
      <c r="N603" t="str">
        <f t="shared" si="10"/>
        <v/>
      </c>
    </row>
    <row r="604" spans="1:14" x14ac:dyDescent="0.25">
      <c r="A604" s="85" t="s">
        <v>56</v>
      </c>
      <c r="B604" s="85">
        <v>4</v>
      </c>
      <c r="C604" s="12">
        <v>0.98958333333333337</v>
      </c>
      <c r="D604" s="24">
        <v>7.2</v>
      </c>
      <c r="E604" s="55" t="s">
        <v>92</v>
      </c>
      <c r="H604" s="56" t="s">
        <v>96</v>
      </c>
      <c r="I604" s="55">
        <v>6</v>
      </c>
      <c r="J604" s="56">
        <v>5</v>
      </c>
      <c r="N604" t="str">
        <f t="shared" si="10"/>
        <v/>
      </c>
    </row>
    <row r="605" spans="1:14" x14ac:dyDescent="0.25">
      <c r="A605" s="27" t="s">
        <v>56</v>
      </c>
      <c r="B605" s="27">
        <v>5</v>
      </c>
      <c r="C605" s="28">
        <v>1</v>
      </c>
      <c r="D605" s="32">
        <v>8</v>
      </c>
      <c r="E605" s="27" t="s">
        <v>92</v>
      </c>
      <c r="F605" s="27"/>
      <c r="G605" s="27"/>
      <c r="H605" s="30" t="s">
        <v>93</v>
      </c>
      <c r="I605" s="27">
        <v>5</v>
      </c>
      <c r="J605" s="30">
        <v>4</v>
      </c>
      <c r="K605" s="27"/>
      <c r="L605" s="30">
        <v>20</v>
      </c>
      <c r="M605" s="33"/>
      <c r="N605" t="str">
        <f t="shared" si="10"/>
        <v/>
      </c>
    </row>
    <row r="606" spans="1:14" x14ac:dyDescent="0.25">
      <c r="A606" s="85" t="s">
        <v>56</v>
      </c>
      <c r="B606" s="85">
        <v>5</v>
      </c>
      <c r="C606" s="12">
        <v>1.0104166666666701</v>
      </c>
      <c r="D606" s="24">
        <v>8.6</v>
      </c>
      <c r="E606" s="55" t="s">
        <v>92</v>
      </c>
      <c r="H606" s="56" t="s">
        <v>93</v>
      </c>
      <c r="I606" s="55">
        <v>5</v>
      </c>
      <c r="J606" s="56">
        <v>4</v>
      </c>
      <c r="N606" t="str">
        <f t="shared" si="10"/>
        <v/>
      </c>
    </row>
    <row r="607" spans="1:14" x14ac:dyDescent="0.25">
      <c r="A607" s="85" t="s">
        <v>56</v>
      </c>
      <c r="B607" s="85">
        <v>5</v>
      </c>
      <c r="C607" s="12">
        <v>1.0208333333333299</v>
      </c>
      <c r="D607" s="24">
        <v>9.1</v>
      </c>
      <c r="E607" s="55" t="s">
        <v>92</v>
      </c>
      <c r="H607" s="56" t="s">
        <v>93</v>
      </c>
      <c r="I607" s="55">
        <v>6</v>
      </c>
      <c r="J607" s="55">
        <v>5</v>
      </c>
      <c r="N607" t="str">
        <f t="shared" si="10"/>
        <v/>
      </c>
    </row>
    <row r="608" spans="1:14" x14ac:dyDescent="0.25">
      <c r="A608" s="85" t="s">
        <v>56</v>
      </c>
      <c r="B608" s="85">
        <v>5</v>
      </c>
      <c r="C608" s="12">
        <v>1.03125</v>
      </c>
      <c r="D608" s="24">
        <v>9.5</v>
      </c>
      <c r="E608" s="55" t="s">
        <v>92</v>
      </c>
      <c r="H608" s="56" t="s">
        <v>93</v>
      </c>
      <c r="I608" s="55">
        <v>6</v>
      </c>
      <c r="J608" s="55">
        <v>5</v>
      </c>
      <c r="N608" t="str">
        <f t="shared" si="10"/>
        <v/>
      </c>
    </row>
    <row r="609" spans="1:14" x14ac:dyDescent="0.25">
      <c r="A609" s="27" t="s">
        <v>56</v>
      </c>
      <c r="B609" s="27">
        <v>5</v>
      </c>
      <c r="C609" s="28">
        <v>1.0416666666666701</v>
      </c>
      <c r="D609" s="32">
        <v>9.8000000000000007</v>
      </c>
      <c r="E609" s="27" t="s">
        <v>92</v>
      </c>
      <c r="F609" s="27"/>
      <c r="G609" s="27"/>
      <c r="H609" s="30" t="s">
        <v>93</v>
      </c>
      <c r="I609" s="27">
        <v>6</v>
      </c>
      <c r="J609" s="27">
        <v>5</v>
      </c>
      <c r="K609" s="27"/>
      <c r="L609" s="27">
        <v>19</v>
      </c>
      <c r="M609" s="33"/>
      <c r="N609" t="str">
        <f t="shared" si="10"/>
        <v/>
      </c>
    </row>
    <row r="610" spans="1:14" x14ac:dyDescent="0.25">
      <c r="A610" s="85" t="s">
        <v>56</v>
      </c>
      <c r="B610" s="85">
        <v>5</v>
      </c>
      <c r="C610" s="12">
        <v>1.0520833333333299</v>
      </c>
      <c r="D610" s="24">
        <v>9.9</v>
      </c>
      <c r="E610" s="55" t="s">
        <v>92</v>
      </c>
      <c r="H610" s="56" t="s">
        <v>93</v>
      </c>
      <c r="I610" s="55">
        <v>6</v>
      </c>
      <c r="J610" s="55">
        <v>5</v>
      </c>
      <c r="M610" s="44"/>
      <c r="N610" t="str">
        <f t="shared" si="10"/>
        <v/>
      </c>
    </row>
    <row r="611" spans="1:14" x14ac:dyDescent="0.25">
      <c r="A611" s="85" t="s">
        <v>56</v>
      </c>
      <c r="B611" s="85">
        <v>5</v>
      </c>
      <c r="C611" s="12">
        <v>1.0625</v>
      </c>
      <c r="D611" s="24">
        <v>9.9</v>
      </c>
      <c r="E611" s="55" t="s">
        <v>92</v>
      </c>
      <c r="H611" s="56" t="s">
        <v>93</v>
      </c>
      <c r="I611" s="55">
        <v>7</v>
      </c>
      <c r="J611" s="55">
        <v>6</v>
      </c>
      <c r="M611" s="44"/>
      <c r="N611" t="str">
        <f t="shared" si="10"/>
        <v/>
      </c>
    </row>
    <row r="612" spans="1:14" x14ac:dyDescent="0.25">
      <c r="A612" s="85" t="s">
        <v>56</v>
      </c>
      <c r="B612" s="85">
        <v>5</v>
      </c>
      <c r="C612" s="12">
        <v>1.0729166666666701</v>
      </c>
      <c r="D612" s="24">
        <v>9.8000000000000007</v>
      </c>
      <c r="E612" s="55" t="s">
        <v>92</v>
      </c>
      <c r="H612" s="56" t="s">
        <v>93</v>
      </c>
      <c r="I612" s="55">
        <v>7</v>
      </c>
      <c r="J612" s="55">
        <v>6</v>
      </c>
      <c r="M612" s="44"/>
      <c r="N612" t="str">
        <f t="shared" si="10"/>
        <v/>
      </c>
    </row>
    <row r="613" spans="1:14" x14ac:dyDescent="0.25">
      <c r="A613" s="27" t="s">
        <v>56</v>
      </c>
      <c r="B613" s="27">
        <v>5</v>
      </c>
      <c r="C613" s="28">
        <v>1.0833333333333299</v>
      </c>
      <c r="D613" s="32">
        <v>9.6</v>
      </c>
      <c r="E613" s="27" t="s">
        <v>92</v>
      </c>
      <c r="F613" s="27"/>
      <c r="G613" s="27"/>
      <c r="H613" s="30" t="s">
        <v>93</v>
      </c>
      <c r="I613" s="27">
        <v>7</v>
      </c>
      <c r="J613" s="27">
        <v>6</v>
      </c>
      <c r="K613" s="27"/>
      <c r="L613" s="27">
        <v>18</v>
      </c>
      <c r="M613" s="33"/>
      <c r="N613" t="str">
        <f t="shared" si="10"/>
        <v/>
      </c>
    </row>
    <row r="614" spans="1:14" x14ac:dyDescent="0.25">
      <c r="A614" s="85" t="s">
        <v>56</v>
      </c>
      <c r="B614" s="85">
        <v>5</v>
      </c>
      <c r="C614" s="12">
        <v>1.09375</v>
      </c>
      <c r="D614" s="24">
        <v>9.3000000000000007</v>
      </c>
      <c r="E614" s="55" t="s">
        <v>92</v>
      </c>
      <c r="H614" s="56" t="s">
        <v>93</v>
      </c>
      <c r="I614" s="55">
        <v>7</v>
      </c>
      <c r="J614" s="55">
        <v>6</v>
      </c>
      <c r="M614" s="44"/>
      <c r="N614" t="str">
        <f t="shared" si="10"/>
        <v/>
      </c>
    </row>
    <row r="615" spans="1:14" x14ac:dyDescent="0.25">
      <c r="A615" s="85" t="s">
        <v>56</v>
      </c>
      <c r="B615" s="85">
        <v>5</v>
      </c>
      <c r="C615" s="12">
        <v>1.1041666666666701</v>
      </c>
      <c r="D615" s="24">
        <v>8.8000000000000007</v>
      </c>
      <c r="E615" s="56" t="s">
        <v>94</v>
      </c>
      <c r="H615" s="56" t="s">
        <v>95</v>
      </c>
      <c r="I615" s="55">
        <v>6</v>
      </c>
      <c r="J615" s="55">
        <v>5</v>
      </c>
      <c r="N615" t="str">
        <f t="shared" si="10"/>
        <v/>
      </c>
    </row>
    <row r="616" spans="1:14" x14ac:dyDescent="0.25">
      <c r="A616" s="85" t="s">
        <v>56</v>
      </c>
      <c r="B616" s="85">
        <v>5</v>
      </c>
      <c r="C616" s="12">
        <v>1.1145833333333299</v>
      </c>
      <c r="D616" s="24">
        <v>8.1999999999999993</v>
      </c>
      <c r="E616" s="56" t="s">
        <v>94</v>
      </c>
      <c r="H616" s="56" t="s">
        <v>95</v>
      </c>
      <c r="I616" s="55">
        <v>5</v>
      </c>
      <c r="J616" s="55">
        <v>4</v>
      </c>
      <c r="N616" t="str">
        <f t="shared" si="10"/>
        <v/>
      </c>
    </row>
    <row r="617" spans="1:14" x14ac:dyDescent="0.25">
      <c r="A617" s="27" t="s">
        <v>56</v>
      </c>
      <c r="B617" s="27">
        <v>5</v>
      </c>
      <c r="C617" s="28">
        <v>1.125</v>
      </c>
      <c r="D617" s="32">
        <v>7.5</v>
      </c>
      <c r="E617" s="30" t="s">
        <v>94</v>
      </c>
      <c r="F617" s="27"/>
      <c r="G617" s="27"/>
      <c r="H617" s="30" t="s">
        <v>95</v>
      </c>
      <c r="I617" s="27">
        <v>5</v>
      </c>
      <c r="J617" s="27">
        <v>4</v>
      </c>
      <c r="K617" s="27"/>
      <c r="L617" s="27">
        <v>17</v>
      </c>
      <c r="M617" s="33"/>
      <c r="N617" t="str">
        <f t="shared" si="10"/>
        <v/>
      </c>
    </row>
    <row r="618" spans="1:14" x14ac:dyDescent="0.25">
      <c r="A618" s="85" t="s">
        <v>56</v>
      </c>
      <c r="B618" s="85">
        <v>5</v>
      </c>
      <c r="C618" s="12">
        <v>1.1354166666666701</v>
      </c>
      <c r="D618" s="24">
        <v>6.7</v>
      </c>
      <c r="E618" s="56" t="s">
        <v>94</v>
      </c>
      <c r="H618" s="56" t="s">
        <v>95</v>
      </c>
      <c r="I618" s="55">
        <v>5</v>
      </c>
      <c r="J618" s="55">
        <v>4</v>
      </c>
      <c r="N618" t="str">
        <f t="shared" si="10"/>
        <v/>
      </c>
    </row>
    <row r="619" spans="1:14" x14ac:dyDescent="0.25">
      <c r="A619" s="85" t="s">
        <v>56</v>
      </c>
      <c r="B619" s="85">
        <v>5</v>
      </c>
      <c r="C619" s="12">
        <v>1.1458333333333299</v>
      </c>
      <c r="D619" s="24">
        <v>5.8</v>
      </c>
      <c r="E619" s="56" t="s">
        <v>94</v>
      </c>
      <c r="H619" s="56" t="s">
        <v>95</v>
      </c>
      <c r="I619" s="55">
        <v>5</v>
      </c>
      <c r="J619" s="55">
        <v>4</v>
      </c>
      <c r="K619" s="55">
        <v>746</v>
      </c>
      <c r="M619" s="44"/>
      <c r="N619" t="str">
        <f t="shared" si="10"/>
        <v/>
      </c>
    </row>
    <row r="620" spans="1:14" x14ac:dyDescent="0.25">
      <c r="N620" t="str">
        <f t="shared" si="10"/>
        <v/>
      </c>
    </row>
    <row r="621" spans="1:14" x14ac:dyDescent="0.25">
      <c r="A621" s="85" t="s">
        <v>56</v>
      </c>
      <c r="B621" s="85">
        <v>5</v>
      </c>
      <c r="C621" s="12">
        <v>0.96875</v>
      </c>
      <c r="D621" s="24">
        <v>5.5</v>
      </c>
      <c r="E621" s="55" t="s">
        <v>92</v>
      </c>
      <c r="H621" s="55" t="s">
        <v>93</v>
      </c>
      <c r="I621" s="55">
        <v>9</v>
      </c>
      <c r="J621" s="55">
        <v>9</v>
      </c>
      <c r="K621" s="55">
        <v>746</v>
      </c>
      <c r="N621" t="str">
        <f t="shared" si="10"/>
        <v/>
      </c>
    </row>
    <row r="622" spans="1:14" x14ac:dyDescent="0.25">
      <c r="A622" s="85" t="s">
        <v>56</v>
      </c>
      <c r="B622" s="85">
        <v>5</v>
      </c>
      <c r="C622" s="12">
        <v>0.97916666666666663</v>
      </c>
      <c r="D622" s="24">
        <v>6.5</v>
      </c>
      <c r="E622" s="40" t="s">
        <v>92</v>
      </c>
      <c r="H622" s="56" t="s">
        <v>93</v>
      </c>
      <c r="I622" s="55">
        <v>9</v>
      </c>
      <c r="J622" s="55">
        <v>9</v>
      </c>
      <c r="N622" t="str">
        <f t="shared" si="10"/>
        <v/>
      </c>
    </row>
    <row r="623" spans="1:14" x14ac:dyDescent="0.25">
      <c r="A623" s="85" t="s">
        <v>56</v>
      </c>
      <c r="B623" s="85">
        <v>5</v>
      </c>
      <c r="C623" s="12">
        <v>0.98958333333333337</v>
      </c>
      <c r="D623" s="24">
        <v>7.3</v>
      </c>
      <c r="E623" s="56" t="s">
        <v>92</v>
      </c>
      <c r="H623" s="56" t="s">
        <v>93</v>
      </c>
      <c r="I623" s="55">
        <v>9</v>
      </c>
      <c r="J623" s="55">
        <v>9</v>
      </c>
      <c r="N623" t="str">
        <f t="shared" si="10"/>
        <v/>
      </c>
    </row>
    <row r="624" spans="1:14" x14ac:dyDescent="0.25">
      <c r="A624" s="27" t="s">
        <v>56</v>
      </c>
      <c r="B624" s="27">
        <v>6</v>
      </c>
      <c r="C624" s="28">
        <v>1</v>
      </c>
      <c r="D624" s="32">
        <v>8.1</v>
      </c>
      <c r="E624" s="30" t="s">
        <v>92</v>
      </c>
      <c r="F624" s="27"/>
      <c r="G624" s="27"/>
      <c r="H624" s="30" t="s">
        <v>93</v>
      </c>
      <c r="I624" s="27">
        <v>9</v>
      </c>
      <c r="J624" s="27">
        <v>9</v>
      </c>
      <c r="K624" s="27"/>
      <c r="L624" s="27">
        <v>13</v>
      </c>
      <c r="M624" s="33"/>
      <c r="N624" t="str">
        <f t="shared" si="10"/>
        <v/>
      </c>
    </row>
    <row r="625" spans="1:14" x14ac:dyDescent="0.25">
      <c r="A625" s="85" t="s">
        <v>56</v>
      </c>
      <c r="B625" s="85">
        <v>6</v>
      </c>
      <c r="C625" s="12">
        <v>1.0104166666666701</v>
      </c>
      <c r="D625" s="24">
        <v>8.6999999999999993</v>
      </c>
      <c r="E625" s="56" t="s">
        <v>92</v>
      </c>
      <c r="H625" s="56" t="s">
        <v>93</v>
      </c>
      <c r="I625" s="55">
        <v>9</v>
      </c>
      <c r="J625" s="55">
        <v>9</v>
      </c>
      <c r="N625" t="str">
        <f t="shared" si="10"/>
        <v/>
      </c>
    </row>
    <row r="626" spans="1:14" x14ac:dyDescent="0.25">
      <c r="A626" s="85" t="s">
        <v>56</v>
      </c>
      <c r="B626" s="85">
        <v>6</v>
      </c>
      <c r="C626" s="12">
        <v>1.0208333333333299</v>
      </c>
      <c r="D626" s="24">
        <v>9.1999999999999993</v>
      </c>
      <c r="E626" s="56" t="s">
        <v>92</v>
      </c>
      <c r="H626" s="56" t="s">
        <v>93</v>
      </c>
      <c r="I626" s="55">
        <v>9</v>
      </c>
      <c r="J626" s="55">
        <v>9</v>
      </c>
      <c r="N626" t="str">
        <f t="shared" si="10"/>
        <v/>
      </c>
    </row>
    <row r="627" spans="1:14" x14ac:dyDescent="0.25">
      <c r="A627" s="85" t="s">
        <v>56</v>
      </c>
      <c r="B627" s="85">
        <v>6</v>
      </c>
      <c r="C627" s="12">
        <v>1.03125</v>
      </c>
      <c r="D627" s="24">
        <v>9.6</v>
      </c>
      <c r="E627" s="56" t="s">
        <v>92</v>
      </c>
      <c r="H627" s="56" t="s">
        <v>93</v>
      </c>
      <c r="I627" s="55">
        <v>9</v>
      </c>
      <c r="J627" s="55">
        <v>9</v>
      </c>
      <c r="N627" t="str">
        <f t="shared" si="10"/>
        <v/>
      </c>
    </row>
    <row r="628" spans="1:14" x14ac:dyDescent="0.25">
      <c r="A628" s="27" t="s">
        <v>56</v>
      </c>
      <c r="B628" s="27">
        <v>6</v>
      </c>
      <c r="C628" s="28">
        <v>1.0416666666666701</v>
      </c>
      <c r="D628" s="32">
        <v>9.9</v>
      </c>
      <c r="E628" s="39" t="s">
        <v>92</v>
      </c>
      <c r="F628" s="27"/>
      <c r="G628" s="27"/>
      <c r="H628" s="30" t="s">
        <v>93</v>
      </c>
      <c r="I628" s="27">
        <v>9</v>
      </c>
      <c r="J628" s="27">
        <v>9</v>
      </c>
      <c r="K628" s="27"/>
      <c r="L628" s="27">
        <v>12</v>
      </c>
      <c r="M628" s="33"/>
      <c r="N628" t="str">
        <f t="shared" si="10"/>
        <v/>
      </c>
    </row>
    <row r="629" spans="1:14" x14ac:dyDescent="0.25">
      <c r="A629" s="85" t="s">
        <v>56</v>
      </c>
      <c r="B629" s="85">
        <v>6</v>
      </c>
      <c r="C629" s="12">
        <v>1.0520833333333299</v>
      </c>
      <c r="D629" s="24">
        <v>10</v>
      </c>
      <c r="E629" s="56" t="s">
        <v>92</v>
      </c>
      <c r="H629" s="56" t="s">
        <v>93</v>
      </c>
      <c r="I629" s="55">
        <v>9</v>
      </c>
      <c r="J629" s="55">
        <v>9</v>
      </c>
      <c r="N629" t="str">
        <f t="shared" si="10"/>
        <v/>
      </c>
    </row>
    <row r="630" spans="1:14" x14ac:dyDescent="0.25">
      <c r="A630" s="85" t="s">
        <v>56</v>
      </c>
      <c r="B630" s="85">
        <v>6</v>
      </c>
      <c r="C630" s="12">
        <v>1.0625</v>
      </c>
      <c r="D630" s="24">
        <v>10</v>
      </c>
      <c r="E630" s="40" t="s">
        <v>89</v>
      </c>
      <c r="H630" s="56" t="s">
        <v>97</v>
      </c>
      <c r="I630" s="55">
        <v>10</v>
      </c>
      <c r="J630" s="55">
        <v>9</v>
      </c>
      <c r="N630" t="str">
        <f t="shared" si="10"/>
        <v/>
      </c>
    </row>
    <row r="631" spans="1:14" x14ac:dyDescent="0.25">
      <c r="A631" s="85" t="s">
        <v>56</v>
      </c>
      <c r="B631" s="85">
        <v>6</v>
      </c>
      <c r="C631" s="12">
        <v>1.0729166666666701</v>
      </c>
      <c r="D631" s="24">
        <v>9.9</v>
      </c>
      <c r="E631" s="56" t="s">
        <v>89</v>
      </c>
      <c r="H631" s="56" t="s">
        <v>97</v>
      </c>
      <c r="I631" s="55">
        <v>10</v>
      </c>
      <c r="J631" s="55">
        <v>9</v>
      </c>
      <c r="M631" s="44"/>
      <c r="N631" t="str">
        <f t="shared" si="10"/>
        <v/>
      </c>
    </row>
    <row r="632" spans="1:14" x14ac:dyDescent="0.25">
      <c r="A632" s="27" t="s">
        <v>56</v>
      </c>
      <c r="B632" s="27">
        <v>6</v>
      </c>
      <c r="C632" s="28">
        <v>1.0833333333333299</v>
      </c>
      <c r="D632" s="32">
        <v>9.6999999999999993</v>
      </c>
      <c r="E632" s="30" t="s">
        <v>89</v>
      </c>
      <c r="F632" s="27"/>
      <c r="G632" s="27"/>
      <c r="H632" s="30" t="s">
        <v>97</v>
      </c>
      <c r="I632" s="27">
        <v>10</v>
      </c>
      <c r="J632" s="27">
        <v>9</v>
      </c>
      <c r="K632" s="27"/>
      <c r="L632" s="27">
        <v>11</v>
      </c>
      <c r="M632" s="33"/>
      <c r="N632" t="str">
        <f t="shared" si="10"/>
        <v/>
      </c>
    </row>
    <row r="633" spans="1:14" x14ac:dyDescent="0.25">
      <c r="A633" s="85" t="s">
        <v>56</v>
      </c>
      <c r="B633" s="85">
        <v>6</v>
      </c>
      <c r="C633" s="12">
        <v>1.09375</v>
      </c>
      <c r="D633" s="24">
        <v>9.4</v>
      </c>
      <c r="E633" s="56" t="s">
        <v>89</v>
      </c>
      <c r="H633" s="56" t="s">
        <v>93</v>
      </c>
      <c r="I633" s="55">
        <v>9</v>
      </c>
      <c r="J633" s="55">
        <v>9</v>
      </c>
      <c r="N633" t="str">
        <f t="shared" si="10"/>
        <v/>
      </c>
    </row>
    <row r="634" spans="1:14" x14ac:dyDescent="0.25">
      <c r="A634" s="85" t="s">
        <v>56</v>
      </c>
      <c r="B634" s="85">
        <v>6</v>
      </c>
      <c r="C634" s="12">
        <v>1.1041666666666701</v>
      </c>
      <c r="D634" s="24">
        <v>8.9</v>
      </c>
      <c r="E634" s="56" t="s">
        <v>89</v>
      </c>
      <c r="H634" s="56" t="s">
        <v>93</v>
      </c>
      <c r="I634" s="55">
        <v>9</v>
      </c>
      <c r="J634" s="55">
        <v>9</v>
      </c>
      <c r="N634" t="str">
        <f t="shared" si="10"/>
        <v/>
      </c>
    </row>
    <row r="635" spans="1:14" x14ac:dyDescent="0.25">
      <c r="A635" s="85" t="s">
        <v>56</v>
      </c>
      <c r="B635" s="85">
        <v>6</v>
      </c>
      <c r="C635" s="12">
        <v>1.1145833333333299</v>
      </c>
      <c r="D635" s="24">
        <v>8.3000000000000007</v>
      </c>
      <c r="E635" s="56" t="s">
        <v>89</v>
      </c>
      <c r="H635" s="56" t="s">
        <v>93</v>
      </c>
      <c r="I635" s="55">
        <v>9</v>
      </c>
      <c r="J635" s="55">
        <v>9</v>
      </c>
      <c r="N635" t="str">
        <f t="shared" si="10"/>
        <v/>
      </c>
    </row>
    <row r="636" spans="1:14" x14ac:dyDescent="0.25">
      <c r="A636" s="27" t="s">
        <v>56</v>
      </c>
      <c r="B636" s="27">
        <v>6</v>
      </c>
      <c r="C636" s="28">
        <v>1.125</v>
      </c>
      <c r="D636" s="32">
        <v>7.6</v>
      </c>
      <c r="E636" s="30" t="s">
        <v>92</v>
      </c>
      <c r="F636" s="27"/>
      <c r="G636" s="27"/>
      <c r="H636" s="30" t="s">
        <v>93</v>
      </c>
      <c r="I636" s="27">
        <v>9</v>
      </c>
      <c r="J636" s="27">
        <v>9</v>
      </c>
      <c r="K636" s="27"/>
      <c r="L636" s="27">
        <v>11</v>
      </c>
      <c r="M636" s="33"/>
      <c r="N636" t="str">
        <f t="shared" si="10"/>
        <v/>
      </c>
    </row>
    <row r="637" spans="1:14" x14ac:dyDescent="0.25">
      <c r="A637" s="85" t="s">
        <v>56</v>
      </c>
      <c r="B637" s="85">
        <v>6</v>
      </c>
      <c r="C637" s="12">
        <v>1.1354166666666701</v>
      </c>
      <c r="D637" s="24">
        <v>6.8</v>
      </c>
      <c r="E637" s="56" t="s">
        <v>92</v>
      </c>
      <c r="H637" s="56" t="s">
        <v>93</v>
      </c>
      <c r="I637" s="55">
        <v>9</v>
      </c>
      <c r="J637" s="55">
        <v>9</v>
      </c>
      <c r="N637" t="str">
        <f t="shared" si="10"/>
        <v/>
      </c>
    </row>
    <row r="638" spans="1:14" x14ac:dyDescent="0.25">
      <c r="A638" s="85" t="s">
        <v>56</v>
      </c>
      <c r="B638" s="85">
        <v>6</v>
      </c>
      <c r="C638" s="12">
        <v>1.1458333333333299</v>
      </c>
      <c r="D638" s="24">
        <v>5.9</v>
      </c>
      <c r="E638" s="55" t="s">
        <v>92</v>
      </c>
      <c r="H638" s="56" t="s">
        <v>93</v>
      </c>
      <c r="I638" s="55">
        <v>9</v>
      </c>
      <c r="J638" s="55">
        <v>8</v>
      </c>
      <c r="K638" s="55">
        <v>749</v>
      </c>
      <c r="N638" t="str">
        <f t="shared" si="10"/>
        <v/>
      </c>
    </row>
    <row r="639" spans="1:14" x14ac:dyDescent="0.25">
      <c r="N639" t="str">
        <f t="shared" si="10"/>
        <v/>
      </c>
    </row>
    <row r="640" spans="1:14" x14ac:dyDescent="0.25">
      <c r="A640" s="85" t="s">
        <v>56</v>
      </c>
      <c r="B640" s="85">
        <v>6</v>
      </c>
      <c r="C640" s="12">
        <v>0.96875</v>
      </c>
      <c r="D640" s="24">
        <v>5.6</v>
      </c>
      <c r="E640" s="71" t="s">
        <v>92</v>
      </c>
      <c r="H640" s="55" t="s">
        <v>95</v>
      </c>
      <c r="I640" s="55">
        <v>8</v>
      </c>
      <c r="J640" s="71">
        <v>8</v>
      </c>
      <c r="K640" s="55">
        <v>748</v>
      </c>
      <c r="N640" t="str">
        <f t="shared" si="10"/>
        <v/>
      </c>
    </row>
    <row r="641" spans="1:14" x14ac:dyDescent="0.25">
      <c r="A641" s="85" t="s">
        <v>56</v>
      </c>
      <c r="B641" s="85">
        <v>6</v>
      </c>
      <c r="C641" s="12">
        <v>0.97916666666666663</v>
      </c>
      <c r="D641" s="24">
        <v>6.6</v>
      </c>
      <c r="E641" s="71" t="s">
        <v>92</v>
      </c>
      <c r="H641" s="72" t="s">
        <v>93</v>
      </c>
      <c r="I641" s="55">
        <v>9</v>
      </c>
      <c r="J641" s="71">
        <v>9</v>
      </c>
      <c r="N641" t="str">
        <f t="shared" si="10"/>
        <v/>
      </c>
    </row>
    <row r="642" spans="1:14" x14ac:dyDescent="0.25">
      <c r="A642" s="85" t="s">
        <v>56</v>
      </c>
      <c r="B642" s="85">
        <v>6</v>
      </c>
      <c r="C642" s="12">
        <v>0.98958333333333337</v>
      </c>
      <c r="D642" s="24">
        <v>7.4</v>
      </c>
      <c r="E642" s="71" t="s">
        <v>92</v>
      </c>
      <c r="H642" s="72" t="s">
        <v>93</v>
      </c>
      <c r="I642" s="55">
        <v>9</v>
      </c>
      <c r="J642" s="71">
        <v>9</v>
      </c>
      <c r="N642" t="str">
        <f t="shared" si="10"/>
        <v/>
      </c>
    </row>
    <row r="643" spans="1:14" x14ac:dyDescent="0.25">
      <c r="A643" s="27" t="s">
        <v>56</v>
      </c>
      <c r="B643" s="27">
        <v>7</v>
      </c>
      <c r="C643" s="28">
        <v>1</v>
      </c>
      <c r="D643" s="32">
        <v>8.1999999999999993</v>
      </c>
      <c r="E643" s="30" t="s">
        <v>89</v>
      </c>
      <c r="F643" s="27"/>
      <c r="G643" s="27"/>
      <c r="H643" s="30" t="s">
        <v>97</v>
      </c>
      <c r="I643" s="27">
        <v>10</v>
      </c>
      <c r="J643" s="27">
        <v>10</v>
      </c>
      <c r="K643" s="27"/>
      <c r="L643" s="27">
        <v>14</v>
      </c>
      <c r="M643" s="33"/>
      <c r="N643" t="str">
        <f t="shared" si="10"/>
        <v/>
      </c>
    </row>
    <row r="644" spans="1:14" x14ac:dyDescent="0.25">
      <c r="A644" s="85" t="s">
        <v>56</v>
      </c>
      <c r="B644" s="85">
        <v>7</v>
      </c>
      <c r="C644" s="12">
        <v>1.0104166666666701</v>
      </c>
      <c r="D644" s="24">
        <v>8.8000000000000007</v>
      </c>
      <c r="E644" s="56" t="s">
        <v>89</v>
      </c>
      <c r="H644" s="56" t="s">
        <v>97</v>
      </c>
      <c r="I644" s="55">
        <v>10</v>
      </c>
      <c r="J644" s="55">
        <v>10</v>
      </c>
      <c r="N644" t="str">
        <f t="shared" si="10"/>
        <v/>
      </c>
    </row>
    <row r="645" spans="1:14" x14ac:dyDescent="0.25">
      <c r="A645" s="85" t="s">
        <v>56</v>
      </c>
      <c r="B645" s="85">
        <v>7</v>
      </c>
      <c r="C645" s="12">
        <v>1.0208333333333299</v>
      </c>
      <c r="D645" s="24">
        <v>9.4</v>
      </c>
      <c r="E645" s="56" t="s">
        <v>89</v>
      </c>
      <c r="H645" s="56" t="s">
        <v>97</v>
      </c>
      <c r="I645" s="55">
        <v>10</v>
      </c>
      <c r="J645" s="55">
        <v>10</v>
      </c>
      <c r="N645" t="str">
        <f t="shared" si="10"/>
        <v/>
      </c>
    </row>
    <row r="646" spans="1:14" x14ac:dyDescent="0.25">
      <c r="A646" s="85" t="s">
        <v>56</v>
      </c>
      <c r="B646" s="85">
        <v>7</v>
      </c>
      <c r="C646" s="12">
        <v>1.03125</v>
      </c>
      <c r="D646" s="24">
        <v>9.6999999999999993</v>
      </c>
      <c r="E646" s="56" t="s">
        <v>89</v>
      </c>
      <c r="H646" s="56" t="s">
        <v>97</v>
      </c>
      <c r="I646" s="55">
        <v>10</v>
      </c>
      <c r="J646" s="55">
        <v>10</v>
      </c>
      <c r="N646" t="str">
        <f t="shared" si="10"/>
        <v/>
      </c>
    </row>
    <row r="647" spans="1:14" x14ac:dyDescent="0.25">
      <c r="A647" s="27" t="s">
        <v>56</v>
      </c>
      <c r="B647" s="27">
        <v>7</v>
      </c>
      <c r="C647" s="28">
        <v>1.0416666666666701</v>
      </c>
      <c r="D647" s="32">
        <v>10</v>
      </c>
      <c r="E647" s="30" t="s">
        <v>89</v>
      </c>
      <c r="F647" s="27"/>
      <c r="G647" s="27"/>
      <c r="H647" s="30" t="s">
        <v>97</v>
      </c>
      <c r="I647" s="27">
        <v>10</v>
      </c>
      <c r="J647" s="27">
        <v>10</v>
      </c>
      <c r="K647" s="27"/>
      <c r="L647" s="27">
        <v>14</v>
      </c>
      <c r="M647" s="33"/>
      <c r="N647" t="str">
        <f t="shared" si="10"/>
        <v/>
      </c>
    </row>
    <row r="648" spans="1:14" x14ac:dyDescent="0.25">
      <c r="A648" s="85" t="s">
        <v>56</v>
      </c>
      <c r="B648" s="85">
        <v>7</v>
      </c>
      <c r="C648" s="12">
        <v>1.0520833333333299</v>
      </c>
      <c r="D648" s="24">
        <v>10.1</v>
      </c>
      <c r="E648" s="56" t="s">
        <v>89</v>
      </c>
      <c r="H648" s="56" t="s">
        <v>97</v>
      </c>
      <c r="I648" s="55">
        <v>10</v>
      </c>
      <c r="J648" s="55">
        <v>10</v>
      </c>
      <c r="M648" t="s">
        <v>143</v>
      </c>
      <c r="N648" t="str">
        <f t="shared" si="10"/>
        <v/>
      </c>
    </row>
    <row r="649" spans="1:14" x14ac:dyDescent="0.25">
      <c r="A649" s="85" t="s">
        <v>56</v>
      </c>
      <c r="B649" s="85">
        <v>7</v>
      </c>
      <c r="C649" s="12">
        <v>1.0625</v>
      </c>
      <c r="D649" s="24">
        <v>10.199999999999999</v>
      </c>
      <c r="E649" s="56" t="s">
        <v>89</v>
      </c>
      <c r="H649" s="56" t="s">
        <v>97</v>
      </c>
      <c r="I649" s="55">
        <v>10</v>
      </c>
      <c r="J649" s="55">
        <v>10</v>
      </c>
      <c r="M649" t="s">
        <v>100</v>
      </c>
      <c r="N649" t="str">
        <f t="shared" si="10"/>
        <v/>
      </c>
    </row>
    <row r="650" spans="1:14" x14ac:dyDescent="0.25">
      <c r="A650" s="85" t="s">
        <v>56</v>
      </c>
      <c r="B650" s="85">
        <v>7</v>
      </c>
      <c r="C650" s="12">
        <v>1.0729166666666701</v>
      </c>
      <c r="D650" s="24">
        <v>10.1</v>
      </c>
      <c r="E650" s="56" t="s">
        <v>89</v>
      </c>
      <c r="H650" s="56" t="s">
        <v>97</v>
      </c>
      <c r="I650" s="55">
        <v>10</v>
      </c>
      <c r="J650" s="55">
        <v>10</v>
      </c>
      <c r="M650" t="s">
        <v>100</v>
      </c>
      <c r="N650" t="str">
        <f t="shared" si="10"/>
        <v/>
      </c>
    </row>
    <row r="651" spans="1:14" x14ac:dyDescent="0.25">
      <c r="A651" s="27" t="s">
        <v>56</v>
      </c>
      <c r="B651" s="27">
        <v>7</v>
      </c>
      <c r="C651" s="28">
        <v>1.0833333333333299</v>
      </c>
      <c r="D651" s="32">
        <v>9.8000000000000007</v>
      </c>
      <c r="E651" s="30" t="s">
        <v>89</v>
      </c>
      <c r="F651" s="27"/>
      <c r="G651" s="27"/>
      <c r="H651" s="30" t="s">
        <v>97</v>
      </c>
      <c r="I651" s="27">
        <v>10</v>
      </c>
      <c r="J651" s="27">
        <v>10</v>
      </c>
      <c r="K651" s="27"/>
      <c r="L651" s="27"/>
      <c r="M651" s="33" t="s">
        <v>100</v>
      </c>
      <c r="N651" t="str">
        <f t="shared" si="10"/>
        <v/>
      </c>
    </row>
    <row r="652" spans="1:14" x14ac:dyDescent="0.25">
      <c r="A652" s="85" t="s">
        <v>56</v>
      </c>
      <c r="B652" s="85">
        <v>7</v>
      </c>
      <c r="C652" s="12">
        <v>1.09375</v>
      </c>
      <c r="D652" s="24">
        <v>9.5</v>
      </c>
      <c r="E652" s="56" t="s">
        <v>89</v>
      </c>
      <c r="H652" s="56" t="s">
        <v>97</v>
      </c>
      <c r="I652" s="55">
        <v>10</v>
      </c>
      <c r="J652" s="55">
        <v>10</v>
      </c>
      <c r="M652" t="s">
        <v>100</v>
      </c>
      <c r="N652" t="str">
        <f t="shared" si="10"/>
        <v/>
      </c>
    </row>
    <row r="653" spans="1:14" x14ac:dyDescent="0.25">
      <c r="A653" s="85" t="s">
        <v>56</v>
      </c>
      <c r="B653" s="85">
        <v>7</v>
      </c>
      <c r="C653" s="12">
        <v>1.1041666666666701</v>
      </c>
      <c r="D653" s="24">
        <v>9</v>
      </c>
      <c r="E653" s="56" t="s">
        <v>89</v>
      </c>
      <c r="H653" s="56" t="s">
        <v>97</v>
      </c>
      <c r="I653" s="55">
        <v>10</v>
      </c>
      <c r="J653" s="55">
        <v>10</v>
      </c>
      <c r="M653" t="s">
        <v>100</v>
      </c>
      <c r="N653" t="str">
        <f t="shared" si="10"/>
        <v/>
      </c>
    </row>
    <row r="654" spans="1:14" x14ac:dyDescent="0.25">
      <c r="A654" s="85" t="s">
        <v>56</v>
      </c>
      <c r="B654" s="85">
        <v>7</v>
      </c>
      <c r="C654" s="12">
        <v>1.1145833333333299</v>
      </c>
      <c r="D654" s="24">
        <v>8.4</v>
      </c>
      <c r="E654" s="56" t="s">
        <v>89</v>
      </c>
      <c r="H654" s="56" t="s">
        <v>97</v>
      </c>
      <c r="I654" s="55">
        <v>10</v>
      </c>
      <c r="J654" s="55">
        <v>10</v>
      </c>
      <c r="M654" t="s">
        <v>100</v>
      </c>
      <c r="N654" t="str">
        <f t="shared" si="10"/>
        <v/>
      </c>
    </row>
    <row r="655" spans="1:14" x14ac:dyDescent="0.25">
      <c r="A655" s="27" t="s">
        <v>56</v>
      </c>
      <c r="B655" s="27">
        <v>7</v>
      </c>
      <c r="C655" s="28">
        <v>1.125</v>
      </c>
      <c r="D655" s="32">
        <v>7.7</v>
      </c>
      <c r="E655" s="30" t="s">
        <v>89</v>
      </c>
      <c r="F655" s="27"/>
      <c r="G655" s="27"/>
      <c r="H655" s="30" t="s">
        <v>97</v>
      </c>
      <c r="I655" s="27">
        <v>10</v>
      </c>
      <c r="J655" s="27">
        <v>10</v>
      </c>
      <c r="K655" s="27"/>
      <c r="L655" s="27"/>
      <c r="M655" s="33" t="s">
        <v>100</v>
      </c>
      <c r="N655" t="str">
        <f t="shared" si="10"/>
        <v/>
      </c>
    </row>
    <row r="656" spans="1:14" x14ac:dyDescent="0.25">
      <c r="A656" s="85" t="s">
        <v>56</v>
      </c>
      <c r="B656" s="85">
        <v>7</v>
      </c>
      <c r="C656" s="12">
        <v>1.1354166666666701</v>
      </c>
      <c r="D656" s="24">
        <v>6.9</v>
      </c>
      <c r="E656" s="56" t="s">
        <v>89</v>
      </c>
      <c r="H656" s="56" t="s">
        <v>97</v>
      </c>
      <c r="I656" s="55">
        <v>10</v>
      </c>
      <c r="J656" s="55">
        <v>10</v>
      </c>
      <c r="M656" t="s">
        <v>100</v>
      </c>
      <c r="N656" t="str">
        <f t="shared" ref="N656:N719" si="11">IF(AND(I656=10,OR(H656="A",H656="B",H656="C",H656="D")),"ERR1",IF(AND(I656=0,OR(H656="B",H656="C",H656="D",H656="E")),"ERR2",IF(J656&gt;I656,"ERR3","")))</f>
        <v/>
      </c>
    </row>
    <row r="657" spans="1:14" x14ac:dyDescent="0.25">
      <c r="A657" s="85" t="s">
        <v>56</v>
      </c>
      <c r="B657" s="85">
        <v>7</v>
      </c>
      <c r="C657" s="12">
        <v>1.1458333333333299</v>
      </c>
      <c r="D657" s="24">
        <v>6</v>
      </c>
      <c r="E657" s="56" t="s">
        <v>89</v>
      </c>
      <c r="H657" s="56" t="s">
        <v>97</v>
      </c>
      <c r="I657" s="55">
        <v>10</v>
      </c>
      <c r="J657" s="55">
        <v>10</v>
      </c>
      <c r="M657" t="s">
        <v>100</v>
      </c>
      <c r="N657" t="str">
        <f t="shared" si="11"/>
        <v/>
      </c>
    </row>
    <row r="658" spans="1:14" x14ac:dyDescent="0.25">
      <c r="N658" t="str">
        <f t="shared" si="11"/>
        <v/>
      </c>
    </row>
    <row r="659" spans="1:14" x14ac:dyDescent="0.25">
      <c r="A659" s="85" t="s">
        <v>56</v>
      </c>
      <c r="B659" s="85">
        <v>7</v>
      </c>
      <c r="C659" s="12">
        <v>0.96875</v>
      </c>
      <c r="D659" s="24">
        <v>5.7</v>
      </c>
      <c r="E659" s="56" t="s">
        <v>92</v>
      </c>
      <c r="H659" s="56" t="s">
        <v>95</v>
      </c>
      <c r="I659" s="55">
        <v>5</v>
      </c>
      <c r="J659" s="55">
        <v>1</v>
      </c>
      <c r="N659" t="str">
        <f t="shared" si="11"/>
        <v/>
      </c>
    </row>
    <row r="660" spans="1:14" x14ac:dyDescent="0.25">
      <c r="A660" s="85" t="s">
        <v>56</v>
      </c>
      <c r="B660" s="85">
        <v>7</v>
      </c>
      <c r="C660" s="12">
        <v>0.97916666666666663</v>
      </c>
      <c r="D660" s="24">
        <v>6.7</v>
      </c>
      <c r="E660" s="56" t="s">
        <v>92</v>
      </c>
      <c r="H660" s="56" t="s">
        <v>95</v>
      </c>
      <c r="I660" s="55">
        <v>5</v>
      </c>
      <c r="J660" s="55">
        <v>1</v>
      </c>
      <c r="K660" s="55">
        <v>752</v>
      </c>
      <c r="N660" t="str">
        <f t="shared" si="11"/>
        <v/>
      </c>
    </row>
    <row r="661" spans="1:14" x14ac:dyDescent="0.25">
      <c r="A661" s="85" t="s">
        <v>56</v>
      </c>
      <c r="B661" s="85">
        <v>7</v>
      </c>
      <c r="C661" s="12">
        <v>0.98958333333333304</v>
      </c>
      <c r="D661" s="24">
        <v>7.5</v>
      </c>
      <c r="E661" s="56" t="s">
        <v>92</v>
      </c>
      <c r="H661" s="56" t="s">
        <v>95</v>
      </c>
      <c r="I661" s="55">
        <v>4</v>
      </c>
      <c r="J661" s="55">
        <v>1</v>
      </c>
      <c r="N661" t="str">
        <f t="shared" si="11"/>
        <v/>
      </c>
    </row>
    <row r="662" spans="1:14" x14ac:dyDescent="0.25">
      <c r="A662" s="27" t="s">
        <v>56</v>
      </c>
      <c r="B662" s="27">
        <v>8</v>
      </c>
      <c r="C662" s="28">
        <v>1</v>
      </c>
      <c r="D662" s="32">
        <v>8.3000000000000007</v>
      </c>
      <c r="E662" s="30" t="s">
        <v>92</v>
      </c>
      <c r="F662" s="27"/>
      <c r="G662" s="27"/>
      <c r="H662" s="30" t="s">
        <v>95</v>
      </c>
      <c r="I662" s="27">
        <v>4</v>
      </c>
      <c r="J662" s="27">
        <v>1</v>
      </c>
      <c r="K662" s="27"/>
      <c r="L662" s="27">
        <v>11</v>
      </c>
      <c r="M662" s="33"/>
      <c r="N662" t="str">
        <f t="shared" si="11"/>
        <v/>
      </c>
    </row>
    <row r="663" spans="1:14" x14ac:dyDescent="0.25">
      <c r="A663" s="85" t="s">
        <v>56</v>
      </c>
      <c r="B663" s="85">
        <v>8</v>
      </c>
      <c r="C663" s="12">
        <v>1.0104166666666701</v>
      </c>
      <c r="D663" s="24">
        <v>8.9</v>
      </c>
      <c r="E663" s="56" t="s">
        <v>92</v>
      </c>
      <c r="H663" s="56" t="s">
        <v>95</v>
      </c>
      <c r="I663" s="55">
        <v>4</v>
      </c>
      <c r="J663" s="55">
        <v>1</v>
      </c>
      <c r="N663" t="str">
        <f t="shared" si="11"/>
        <v/>
      </c>
    </row>
    <row r="664" spans="1:14" x14ac:dyDescent="0.25">
      <c r="A664" s="85" t="s">
        <v>56</v>
      </c>
      <c r="B664" s="85">
        <v>8</v>
      </c>
      <c r="C664" s="12">
        <v>1.0208333333333299</v>
      </c>
      <c r="D664" s="24">
        <v>9.4</v>
      </c>
      <c r="E664" s="56" t="s">
        <v>92</v>
      </c>
      <c r="H664" s="56" t="s">
        <v>95</v>
      </c>
      <c r="I664" s="55">
        <v>5</v>
      </c>
      <c r="J664" s="55">
        <v>1</v>
      </c>
      <c r="N664" t="str">
        <f t="shared" si="11"/>
        <v/>
      </c>
    </row>
    <row r="665" spans="1:14" x14ac:dyDescent="0.25">
      <c r="A665" s="85" t="s">
        <v>56</v>
      </c>
      <c r="B665" s="85">
        <v>8</v>
      </c>
      <c r="C665" s="12">
        <v>1.03125</v>
      </c>
      <c r="D665" s="24">
        <v>9.8000000000000007</v>
      </c>
      <c r="E665" s="56" t="s">
        <v>92</v>
      </c>
      <c r="H665" s="56" t="s">
        <v>95</v>
      </c>
      <c r="I665" s="55">
        <v>5</v>
      </c>
      <c r="J665" s="55">
        <v>1</v>
      </c>
      <c r="N665" t="str">
        <f t="shared" si="11"/>
        <v/>
      </c>
    </row>
    <row r="666" spans="1:14" x14ac:dyDescent="0.25">
      <c r="A666" s="27" t="s">
        <v>56</v>
      </c>
      <c r="B666" s="27">
        <v>8</v>
      </c>
      <c r="C666" s="28">
        <v>1.0416666666666701</v>
      </c>
      <c r="D666" s="32">
        <v>10.1</v>
      </c>
      <c r="E666" s="30" t="s">
        <v>92</v>
      </c>
      <c r="F666" s="27"/>
      <c r="G666" s="27"/>
      <c r="H666" s="30" t="s">
        <v>93</v>
      </c>
      <c r="I666" s="27">
        <v>7</v>
      </c>
      <c r="J666" s="27">
        <v>2</v>
      </c>
      <c r="K666" s="27"/>
      <c r="L666" s="27"/>
      <c r="M666" s="51"/>
      <c r="N666" t="str">
        <f t="shared" si="11"/>
        <v/>
      </c>
    </row>
    <row r="667" spans="1:14" x14ac:dyDescent="0.25">
      <c r="A667" s="85" t="s">
        <v>56</v>
      </c>
      <c r="B667" s="85">
        <v>8</v>
      </c>
      <c r="C667" s="12">
        <v>1.0520833333333299</v>
      </c>
      <c r="D667" s="24">
        <v>10.3</v>
      </c>
      <c r="E667" s="40" t="s">
        <v>92</v>
      </c>
      <c r="H667" s="56" t="s">
        <v>93</v>
      </c>
      <c r="I667" s="55">
        <v>7</v>
      </c>
      <c r="J667" s="55">
        <v>2</v>
      </c>
      <c r="N667" t="str">
        <f t="shared" si="11"/>
        <v/>
      </c>
    </row>
    <row r="668" spans="1:14" x14ac:dyDescent="0.25">
      <c r="A668" s="85" t="s">
        <v>56</v>
      </c>
      <c r="B668" s="85">
        <v>8</v>
      </c>
      <c r="C668" s="12">
        <v>1.0625</v>
      </c>
      <c r="D668" s="24">
        <v>10.3</v>
      </c>
      <c r="E668" s="40" t="s">
        <v>92</v>
      </c>
      <c r="H668" s="56" t="s">
        <v>93</v>
      </c>
      <c r="I668" s="55">
        <v>8</v>
      </c>
      <c r="J668" s="55">
        <v>4</v>
      </c>
      <c r="N668" t="str">
        <f t="shared" si="11"/>
        <v/>
      </c>
    </row>
    <row r="669" spans="1:14" x14ac:dyDescent="0.25">
      <c r="A669" s="85" t="s">
        <v>56</v>
      </c>
      <c r="B669" s="85">
        <v>8</v>
      </c>
      <c r="C669" s="12">
        <v>1.0729166666666701</v>
      </c>
      <c r="D669" s="24">
        <v>10.199999999999999</v>
      </c>
      <c r="E669" s="40" t="s">
        <v>92</v>
      </c>
      <c r="H669" s="56" t="s">
        <v>93</v>
      </c>
      <c r="I669" s="55">
        <v>7</v>
      </c>
      <c r="J669" s="55">
        <v>3</v>
      </c>
      <c r="N669" t="str">
        <f t="shared" si="11"/>
        <v/>
      </c>
    </row>
    <row r="670" spans="1:14" x14ac:dyDescent="0.25">
      <c r="A670" s="27" t="s">
        <v>56</v>
      </c>
      <c r="B670" s="27">
        <v>8</v>
      </c>
      <c r="C670" s="28">
        <v>1.0833333333333299</v>
      </c>
      <c r="D670" s="32">
        <v>9.9</v>
      </c>
      <c r="E670" s="30" t="s">
        <v>92</v>
      </c>
      <c r="F670" s="27"/>
      <c r="G670" s="27"/>
      <c r="H670" s="30" t="s">
        <v>93</v>
      </c>
      <c r="I670" s="27">
        <v>6</v>
      </c>
      <c r="J670" s="27">
        <v>3</v>
      </c>
      <c r="K670" s="27"/>
      <c r="L670" s="27">
        <v>9.5</v>
      </c>
      <c r="M670" s="51"/>
      <c r="N670" t="str">
        <f t="shared" si="11"/>
        <v/>
      </c>
    </row>
    <row r="671" spans="1:14" x14ac:dyDescent="0.25">
      <c r="A671" s="85" t="s">
        <v>56</v>
      </c>
      <c r="B671" s="85">
        <v>8</v>
      </c>
      <c r="C671" s="12">
        <v>1.09375</v>
      </c>
      <c r="D671" s="24">
        <v>9.6</v>
      </c>
      <c r="E671" s="56" t="s">
        <v>92</v>
      </c>
      <c r="H671" s="56" t="s">
        <v>93</v>
      </c>
      <c r="I671" s="55">
        <v>5</v>
      </c>
      <c r="J671" s="55">
        <v>2</v>
      </c>
      <c r="N671" t="str">
        <f t="shared" si="11"/>
        <v/>
      </c>
    </row>
    <row r="672" spans="1:14" x14ac:dyDescent="0.25">
      <c r="A672" s="85" t="s">
        <v>56</v>
      </c>
      <c r="B672" s="85">
        <v>8</v>
      </c>
      <c r="C672" s="12">
        <v>1.1041666666666701</v>
      </c>
      <c r="D672" s="24">
        <v>9.1</v>
      </c>
      <c r="E672" s="56" t="s">
        <v>92</v>
      </c>
      <c r="H672" s="56" t="s">
        <v>93</v>
      </c>
      <c r="I672" s="55">
        <v>5</v>
      </c>
      <c r="J672" s="55">
        <v>2</v>
      </c>
      <c r="N672" t="str">
        <f t="shared" si="11"/>
        <v/>
      </c>
    </row>
    <row r="673" spans="1:14" x14ac:dyDescent="0.25">
      <c r="A673" s="85" t="s">
        <v>56</v>
      </c>
      <c r="B673" s="85">
        <v>8</v>
      </c>
      <c r="C673" s="12">
        <v>1.1145833333333299</v>
      </c>
      <c r="D673" s="24">
        <v>8.5</v>
      </c>
      <c r="E673" s="56" t="s">
        <v>92</v>
      </c>
      <c r="H673" s="56" t="s">
        <v>93</v>
      </c>
      <c r="I673" s="55">
        <v>4</v>
      </c>
      <c r="J673" s="55">
        <v>2</v>
      </c>
      <c r="L673" s="55">
        <v>9.5</v>
      </c>
      <c r="N673" t="str">
        <f t="shared" si="11"/>
        <v/>
      </c>
    </row>
    <row r="674" spans="1:14" x14ac:dyDescent="0.25">
      <c r="A674" s="27" t="s">
        <v>56</v>
      </c>
      <c r="B674" s="27">
        <v>8</v>
      </c>
      <c r="C674" s="28">
        <v>1.125</v>
      </c>
      <c r="D674" s="32">
        <v>7.8</v>
      </c>
      <c r="E674" s="30" t="s">
        <v>92</v>
      </c>
      <c r="F674" s="27"/>
      <c r="G674" s="27"/>
      <c r="H674" s="30" t="s">
        <v>93</v>
      </c>
      <c r="I674" s="27">
        <v>3</v>
      </c>
      <c r="J674" s="27">
        <v>2</v>
      </c>
      <c r="K674" s="27">
        <v>752.5</v>
      </c>
      <c r="L674" s="27"/>
      <c r="M674" s="33"/>
      <c r="N674" t="str">
        <f t="shared" si="11"/>
        <v/>
      </c>
    </row>
    <row r="675" spans="1:14" x14ac:dyDescent="0.25">
      <c r="A675" s="85" t="s">
        <v>56</v>
      </c>
      <c r="B675" s="85">
        <v>8</v>
      </c>
      <c r="C675" s="12">
        <v>1.1354166666666701</v>
      </c>
      <c r="D675" s="24">
        <v>7</v>
      </c>
      <c r="E675" s="55" t="s">
        <v>92</v>
      </c>
      <c r="H675" s="56" t="s">
        <v>95</v>
      </c>
      <c r="I675" s="55">
        <v>3</v>
      </c>
      <c r="J675" s="55">
        <v>1</v>
      </c>
      <c r="N675" t="str">
        <f t="shared" si="11"/>
        <v/>
      </c>
    </row>
    <row r="676" spans="1:14" x14ac:dyDescent="0.25">
      <c r="A676" s="85" t="s">
        <v>56</v>
      </c>
      <c r="B676" s="85">
        <v>8</v>
      </c>
      <c r="C676" s="12">
        <v>1.1458333333333299</v>
      </c>
      <c r="D676" s="24">
        <v>6.1</v>
      </c>
      <c r="E676" s="17" t="s">
        <v>92</v>
      </c>
      <c r="H676" s="56" t="s">
        <v>95</v>
      </c>
      <c r="I676" s="55">
        <v>2</v>
      </c>
      <c r="J676" s="55">
        <v>1</v>
      </c>
      <c r="M676" s="44"/>
      <c r="N676" t="str">
        <f t="shared" si="11"/>
        <v/>
      </c>
    </row>
    <row r="677" spans="1:14" x14ac:dyDescent="0.25">
      <c r="N677" t="str">
        <f t="shared" si="11"/>
        <v/>
      </c>
    </row>
    <row r="678" spans="1:14" x14ac:dyDescent="0.25">
      <c r="A678" s="85" t="s">
        <v>56</v>
      </c>
      <c r="B678" s="85">
        <v>8</v>
      </c>
      <c r="C678" s="12">
        <v>0.96875</v>
      </c>
      <c r="D678" s="24">
        <v>5.8</v>
      </c>
      <c r="E678" s="55" t="s">
        <v>92</v>
      </c>
      <c r="H678" s="56" t="s">
        <v>96</v>
      </c>
      <c r="I678" s="55">
        <v>2</v>
      </c>
      <c r="J678" s="55">
        <v>1</v>
      </c>
      <c r="K678" s="55">
        <v>754</v>
      </c>
      <c r="N678" t="str">
        <f t="shared" si="11"/>
        <v/>
      </c>
    </row>
    <row r="679" spans="1:14" x14ac:dyDescent="0.25">
      <c r="A679" s="85" t="s">
        <v>56</v>
      </c>
      <c r="B679" s="85">
        <v>8</v>
      </c>
      <c r="C679" s="12">
        <v>0.97916666666666663</v>
      </c>
      <c r="D679" s="24">
        <v>6.7</v>
      </c>
      <c r="E679" s="40" t="s">
        <v>92</v>
      </c>
      <c r="H679" s="56" t="s">
        <v>96</v>
      </c>
      <c r="I679" s="55">
        <v>2</v>
      </c>
      <c r="J679" s="55">
        <v>1</v>
      </c>
      <c r="N679" t="str">
        <f t="shared" si="11"/>
        <v/>
      </c>
    </row>
    <row r="680" spans="1:14" x14ac:dyDescent="0.25">
      <c r="A680" s="85" t="s">
        <v>56</v>
      </c>
      <c r="B680" s="85">
        <v>8</v>
      </c>
      <c r="C680" s="12">
        <v>0.98958333333333304</v>
      </c>
      <c r="D680" s="24">
        <v>7.6</v>
      </c>
      <c r="E680" s="56" t="s">
        <v>92</v>
      </c>
      <c r="H680" s="56" t="s">
        <v>96</v>
      </c>
      <c r="I680" s="55">
        <v>3</v>
      </c>
      <c r="J680" s="55">
        <v>2</v>
      </c>
      <c r="N680" t="str">
        <f t="shared" si="11"/>
        <v/>
      </c>
    </row>
    <row r="681" spans="1:14" x14ac:dyDescent="0.25">
      <c r="A681" s="27" t="s">
        <v>56</v>
      </c>
      <c r="B681" s="27">
        <v>9</v>
      </c>
      <c r="C681" s="28">
        <v>1</v>
      </c>
      <c r="D681" s="32">
        <v>8.3000000000000007</v>
      </c>
      <c r="E681" s="30" t="s">
        <v>92</v>
      </c>
      <c r="F681" s="27"/>
      <c r="G681" s="27"/>
      <c r="H681" s="30" t="s">
        <v>96</v>
      </c>
      <c r="I681" s="27">
        <v>4</v>
      </c>
      <c r="J681" s="27">
        <v>2</v>
      </c>
      <c r="K681" s="27"/>
      <c r="L681" s="27">
        <v>12</v>
      </c>
      <c r="M681" s="33"/>
      <c r="N681" t="str">
        <f t="shared" si="11"/>
        <v/>
      </c>
    </row>
    <row r="682" spans="1:14" x14ac:dyDescent="0.25">
      <c r="A682" s="85" t="s">
        <v>56</v>
      </c>
      <c r="B682" s="85">
        <v>9</v>
      </c>
      <c r="C682" s="12">
        <v>1.0104166666666701</v>
      </c>
      <c r="D682" s="24">
        <v>9</v>
      </c>
      <c r="E682" s="56" t="s">
        <v>92</v>
      </c>
      <c r="H682" s="56" t="s">
        <v>95</v>
      </c>
      <c r="I682" s="55">
        <v>5</v>
      </c>
      <c r="J682" s="55">
        <v>3</v>
      </c>
      <c r="N682" t="str">
        <f t="shared" si="11"/>
        <v/>
      </c>
    </row>
    <row r="683" spans="1:14" x14ac:dyDescent="0.25">
      <c r="A683" s="85" t="s">
        <v>56</v>
      </c>
      <c r="B683" s="85">
        <v>9</v>
      </c>
      <c r="C683" s="12">
        <v>1.0208333333333299</v>
      </c>
      <c r="D683" s="24">
        <v>9.5</v>
      </c>
      <c r="E683" s="56" t="s">
        <v>92</v>
      </c>
      <c r="H683" s="56" t="s">
        <v>95</v>
      </c>
      <c r="I683" s="55">
        <v>5</v>
      </c>
      <c r="J683" s="55">
        <v>4</v>
      </c>
      <c r="N683" t="str">
        <f t="shared" si="11"/>
        <v/>
      </c>
    </row>
    <row r="684" spans="1:14" x14ac:dyDescent="0.25">
      <c r="A684" s="85" t="s">
        <v>56</v>
      </c>
      <c r="B684" s="85">
        <v>9</v>
      </c>
      <c r="C684" s="12">
        <v>1.03125</v>
      </c>
      <c r="D684" s="24">
        <v>9.9</v>
      </c>
      <c r="E684" s="55" t="s">
        <v>92</v>
      </c>
      <c r="H684" s="56" t="s">
        <v>95</v>
      </c>
      <c r="I684" s="55">
        <v>6</v>
      </c>
      <c r="J684" s="55">
        <v>5</v>
      </c>
      <c r="N684" t="str">
        <f t="shared" si="11"/>
        <v/>
      </c>
    </row>
    <row r="685" spans="1:14" x14ac:dyDescent="0.25">
      <c r="A685" s="27" t="s">
        <v>56</v>
      </c>
      <c r="B685" s="27">
        <v>9</v>
      </c>
      <c r="C685" s="28">
        <v>1.0416666666666701</v>
      </c>
      <c r="D685" s="32">
        <v>10.199999999999999</v>
      </c>
      <c r="E685" s="27" t="s">
        <v>92</v>
      </c>
      <c r="F685" s="27"/>
      <c r="G685" s="27"/>
      <c r="H685" s="30" t="s">
        <v>93</v>
      </c>
      <c r="I685" s="27">
        <v>7</v>
      </c>
      <c r="J685" s="27">
        <v>6</v>
      </c>
      <c r="K685" s="27"/>
      <c r="L685" s="27">
        <v>10</v>
      </c>
      <c r="M685" s="33"/>
      <c r="N685" t="str">
        <f t="shared" si="11"/>
        <v/>
      </c>
    </row>
    <row r="686" spans="1:14" x14ac:dyDescent="0.25">
      <c r="A686" s="85" t="s">
        <v>56</v>
      </c>
      <c r="B686" s="85">
        <v>9</v>
      </c>
      <c r="C686" s="12">
        <v>1.0520833333333299</v>
      </c>
      <c r="D686" s="24">
        <v>10.3</v>
      </c>
      <c r="E686" s="56" t="s">
        <v>92</v>
      </c>
      <c r="H686" s="56" t="s">
        <v>93</v>
      </c>
      <c r="I686" s="55">
        <v>7</v>
      </c>
      <c r="J686" s="55">
        <v>7</v>
      </c>
      <c r="N686" t="str">
        <f t="shared" si="11"/>
        <v/>
      </c>
    </row>
    <row r="687" spans="1:14" x14ac:dyDescent="0.25">
      <c r="A687" s="85" t="s">
        <v>56</v>
      </c>
      <c r="B687" s="85">
        <v>9</v>
      </c>
      <c r="C687" s="12">
        <v>1.0625</v>
      </c>
      <c r="D687" s="24">
        <v>10.4</v>
      </c>
      <c r="E687" s="56" t="s">
        <v>92</v>
      </c>
      <c r="H687" s="56" t="s">
        <v>93</v>
      </c>
      <c r="I687" s="55">
        <v>8</v>
      </c>
      <c r="J687" s="55">
        <v>8</v>
      </c>
      <c r="N687" t="str">
        <f t="shared" si="11"/>
        <v/>
      </c>
    </row>
    <row r="688" spans="1:14" x14ac:dyDescent="0.25">
      <c r="A688" s="85" t="s">
        <v>56</v>
      </c>
      <c r="B688" s="85">
        <v>9</v>
      </c>
      <c r="C688" s="12">
        <v>1.0729166666666701</v>
      </c>
      <c r="D688" s="24">
        <v>10.3</v>
      </c>
      <c r="E688" s="56" t="s">
        <v>92</v>
      </c>
      <c r="H688" s="56" t="s">
        <v>93</v>
      </c>
      <c r="I688" s="55">
        <v>8</v>
      </c>
      <c r="J688" s="55">
        <v>8</v>
      </c>
      <c r="N688" t="str">
        <f t="shared" si="11"/>
        <v/>
      </c>
    </row>
    <row r="689" spans="1:14" x14ac:dyDescent="0.25">
      <c r="A689" s="27" t="s">
        <v>56</v>
      </c>
      <c r="B689" s="27">
        <v>9</v>
      </c>
      <c r="C689" s="28">
        <v>1.0833333333333299</v>
      </c>
      <c r="D689" s="32">
        <v>10</v>
      </c>
      <c r="E689" s="30" t="s">
        <v>92</v>
      </c>
      <c r="F689" s="27"/>
      <c r="G689" s="27"/>
      <c r="H689" s="30" t="s">
        <v>93</v>
      </c>
      <c r="I689" s="27">
        <v>9</v>
      </c>
      <c r="J689" s="27">
        <v>8</v>
      </c>
      <c r="K689" s="27"/>
      <c r="L689" s="27">
        <v>10</v>
      </c>
      <c r="M689" s="33"/>
      <c r="N689" t="str">
        <f t="shared" si="11"/>
        <v/>
      </c>
    </row>
    <row r="690" spans="1:14" x14ac:dyDescent="0.25">
      <c r="A690" s="85" t="s">
        <v>56</v>
      </c>
      <c r="B690" s="85">
        <v>9</v>
      </c>
      <c r="C690" s="12">
        <v>1.09375</v>
      </c>
      <c r="D690" s="24">
        <v>9.6999999999999993</v>
      </c>
      <c r="E690" s="56" t="s">
        <v>92</v>
      </c>
      <c r="H690" s="56" t="s">
        <v>93</v>
      </c>
      <c r="I690" s="55">
        <v>9</v>
      </c>
      <c r="J690" s="55">
        <v>9</v>
      </c>
      <c r="N690" t="str">
        <f t="shared" si="11"/>
        <v/>
      </c>
    </row>
    <row r="691" spans="1:14" x14ac:dyDescent="0.25">
      <c r="A691" s="85" t="s">
        <v>56</v>
      </c>
      <c r="B691" s="85">
        <v>9</v>
      </c>
      <c r="C691" s="12">
        <v>1.1041666666666701</v>
      </c>
      <c r="D691" s="24">
        <v>9.3000000000000007</v>
      </c>
      <c r="E691" s="56" t="s">
        <v>92</v>
      </c>
      <c r="H691" s="56" t="s">
        <v>93</v>
      </c>
      <c r="I691" s="55">
        <v>9</v>
      </c>
      <c r="J691" s="55">
        <v>9</v>
      </c>
      <c r="N691" t="str">
        <f t="shared" si="11"/>
        <v/>
      </c>
    </row>
    <row r="692" spans="1:14" x14ac:dyDescent="0.25">
      <c r="A692" s="85" t="s">
        <v>56</v>
      </c>
      <c r="B692" s="85">
        <v>9</v>
      </c>
      <c r="C692" s="12">
        <v>1.1145833333333299</v>
      </c>
      <c r="D692" s="24">
        <v>8.6</v>
      </c>
      <c r="E692" s="40" t="s">
        <v>89</v>
      </c>
      <c r="H692" s="56" t="s">
        <v>97</v>
      </c>
      <c r="I692" s="55">
        <v>10</v>
      </c>
      <c r="J692" s="55">
        <v>9</v>
      </c>
      <c r="N692" t="str">
        <f t="shared" si="11"/>
        <v/>
      </c>
    </row>
    <row r="693" spans="1:14" x14ac:dyDescent="0.25">
      <c r="A693" s="27" t="s">
        <v>56</v>
      </c>
      <c r="B693" s="27">
        <v>9</v>
      </c>
      <c r="C693" s="28">
        <v>1.125</v>
      </c>
      <c r="D693" s="32">
        <v>8</v>
      </c>
      <c r="E693" s="30" t="s">
        <v>89</v>
      </c>
      <c r="F693" s="27"/>
      <c r="G693" s="27"/>
      <c r="H693" s="30" t="s">
        <v>97</v>
      </c>
      <c r="I693" s="27">
        <v>10</v>
      </c>
      <c r="J693" s="27">
        <v>9</v>
      </c>
      <c r="K693" s="27"/>
      <c r="L693" s="27">
        <v>10.5</v>
      </c>
      <c r="M693" s="33"/>
      <c r="N693" t="str">
        <f t="shared" si="11"/>
        <v/>
      </c>
    </row>
    <row r="694" spans="1:14" x14ac:dyDescent="0.25">
      <c r="A694" s="85" t="s">
        <v>56</v>
      </c>
      <c r="B694" s="85">
        <v>9</v>
      </c>
      <c r="C694" s="12">
        <v>1.1354166666666701</v>
      </c>
      <c r="D694" s="24">
        <v>7.1</v>
      </c>
      <c r="E694" s="56" t="s">
        <v>92</v>
      </c>
      <c r="H694" s="56" t="s">
        <v>93</v>
      </c>
      <c r="I694" s="55">
        <v>9</v>
      </c>
      <c r="J694" s="55">
        <v>9</v>
      </c>
      <c r="N694" t="str">
        <f t="shared" si="11"/>
        <v/>
      </c>
    </row>
    <row r="695" spans="1:14" x14ac:dyDescent="0.25">
      <c r="A695" s="85" t="s">
        <v>56</v>
      </c>
      <c r="B695" s="85">
        <v>9</v>
      </c>
      <c r="C695" s="12">
        <v>1.1458333333333299</v>
      </c>
      <c r="D695" s="24">
        <v>6.2</v>
      </c>
      <c r="E695" s="56" t="s">
        <v>92</v>
      </c>
      <c r="H695" s="56" t="s">
        <v>93</v>
      </c>
      <c r="I695" s="55">
        <v>9</v>
      </c>
      <c r="J695" s="55">
        <v>9</v>
      </c>
      <c r="K695" s="55">
        <v>753</v>
      </c>
      <c r="N695" t="str">
        <f t="shared" si="11"/>
        <v/>
      </c>
    </row>
    <row r="696" spans="1:14" x14ac:dyDescent="0.25">
      <c r="N696" t="str">
        <f t="shared" si="11"/>
        <v/>
      </c>
    </row>
    <row r="697" spans="1:14" x14ac:dyDescent="0.25">
      <c r="A697" s="85" t="s">
        <v>56</v>
      </c>
      <c r="B697" s="85">
        <v>9</v>
      </c>
      <c r="C697" s="12">
        <v>0.96875</v>
      </c>
      <c r="D697" s="24">
        <v>5.9</v>
      </c>
      <c r="E697" s="56" t="s">
        <v>98</v>
      </c>
      <c r="H697" s="56" t="s">
        <v>54</v>
      </c>
      <c r="I697" s="55">
        <v>0</v>
      </c>
      <c r="J697" s="55">
        <v>0</v>
      </c>
      <c r="K697" s="55">
        <v>751.5</v>
      </c>
      <c r="N697" t="str">
        <f t="shared" si="11"/>
        <v/>
      </c>
    </row>
    <row r="698" spans="1:14" x14ac:dyDescent="0.25">
      <c r="A698" s="85" t="s">
        <v>56</v>
      </c>
      <c r="B698" s="85">
        <v>9</v>
      </c>
      <c r="C698" s="12">
        <v>0.97916666666666663</v>
      </c>
      <c r="D698" s="24">
        <v>6.8</v>
      </c>
      <c r="E698" s="56" t="s">
        <v>98</v>
      </c>
      <c r="H698" s="56" t="s">
        <v>54</v>
      </c>
      <c r="I698" s="55">
        <v>0</v>
      </c>
      <c r="J698" s="55">
        <v>0</v>
      </c>
      <c r="N698" t="str">
        <f t="shared" si="11"/>
        <v/>
      </c>
    </row>
    <row r="699" spans="1:14" x14ac:dyDescent="0.25">
      <c r="A699" s="85" t="s">
        <v>56</v>
      </c>
      <c r="B699" s="85">
        <v>9</v>
      </c>
      <c r="C699" s="12">
        <v>0.98958333333333337</v>
      </c>
      <c r="D699" s="24">
        <v>7.7</v>
      </c>
      <c r="E699" s="56" t="s">
        <v>98</v>
      </c>
      <c r="H699" s="56" t="s">
        <v>54</v>
      </c>
      <c r="I699" s="55">
        <v>0</v>
      </c>
      <c r="J699" s="55">
        <v>0</v>
      </c>
      <c r="N699" t="str">
        <f t="shared" si="11"/>
        <v/>
      </c>
    </row>
    <row r="700" spans="1:14" x14ac:dyDescent="0.25">
      <c r="A700" s="27" t="s">
        <v>56</v>
      </c>
      <c r="B700" s="27">
        <v>10</v>
      </c>
      <c r="C700" s="28">
        <v>1</v>
      </c>
      <c r="D700" s="32">
        <v>8.5</v>
      </c>
      <c r="E700" s="30" t="s">
        <v>98</v>
      </c>
      <c r="F700" s="27"/>
      <c r="G700" s="27"/>
      <c r="H700" s="30" t="s">
        <v>54</v>
      </c>
      <c r="I700" s="27">
        <v>0</v>
      </c>
      <c r="J700" s="27">
        <v>0</v>
      </c>
      <c r="K700" s="27"/>
      <c r="L700" s="27">
        <v>14</v>
      </c>
      <c r="M700" s="33"/>
      <c r="N700" t="str">
        <f t="shared" si="11"/>
        <v/>
      </c>
    </row>
    <row r="701" spans="1:14" x14ac:dyDescent="0.25">
      <c r="A701" s="85" t="s">
        <v>56</v>
      </c>
      <c r="B701" s="85">
        <v>10</v>
      </c>
      <c r="C701" s="12">
        <v>1.0104166666666701</v>
      </c>
      <c r="D701" s="24">
        <v>9.1</v>
      </c>
      <c r="E701" s="56" t="s">
        <v>98</v>
      </c>
      <c r="H701" s="56" t="s">
        <v>54</v>
      </c>
      <c r="I701" s="55">
        <v>0</v>
      </c>
      <c r="J701" s="55">
        <v>0</v>
      </c>
      <c r="N701" t="str">
        <f t="shared" si="11"/>
        <v/>
      </c>
    </row>
    <row r="702" spans="1:14" x14ac:dyDescent="0.25">
      <c r="A702" s="85" t="s">
        <v>56</v>
      </c>
      <c r="B702" s="85">
        <v>10</v>
      </c>
      <c r="C702" s="12">
        <v>1.0208333333333299</v>
      </c>
      <c r="D702" s="24">
        <v>9.6</v>
      </c>
      <c r="E702" s="56" t="s">
        <v>98</v>
      </c>
      <c r="H702" s="56" t="s">
        <v>54</v>
      </c>
      <c r="I702" s="55">
        <v>0</v>
      </c>
      <c r="J702" s="55">
        <v>0</v>
      </c>
      <c r="N702" t="str">
        <f t="shared" si="11"/>
        <v/>
      </c>
    </row>
    <row r="703" spans="1:14" x14ac:dyDescent="0.25">
      <c r="A703" s="85" t="s">
        <v>56</v>
      </c>
      <c r="B703" s="85">
        <v>10</v>
      </c>
      <c r="C703" s="12">
        <v>1.03125</v>
      </c>
      <c r="D703" s="24">
        <v>10</v>
      </c>
      <c r="E703" s="56" t="s">
        <v>98</v>
      </c>
      <c r="H703" s="56" t="s">
        <v>54</v>
      </c>
      <c r="I703" s="55">
        <v>0</v>
      </c>
      <c r="J703" s="55">
        <v>0</v>
      </c>
      <c r="N703" t="str">
        <f t="shared" si="11"/>
        <v/>
      </c>
    </row>
    <row r="704" spans="1:14" x14ac:dyDescent="0.25">
      <c r="A704" s="27" t="s">
        <v>56</v>
      </c>
      <c r="B704" s="27">
        <v>10</v>
      </c>
      <c r="C704" s="28">
        <v>1.0416666666666701</v>
      </c>
      <c r="D704" s="32">
        <v>10.3</v>
      </c>
      <c r="E704" s="30" t="s">
        <v>98</v>
      </c>
      <c r="F704" s="27"/>
      <c r="G704" s="27"/>
      <c r="H704" s="30" t="s">
        <v>54</v>
      </c>
      <c r="I704" s="27">
        <v>0</v>
      </c>
      <c r="J704" s="27">
        <v>0</v>
      </c>
      <c r="K704" s="27"/>
      <c r="L704" s="27">
        <v>13</v>
      </c>
      <c r="M704" s="33"/>
      <c r="N704" t="str">
        <f t="shared" si="11"/>
        <v/>
      </c>
    </row>
    <row r="705" spans="1:14" x14ac:dyDescent="0.25">
      <c r="A705" s="85" t="s">
        <v>56</v>
      </c>
      <c r="B705" s="85">
        <v>10</v>
      </c>
      <c r="C705" s="12">
        <v>1.0520833333333299</v>
      </c>
      <c r="D705" s="24">
        <v>10.5</v>
      </c>
      <c r="E705" s="56" t="s">
        <v>98</v>
      </c>
      <c r="H705" s="56" t="s">
        <v>54</v>
      </c>
      <c r="I705" s="55">
        <v>0</v>
      </c>
      <c r="J705" s="55">
        <v>0</v>
      </c>
      <c r="N705" t="str">
        <f t="shared" si="11"/>
        <v/>
      </c>
    </row>
    <row r="706" spans="1:14" x14ac:dyDescent="0.25">
      <c r="A706" s="85" t="s">
        <v>56</v>
      </c>
      <c r="B706" s="85">
        <v>10</v>
      </c>
      <c r="C706" s="12">
        <v>1.0625</v>
      </c>
      <c r="D706" s="24">
        <v>10.5</v>
      </c>
      <c r="E706" s="56" t="s">
        <v>98</v>
      </c>
      <c r="H706" s="56" t="s">
        <v>54</v>
      </c>
      <c r="I706" s="55">
        <v>0</v>
      </c>
      <c r="J706" s="55">
        <v>0</v>
      </c>
      <c r="N706" t="str">
        <f t="shared" si="11"/>
        <v/>
      </c>
    </row>
    <row r="707" spans="1:14" x14ac:dyDescent="0.25">
      <c r="A707" s="85" t="s">
        <v>56</v>
      </c>
      <c r="B707" s="85">
        <v>10</v>
      </c>
      <c r="C707" s="12">
        <v>1.0729166666666701</v>
      </c>
      <c r="D707" s="24">
        <v>10.4</v>
      </c>
      <c r="E707" s="56" t="s">
        <v>98</v>
      </c>
      <c r="H707" s="56" t="s">
        <v>54</v>
      </c>
      <c r="I707" s="55">
        <v>0</v>
      </c>
      <c r="J707" s="55">
        <v>0</v>
      </c>
      <c r="N707" t="str">
        <f t="shared" si="11"/>
        <v/>
      </c>
    </row>
    <row r="708" spans="1:14" x14ac:dyDescent="0.25">
      <c r="A708" s="27" t="s">
        <v>56</v>
      </c>
      <c r="B708" s="27">
        <v>10</v>
      </c>
      <c r="C708" s="28">
        <v>1.0833333333333299</v>
      </c>
      <c r="D708" s="32">
        <v>10.199999999999999</v>
      </c>
      <c r="E708" s="30" t="s">
        <v>98</v>
      </c>
      <c r="F708" s="27"/>
      <c r="G708" s="27"/>
      <c r="H708" s="30" t="s">
        <v>54</v>
      </c>
      <c r="I708" s="27">
        <v>0</v>
      </c>
      <c r="J708" s="27">
        <v>0</v>
      </c>
      <c r="K708" s="27"/>
      <c r="L708" s="27">
        <v>12</v>
      </c>
      <c r="M708" s="33"/>
      <c r="N708" t="str">
        <f t="shared" si="11"/>
        <v/>
      </c>
    </row>
    <row r="709" spans="1:14" x14ac:dyDescent="0.25">
      <c r="A709" s="85" t="s">
        <v>56</v>
      </c>
      <c r="B709" s="85">
        <v>10</v>
      </c>
      <c r="C709" s="12">
        <v>1.09375</v>
      </c>
      <c r="D709" s="24">
        <v>9.8000000000000007</v>
      </c>
      <c r="E709" s="56" t="s">
        <v>98</v>
      </c>
      <c r="H709" s="56" t="s">
        <v>54</v>
      </c>
      <c r="I709" s="55">
        <v>0</v>
      </c>
      <c r="J709" s="55">
        <v>0</v>
      </c>
      <c r="N709" t="str">
        <f t="shared" si="11"/>
        <v/>
      </c>
    </row>
    <row r="710" spans="1:14" x14ac:dyDescent="0.25">
      <c r="A710" s="85" t="s">
        <v>56</v>
      </c>
      <c r="B710" s="85">
        <v>10</v>
      </c>
      <c r="C710" s="12">
        <v>1.1041666666666701</v>
      </c>
      <c r="D710" s="24">
        <v>9.3000000000000007</v>
      </c>
      <c r="E710" s="56" t="s">
        <v>98</v>
      </c>
      <c r="H710" s="56" t="s">
        <v>54</v>
      </c>
      <c r="I710" s="55">
        <v>0</v>
      </c>
      <c r="J710" s="55">
        <v>0</v>
      </c>
      <c r="N710" t="str">
        <f t="shared" si="11"/>
        <v/>
      </c>
    </row>
    <row r="711" spans="1:14" x14ac:dyDescent="0.25">
      <c r="A711" s="85" t="s">
        <v>56</v>
      </c>
      <c r="B711" s="85">
        <v>10</v>
      </c>
      <c r="C711" s="12">
        <v>1.1145833333333299</v>
      </c>
      <c r="D711" s="24">
        <v>8.6999999999999993</v>
      </c>
      <c r="E711" s="56" t="s">
        <v>98</v>
      </c>
      <c r="H711" s="56" t="s">
        <v>54</v>
      </c>
      <c r="I711" s="55">
        <v>0</v>
      </c>
      <c r="J711" s="55">
        <v>0</v>
      </c>
      <c r="N711" t="str">
        <f t="shared" si="11"/>
        <v/>
      </c>
    </row>
    <row r="712" spans="1:14" x14ac:dyDescent="0.25">
      <c r="A712" s="27" t="s">
        <v>56</v>
      </c>
      <c r="B712" s="27">
        <v>10</v>
      </c>
      <c r="C712" s="28">
        <v>1.125</v>
      </c>
      <c r="D712" s="32">
        <v>8</v>
      </c>
      <c r="E712" s="30" t="s">
        <v>98</v>
      </c>
      <c r="F712" s="27"/>
      <c r="G712" s="27"/>
      <c r="H712" s="30" t="s">
        <v>54</v>
      </c>
      <c r="I712" s="27">
        <v>0</v>
      </c>
      <c r="J712" s="27">
        <v>0</v>
      </c>
      <c r="K712" s="27"/>
      <c r="L712" s="27">
        <v>10</v>
      </c>
      <c r="M712" s="33"/>
      <c r="N712" t="str">
        <f t="shared" si="11"/>
        <v/>
      </c>
    </row>
    <row r="713" spans="1:14" x14ac:dyDescent="0.25">
      <c r="A713" s="85" t="s">
        <v>56</v>
      </c>
      <c r="B713" s="85">
        <v>10</v>
      </c>
      <c r="C713" s="52">
        <v>0.13541666666666666</v>
      </c>
      <c r="D713" s="53">
        <v>7.2</v>
      </c>
      <c r="E713" s="74" t="s">
        <v>98</v>
      </c>
      <c r="F713" s="41"/>
      <c r="G713" s="41"/>
      <c r="H713" s="74" t="s">
        <v>54</v>
      </c>
      <c r="I713" s="41">
        <v>0</v>
      </c>
      <c r="J713" s="41">
        <v>0</v>
      </c>
      <c r="K713" s="41"/>
      <c r="L713" s="41"/>
      <c r="M713" s="54"/>
      <c r="N713" t="str">
        <f t="shared" si="11"/>
        <v/>
      </c>
    </row>
    <row r="714" spans="1:14" x14ac:dyDescent="0.25">
      <c r="A714" s="85" t="s">
        <v>56</v>
      </c>
      <c r="B714" s="85">
        <v>10</v>
      </c>
      <c r="C714" s="52">
        <v>0.14583333333333334</v>
      </c>
      <c r="D714" s="53">
        <v>6.3</v>
      </c>
      <c r="E714" s="74" t="s">
        <v>98</v>
      </c>
      <c r="F714" s="41"/>
      <c r="G714" s="41"/>
      <c r="H714" s="74" t="s">
        <v>54</v>
      </c>
      <c r="I714" s="41">
        <v>1</v>
      </c>
      <c r="J714" s="41">
        <v>1</v>
      </c>
      <c r="K714" s="41"/>
      <c r="L714" s="41"/>
      <c r="M714" s="54"/>
      <c r="N714" t="str">
        <f t="shared" si="11"/>
        <v/>
      </c>
    </row>
    <row r="715" spans="1:14" x14ac:dyDescent="0.25">
      <c r="N715" t="str">
        <f t="shared" si="11"/>
        <v/>
      </c>
    </row>
    <row r="716" spans="1:14" x14ac:dyDescent="0.25">
      <c r="A716" s="85" t="s">
        <v>56</v>
      </c>
      <c r="B716" s="85">
        <v>10</v>
      </c>
      <c r="C716" s="12">
        <v>0.96875</v>
      </c>
      <c r="D716" s="24">
        <v>6</v>
      </c>
      <c r="E716" s="56" t="s">
        <v>92</v>
      </c>
      <c r="H716" s="56" t="s">
        <v>95</v>
      </c>
      <c r="I716" s="55">
        <v>2</v>
      </c>
      <c r="J716" s="55">
        <v>1</v>
      </c>
      <c r="K716" s="55">
        <v>747</v>
      </c>
      <c r="N716" t="str">
        <f t="shared" si="11"/>
        <v/>
      </c>
    </row>
    <row r="717" spans="1:14" x14ac:dyDescent="0.25">
      <c r="A717" s="85" t="s">
        <v>56</v>
      </c>
      <c r="B717" s="85">
        <v>10</v>
      </c>
      <c r="C717" s="12">
        <v>0.97916666666666663</v>
      </c>
      <c r="D717" s="24">
        <v>7</v>
      </c>
      <c r="E717" s="56" t="s">
        <v>92</v>
      </c>
      <c r="H717" s="56" t="s">
        <v>95</v>
      </c>
      <c r="I717" s="55">
        <v>2</v>
      </c>
      <c r="J717" s="55">
        <v>1</v>
      </c>
      <c r="N717" t="str">
        <f t="shared" si="11"/>
        <v/>
      </c>
    </row>
    <row r="718" spans="1:14" x14ac:dyDescent="0.25">
      <c r="A718" s="85" t="s">
        <v>56</v>
      </c>
      <c r="B718" s="85">
        <v>10</v>
      </c>
      <c r="C718" s="12">
        <v>0.98958333333333337</v>
      </c>
      <c r="D718" s="24">
        <v>7.8</v>
      </c>
      <c r="E718" s="56" t="s">
        <v>92</v>
      </c>
      <c r="H718" s="56" t="s">
        <v>95</v>
      </c>
      <c r="I718" s="55">
        <v>2</v>
      </c>
      <c r="J718" s="55">
        <v>1</v>
      </c>
      <c r="N718" t="str">
        <f t="shared" si="11"/>
        <v/>
      </c>
    </row>
    <row r="719" spans="1:14" x14ac:dyDescent="0.25">
      <c r="A719" s="27" t="s">
        <v>56</v>
      </c>
      <c r="B719" s="27">
        <v>11</v>
      </c>
      <c r="C719" s="28">
        <v>1</v>
      </c>
      <c r="D719" s="32">
        <v>8.5</v>
      </c>
      <c r="E719" s="30" t="s">
        <v>92</v>
      </c>
      <c r="F719" s="27"/>
      <c r="G719" s="27"/>
      <c r="H719" s="30" t="s">
        <v>95</v>
      </c>
      <c r="I719" s="27">
        <v>2</v>
      </c>
      <c r="J719" s="27">
        <v>1</v>
      </c>
      <c r="K719" s="27"/>
      <c r="L719" s="27"/>
      <c r="M719" s="33"/>
      <c r="N719" t="str">
        <f t="shared" si="11"/>
        <v/>
      </c>
    </row>
    <row r="720" spans="1:14" x14ac:dyDescent="0.25">
      <c r="A720" s="85" t="s">
        <v>56</v>
      </c>
      <c r="B720" s="85">
        <v>11</v>
      </c>
      <c r="C720" s="12">
        <v>1.0104166666666701</v>
      </c>
      <c r="D720" s="24">
        <v>9.1999999999999993</v>
      </c>
      <c r="E720" s="56" t="s">
        <v>92</v>
      </c>
      <c r="H720" s="56" t="s">
        <v>96</v>
      </c>
      <c r="I720" s="55">
        <v>3</v>
      </c>
      <c r="J720" s="55">
        <v>2</v>
      </c>
      <c r="N720" t="str">
        <f t="shared" ref="N720:N783" si="12">IF(AND(I720=10,OR(H720="A",H720="B",H720="C",H720="D")),"ERR1",IF(AND(I720=0,OR(H720="B",H720="C",H720="D",H720="E")),"ERR2",IF(J720&gt;I720,"ERR3","")))</f>
        <v/>
      </c>
    </row>
    <row r="721" spans="1:14" x14ac:dyDescent="0.25">
      <c r="A721" s="85" t="s">
        <v>56</v>
      </c>
      <c r="B721" s="85">
        <v>11</v>
      </c>
      <c r="C721" s="12">
        <v>1.0208333333333299</v>
      </c>
      <c r="D721" s="24">
        <v>9.8000000000000007</v>
      </c>
      <c r="E721" s="56" t="s">
        <v>92</v>
      </c>
      <c r="H721" s="56" t="s">
        <v>96</v>
      </c>
      <c r="I721" s="55">
        <v>4</v>
      </c>
      <c r="J721" s="55">
        <v>3</v>
      </c>
      <c r="N721" t="str">
        <f t="shared" si="12"/>
        <v/>
      </c>
    </row>
    <row r="722" spans="1:14" x14ac:dyDescent="0.25">
      <c r="A722" s="85" t="s">
        <v>56</v>
      </c>
      <c r="B722" s="85">
        <v>11</v>
      </c>
      <c r="C722" s="12">
        <v>1.03125</v>
      </c>
      <c r="D722" s="24">
        <v>10.199999999999999</v>
      </c>
      <c r="E722" s="56" t="s">
        <v>92</v>
      </c>
      <c r="H722" s="56" t="s">
        <v>95</v>
      </c>
      <c r="I722" s="55">
        <v>5</v>
      </c>
      <c r="J722" s="55">
        <v>3</v>
      </c>
      <c r="N722" t="str">
        <f t="shared" si="12"/>
        <v/>
      </c>
    </row>
    <row r="723" spans="1:14" x14ac:dyDescent="0.25">
      <c r="A723" s="27" t="s">
        <v>56</v>
      </c>
      <c r="B723" s="27">
        <v>11</v>
      </c>
      <c r="C723" s="28">
        <v>1.0416666666666701</v>
      </c>
      <c r="D723" s="32">
        <v>10.4</v>
      </c>
      <c r="E723" s="30" t="s">
        <v>92</v>
      </c>
      <c r="F723" s="27"/>
      <c r="G723" s="27"/>
      <c r="H723" s="30" t="s">
        <v>95</v>
      </c>
      <c r="I723" s="27">
        <v>7</v>
      </c>
      <c r="J723" s="27">
        <v>5</v>
      </c>
      <c r="K723" s="27"/>
      <c r="L723" s="27">
        <v>17</v>
      </c>
      <c r="M723" s="33"/>
      <c r="N723" t="str">
        <f t="shared" si="12"/>
        <v/>
      </c>
    </row>
    <row r="724" spans="1:14" x14ac:dyDescent="0.25">
      <c r="A724" s="85" t="s">
        <v>56</v>
      </c>
      <c r="B724" s="85">
        <v>11</v>
      </c>
      <c r="C724" s="12">
        <v>1.0520833333333299</v>
      </c>
      <c r="D724" s="24">
        <v>10.6</v>
      </c>
      <c r="E724" s="56" t="s">
        <v>92</v>
      </c>
      <c r="H724" s="56" t="s">
        <v>95</v>
      </c>
      <c r="I724" s="55">
        <v>6</v>
      </c>
      <c r="J724" s="55">
        <v>5</v>
      </c>
      <c r="N724" t="str">
        <f t="shared" si="12"/>
        <v/>
      </c>
    </row>
    <row r="725" spans="1:14" x14ac:dyDescent="0.25">
      <c r="A725" s="85" t="s">
        <v>56</v>
      </c>
      <c r="B725" s="85">
        <v>11</v>
      </c>
      <c r="C725" s="12">
        <v>1.0625</v>
      </c>
      <c r="D725" s="24">
        <v>10.6</v>
      </c>
      <c r="E725" s="56" t="s">
        <v>92</v>
      </c>
      <c r="H725" s="56" t="s">
        <v>93</v>
      </c>
      <c r="I725" s="55">
        <v>7</v>
      </c>
      <c r="J725" s="55">
        <v>7</v>
      </c>
      <c r="N725" t="str">
        <f t="shared" si="12"/>
        <v/>
      </c>
    </row>
    <row r="726" spans="1:14" x14ac:dyDescent="0.25">
      <c r="A726" s="85" t="s">
        <v>56</v>
      </c>
      <c r="B726" s="85">
        <v>11</v>
      </c>
      <c r="C726" s="12">
        <v>1.0729166666666701</v>
      </c>
      <c r="D726" s="24">
        <v>10.5</v>
      </c>
      <c r="E726" s="56" t="s">
        <v>92</v>
      </c>
      <c r="H726" s="56" t="s">
        <v>95</v>
      </c>
      <c r="I726" s="55">
        <v>6</v>
      </c>
      <c r="J726" s="55">
        <v>5</v>
      </c>
      <c r="N726" t="str">
        <f t="shared" si="12"/>
        <v/>
      </c>
    </row>
    <row r="727" spans="1:14" x14ac:dyDescent="0.25">
      <c r="A727" s="27" t="s">
        <v>56</v>
      </c>
      <c r="B727" s="27">
        <v>11</v>
      </c>
      <c r="C727" s="28">
        <v>1.0833333333333299</v>
      </c>
      <c r="D727" s="32">
        <v>10.3</v>
      </c>
      <c r="E727" s="30" t="s">
        <v>92</v>
      </c>
      <c r="F727" s="27"/>
      <c r="G727" s="27"/>
      <c r="H727" s="30" t="s">
        <v>95</v>
      </c>
      <c r="I727" s="27">
        <v>6</v>
      </c>
      <c r="J727" s="27">
        <v>5</v>
      </c>
      <c r="K727" s="27"/>
      <c r="L727" s="27">
        <v>15</v>
      </c>
      <c r="M727" s="33"/>
      <c r="N727" t="str">
        <f t="shared" si="12"/>
        <v/>
      </c>
    </row>
    <row r="728" spans="1:14" x14ac:dyDescent="0.25">
      <c r="A728" s="85" t="s">
        <v>56</v>
      </c>
      <c r="B728" s="85">
        <v>11</v>
      </c>
      <c r="C728" s="12">
        <v>1.09375</v>
      </c>
      <c r="D728" s="24">
        <v>9.9</v>
      </c>
      <c r="E728" s="56" t="s">
        <v>92</v>
      </c>
      <c r="H728" s="56" t="s">
        <v>96</v>
      </c>
      <c r="I728" s="55">
        <v>4</v>
      </c>
      <c r="J728" s="55">
        <v>3</v>
      </c>
      <c r="N728" t="str">
        <f t="shared" si="12"/>
        <v/>
      </c>
    </row>
    <row r="729" spans="1:14" x14ac:dyDescent="0.25">
      <c r="A729" s="85" t="s">
        <v>56</v>
      </c>
      <c r="B729" s="85">
        <v>11</v>
      </c>
      <c r="C729" s="12">
        <v>1.1041666666666701</v>
      </c>
      <c r="D729" s="24">
        <v>9.5</v>
      </c>
      <c r="E729" s="56" t="s">
        <v>92</v>
      </c>
      <c r="H729" s="56" t="s">
        <v>96</v>
      </c>
      <c r="I729" s="55">
        <v>3</v>
      </c>
      <c r="J729" s="55">
        <v>3</v>
      </c>
      <c r="L729" s="55">
        <v>14.5</v>
      </c>
      <c r="N729" t="str">
        <f t="shared" si="12"/>
        <v/>
      </c>
    </row>
    <row r="730" spans="1:14" x14ac:dyDescent="0.25">
      <c r="A730" s="85" t="s">
        <v>56</v>
      </c>
      <c r="B730" s="85">
        <v>11</v>
      </c>
      <c r="C730" s="12">
        <v>1.1145833333333299</v>
      </c>
      <c r="D730" s="24">
        <v>8.9</v>
      </c>
      <c r="E730" s="56" t="s">
        <v>92</v>
      </c>
      <c r="H730" s="56" t="s">
        <v>96</v>
      </c>
      <c r="I730" s="55">
        <v>3</v>
      </c>
      <c r="J730" s="55">
        <v>3</v>
      </c>
      <c r="N730" t="str">
        <f t="shared" si="12"/>
        <v/>
      </c>
    </row>
    <row r="731" spans="1:14" x14ac:dyDescent="0.25">
      <c r="A731" s="27" t="s">
        <v>56</v>
      </c>
      <c r="B731" s="27">
        <v>11</v>
      </c>
      <c r="C731" s="28">
        <v>1.125</v>
      </c>
      <c r="D731" s="32">
        <v>8.1999999999999993</v>
      </c>
      <c r="E731" s="30" t="s">
        <v>92</v>
      </c>
      <c r="F731" s="27"/>
      <c r="G731" s="27"/>
      <c r="H731" s="30" t="s">
        <v>96</v>
      </c>
      <c r="I731" s="27">
        <v>2</v>
      </c>
      <c r="J731" s="27">
        <v>2</v>
      </c>
      <c r="K731" s="27"/>
      <c r="L731" s="27"/>
      <c r="M731" s="33"/>
      <c r="N731" t="str">
        <f t="shared" si="12"/>
        <v/>
      </c>
    </row>
    <row r="732" spans="1:14" x14ac:dyDescent="0.25">
      <c r="A732" s="85" t="s">
        <v>56</v>
      </c>
      <c r="B732" s="85">
        <v>11</v>
      </c>
      <c r="C732" s="12">
        <v>1.1354166666666701</v>
      </c>
      <c r="D732" s="24">
        <v>7.4</v>
      </c>
      <c r="E732" s="56" t="s">
        <v>92</v>
      </c>
      <c r="H732" s="56" t="s">
        <v>96</v>
      </c>
      <c r="I732" s="55">
        <v>2</v>
      </c>
      <c r="J732" s="55">
        <v>2</v>
      </c>
      <c r="N732" t="str">
        <f t="shared" si="12"/>
        <v/>
      </c>
    </row>
    <row r="733" spans="1:14" x14ac:dyDescent="0.25">
      <c r="A733" s="85" t="s">
        <v>56</v>
      </c>
      <c r="B733" s="85">
        <v>11</v>
      </c>
      <c r="C733" s="12">
        <v>1.1458333333333299</v>
      </c>
      <c r="D733" s="24">
        <v>6.4</v>
      </c>
      <c r="E733" s="56" t="s">
        <v>92</v>
      </c>
      <c r="H733" s="56" t="s">
        <v>96</v>
      </c>
      <c r="I733" s="55">
        <v>2</v>
      </c>
      <c r="J733" s="55">
        <v>1</v>
      </c>
      <c r="K733" s="55">
        <v>747</v>
      </c>
      <c r="N733" t="str">
        <f t="shared" si="12"/>
        <v/>
      </c>
    </row>
    <row r="734" spans="1:14" x14ac:dyDescent="0.25">
      <c r="N734" t="str">
        <f t="shared" si="12"/>
        <v/>
      </c>
    </row>
    <row r="735" spans="1:14" x14ac:dyDescent="0.25">
      <c r="A735" s="85" t="s">
        <v>56</v>
      </c>
      <c r="B735" s="85">
        <v>11</v>
      </c>
      <c r="C735" s="12">
        <v>0.96875</v>
      </c>
      <c r="D735" s="24">
        <v>6.1</v>
      </c>
      <c r="E735" s="40" t="s">
        <v>94</v>
      </c>
      <c r="H735" s="56" t="s">
        <v>96</v>
      </c>
      <c r="I735" s="55">
        <v>4</v>
      </c>
      <c r="J735" s="55">
        <v>3</v>
      </c>
      <c r="K735" s="55">
        <v>752</v>
      </c>
      <c r="N735" t="str">
        <f t="shared" si="12"/>
        <v/>
      </c>
    </row>
    <row r="736" spans="1:14" x14ac:dyDescent="0.25">
      <c r="A736" s="85" t="s">
        <v>56</v>
      </c>
      <c r="B736" s="85">
        <v>11</v>
      </c>
      <c r="C736" s="12">
        <v>0.97916666666666663</v>
      </c>
      <c r="D736" s="24">
        <v>7.1</v>
      </c>
      <c r="E736" s="56" t="s">
        <v>94</v>
      </c>
      <c r="H736" s="56" t="s">
        <v>96</v>
      </c>
      <c r="I736" s="55">
        <v>5</v>
      </c>
      <c r="J736" s="55">
        <v>4</v>
      </c>
      <c r="N736" t="str">
        <f t="shared" si="12"/>
        <v/>
      </c>
    </row>
    <row r="737" spans="1:14" x14ac:dyDescent="0.25">
      <c r="A737" s="85" t="s">
        <v>56</v>
      </c>
      <c r="B737" s="85">
        <v>11</v>
      </c>
      <c r="C737" s="12">
        <v>0.98958333333333337</v>
      </c>
      <c r="D737" s="24">
        <v>8</v>
      </c>
      <c r="E737" s="56" t="s">
        <v>92</v>
      </c>
      <c r="H737" s="56" t="s">
        <v>95</v>
      </c>
      <c r="I737" s="55">
        <v>6</v>
      </c>
      <c r="J737" s="55">
        <v>5</v>
      </c>
      <c r="N737" t="str">
        <f t="shared" si="12"/>
        <v/>
      </c>
    </row>
    <row r="738" spans="1:14" x14ac:dyDescent="0.25">
      <c r="A738" s="27" t="s">
        <v>56</v>
      </c>
      <c r="B738" s="27">
        <v>12</v>
      </c>
      <c r="C738" s="28">
        <v>1</v>
      </c>
      <c r="D738" s="32">
        <v>8.6999999999999993</v>
      </c>
      <c r="E738" s="30" t="s">
        <v>92</v>
      </c>
      <c r="F738" s="27"/>
      <c r="G738" s="27"/>
      <c r="H738" s="30" t="s">
        <v>95</v>
      </c>
      <c r="I738" s="27">
        <v>4</v>
      </c>
      <c r="J738" s="27">
        <v>4</v>
      </c>
      <c r="K738" s="27"/>
      <c r="L738" s="27">
        <v>15</v>
      </c>
      <c r="M738" s="33"/>
      <c r="N738" t="str">
        <f t="shared" si="12"/>
        <v/>
      </c>
    </row>
    <row r="739" spans="1:14" x14ac:dyDescent="0.25">
      <c r="A739" s="85" t="s">
        <v>56</v>
      </c>
      <c r="B739" s="85">
        <v>12</v>
      </c>
      <c r="C739" s="12">
        <v>1.0104166666666701</v>
      </c>
      <c r="D739" s="24">
        <v>9.4</v>
      </c>
      <c r="E739" s="56" t="s">
        <v>92</v>
      </c>
      <c r="H739" s="56" t="s">
        <v>95</v>
      </c>
      <c r="I739" s="55">
        <v>7</v>
      </c>
      <c r="J739" s="55">
        <v>7</v>
      </c>
      <c r="N739" t="str">
        <f t="shared" si="12"/>
        <v/>
      </c>
    </row>
    <row r="740" spans="1:14" x14ac:dyDescent="0.25">
      <c r="A740" s="85" t="s">
        <v>56</v>
      </c>
      <c r="B740" s="85">
        <v>12</v>
      </c>
      <c r="C740" s="12">
        <v>1.0208333333333299</v>
      </c>
      <c r="D740" s="24">
        <v>9.9</v>
      </c>
      <c r="E740" s="72" t="s">
        <v>92</v>
      </c>
      <c r="H740" s="56" t="s">
        <v>95</v>
      </c>
      <c r="I740" s="55">
        <v>6</v>
      </c>
      <c r="J740" s="55">
        <v>6</v>
      </c>
      <c r="N740" t="str">
        <f t="shared" si="12"/>
        <v/>
      </c>
    </row>
    <row r="741" spans="1:14" x14ac:dyDescent="0.25">
      <c r="A741" s="85" t="s">
        <v>56</v>
      </c>
      <c r="B741" s="85">
        <v>12</v>
      </c>
      <c r="C741" s="12">
        <v>1.03125</v>
      </c>
      <c r="D741" s="24">
        <v>10.3</v>
      </c>
      <c r="E741" s="56" t="s">
        <v>94</v>
      </c>
      <c r="H741" s="56" t="s">
        <v>96</v>
      </c>
      <c r="I741" s="55">
        <v>3</v>
      </c>
      <c r="J741" s="55">
        <v>2</v>
      </c>
      <c r="N741" t="str">
        <f t="shared" si="12"/>
        <v/>
      </c>
    </row>
    <row r="742" spans="1:14" x14ac:dyDescent="0.25">
      <c r="A742" s="27" t="s">
        <v>56</v>
      </c>
      <c r="B742" s="27">
        <v>12</v>
      </c>
      <c r="C742" s="28">
        <v>1.0416666666666701</v>
      </c>
      <c r="D742" s="32">
        <v>10.6</v>
      </c>
      <c r="E742" s="30" t="s">
        <v>94</v>
      </c>
      <c r="F742" s="27"/>
      <c r="G742" s="27"/>
      <c r="H742" s="30" t="s">
        <v>96</v>
      </c>
      <c r="I742" s="27">
        <v>3</v>
      </c>
      <c r="J742" s="27">
        <v>2</v>
      </c>
      <c r="K742" s="27"/>
      <c r="L742" s="27">
        <v>14.5</v>
      </c>
      <c r="M742" s="33"/>
      <c r="N742" t="str">
        <f t="shared" si="12"/>
        <v/>
      </c>
    </row>
    <row r="743" spans="1:14" x14ac:dyDescent="0.25">
      <c r="A743" s="85" t="s">
        <v>56</v>
      </c>
      <c r="B743" s="85">
        <v>12</v>
      </c>
      <c r="C743" s="12">
        <v>1.0520833333333299</v>
      </c>
      <c r="D743" s="24">
        <v>10.7</v>
      </c>
      <c r="E743" s="56" t="s">
        <v>92</v>
      </c>
      <c r="H743" s="56" t="s">
        <v>95</v>
      </c>
      <c r="I743" s="55">
        <v>7</v>
      </c>
      <c r="J743" s="55">
        <v>4</v>
      </c>
      <c r="N743" t="str">
        <f t="shared" si="12"/>
        <v/>
      </c>
    </row>
    <row r="744" spans="1:14" x14ac:dyDescent="0.25">
      <c r="A744" s="85" t="s">
        <v>56</v>
      </c>
      <c r="B744" s="85">
        <v>12</v>
      </c>
      <c r="C744" s="12">
        <v>1.0625</v>
      </c>
      <c r="D744" s="24">
        <v>10.7</v>
      </c>
      <c r="E744" s="56" t="s">
        <v>166</v>
      </c>
      <c r="F744" s="55">
        <v>1</v>
      </c>
      <c r="G744" s="55" t="s">
        <v>167</v>
      </c>
      <c r="H744" s="56" t="s">
        <v>96</v>
      </c>
      <c r="I744" s="55">
        <v>4</v>
      </c>
      <c r="J744" s="55">
        <v>3</v>
      </c>
      <c r="M744" s="44" t="s">
        <v>168</v>
      </c>
      <c r="N744" t="str">
        <f t="shared" si="12"/>
        <v/>
      </c>
    </row>
    <row r="745" spans="1:14" x14ac:dyDescent="0.25">
      <c r="A745" s="85" t="s">
        <v>56</v>
      </c>
      <c r="B745" s="85">
        <v>12</v>
      </c>
      <c r="C745" s="12">
        <v>1.0729166666666701</v>
      </c>
      <c r="D745" s="24">
        <v>10.6</v>
      </c>
      <c r="E745" s="56" t="s">
        <v>94</v>
      </c>
      <c r="H745" s="56" t="s">
        <v>95</v>
      </c>
      <c r="I745" s="55">
        <v>4</v>
      </c>
      <c r="J745" s="55">
        <v>3</v>
      </c>
      <c r="N745" t="str">
        <f t="shared" si="12"/>
        <v/>
      </c>
    </row>
    <row r="746" spans="1:14" x14ac:dyDescent="0.25">
      <c r="A746" s="27" t="s">
        <v>56</v>
      </c>
      <c r="B746" s="27">
        <v>12</v>
      </c>
      <c r="C746" s="28">
        <v>1.0833333333333299</v>
      </c>
      <c r="D746" s="32">
        <v>10.4</v>
      </c>
      <c r="E746" s="30" t="s">
        <v>92</v>
      </c>
      <c r="F746" s="27"/>
      <c r="G746" s="27"/>
      <c r="H746" s="30" t="s">
        <v>93</v>
      </c>
      <c r="I746" s="27">
        <v>6</v>
      </c>
      <c r="J746" s="27">
        <v>5</v>
      </c>
      <c r="K746" s="27"/>
      <c r="L746" s="27">
        <v>14</v>
      </c>
      <c r="M746" s="33"/>
      <c r="N746" t="str">
        <f t="shared" si="12"/>
        <v/>
      </c>
    </row>
    <row r="747" spans="1:14" x14ac:dyDescent="0.25">
      <c r="A747" s="85" t="s">
        <v>56</v>
      </c>
      <c r="B747" s="85">
        <v>12</v>
      </c>
      <c r="C747" s="12">
        <v>1.09375</v>
      </c>
      <c r="D747" s="24">
        <v>10.1</v>
      </c>
      <c r="E747" s="56" t="s">
        <v>92</v>
      </c>
      <c r="H747" s="56" t="s">
        <v>93</v>
      </c>
      <c r="I747" s="55">
        <v>7</v>
      </c>
      <c r="J747" s="55">
        <v>6</v>
      </c>
      <c r="N747" t="str">
        <f t="shared" si="12"/>
        <v/>
      </c>
    </row>
    <row r="748" spans="1:14" x14ac:dyDescent="0.25">
      <c r="A748" s="85" t="s">
        <v>56</v>
      </c>
      <c r="B748" s="85">
        <v>12</v>
      </c>
      <c r="C748" s="12">
        <v>1.1041666666666701</v>
      </c>
      <c r="D748" s="24">
        <v>9.6</v>
      </c>
      <c r="E748" s="56" t="s">
        <v>92</v>
      </c>
      <c r="H748" s="56" t="s">
        <v>93</v>
      </c>
      <c r="I748" s="55">
        <v>7</v>
      </c>
      <c r="J748" s="55">
        <v>6</v>
      </c>
      <c r="N748" t="str">
        <f t="shared" si="12"/>
        <v/>
      </c>
    </row>
    <row r="749" spans="1:14" x14ac:dyDescent="0.25">
      <c r="A749" s="85" t="s">
        <v>56</v>
      </c>
      <c r="B749" s="85">
        <v>12</v>
      </c>
      <c r="C749" s="12">
        <v>1.1145833333333299</v>
      </c>
      <c r="D749" s="24">
        <v>9</v>
      </c>
      <c r="E749" s="56" t="s">
        <v>92</v>
      </c>
      <c r="H749" s="56" t="s">
        <v>93</v>
      </c>
      <c r="I749" s="55">
        <v>7</v>
      </c>
      <c r="J749" s="55">
        <v>6</v>
      </c>
      <c r="N749" t="str">
        <f t="shared" si="12"/>
        <v/>
      </c>
    </row>
    <row r="750" spans="1:14" x14ac:dyDescent="0.25">
      <c r="A750" s="27" t="s">
        <v>56</v>
      </c>
      <c r="B750" s="27">
        <v>12</v>
      </c>
      <c r="C750" s="28">
        <v>1.125</v>
      </c>
      <c r="D750" s="32">
        <v>8.3000000000000007</v>
      </c>
      <c r="E750" s="30" t="s">
        <v>94</v>
      </c>
      <c r="F750" s="27"/>
      <c r="G750" s="27"/>
      <c r="H750" s="30" t="s">
        <v>95</v>
      </c>
      <c r="I750" s="27">
        <v>6</v>
      </c>
      <c r="J750" s="27">
        <v>5</v>
      </c>
      <c r="K750" s="27"/>
      <c r="L750" s="27">
        <v>13.5</v>
      </c>
      <c r="M750" s="33"/>
      <c r="N750" t="str">
        <f t="shared" si="12"/>
        <v/>
      </c>
    </row>
    <row r="751" spans="1:14" x14ac:dyDescent="0.25">
      <c r="A751" s="85" t="s">
        <v>56</v>
      </c>
      <c r="B751" s="85">
        <v>12</v>
      </c>
      <c r="C751" s="12">
        <v>1.1354166666666701</v>
      </c>
      <c r="D751" s="24">
        <v>7.5</v>
      </c>
      <c r="E751" s="56" t="s">
        <v>94</v>
      </c>
      <c r="H751" s="56" t="s">
        <v>95</v>
      </c>
      <c r="I751" s="55">
        <v>7</v>
      </c>
      <c r="J751" s="55">
        <v>6</v>
      </c>
      <c r="N751" t="str">
        <f t="shared" si="12"/>
        <v/>
      </c>
    </row>
    <row r="752" spans="1:14" x14ac:dyDescent="0.25">
      <c r="A752" s="85" t="s">
        <v>56</v>
      </c>
      <c r="B752" s="85">
        <v>12</v>
      </c>
      <c r="C752" s="12">
        <v>1.1458333333333299</v>
      </c>
      <c r="D752" s="24">
        <v>6.6</v>
      </c>
      <c r="E752" s="56" t="s">
        <v>94</v>
      </c>
      <c r="H752" s="56" t="s">
        <v>95</v>
      </c>
      <c r="I752" s="55">
        <v>7</v>
      </c>
      <c r="J752" s="55">
        <v>6</v>
      </c>
      <c r="N752" t="str">
        <f t="shared" si="12"/>
        <v/>
      </c>
    </row>
    <row r="753" spans="1:14" x14ac:dyDescent="0.25">
      <c r="A753" s="85" t="s">
        <v>56</v>
      </c>
      <c r="B753" s="85">
        <v>12</v>
      </c>
      <c r="C753" s="12">
        <v>0.15625</v>
      </c>
      <c r="D753" s="24">
        <v>5.6</v>
      </c>
      <c r="E753" s="72" t="s">
        <v>94</v>
      </c>
      <c r="F753" s="71"/>
      <c r="G753" s="71"/>
      <c r="H753" s="72" t="s">
        <v>93</v>
      </c>
      <c r="I753" s="71">
        <v>8</v>
      </c>
      <c r="J753" s="71">
        <v>7</v>
      </c>
      <c r="K753" s="71"/>
      <c r="L753" s="71"/>
      <c r="N753" t="str">
        <f t="shared" si="12"/>
        <v/>
      </c>
    </row>
    <row r="754" spans="1:14" x14ac:dyDescent="0.25">
      <c r="N754" t="str">
        <f t="shared" si="12"/>
        <v/>
      </c>
    </row>
    <row r="755" spans="1:14" x14ac:dyDescent="0.25">
      <c r="A755" s="85" t="s">
        <v>56</v>
      </c>
      <c r="B755" s="85">
        <v>12</v>
      </c>
      <c r="C755" s="12">
        <v>0.96875</v>
      </c>
      <c r="D755" s="24">
        <v>6.3</v>
      </c>
      <c r="E755" s="56" t="s">
        <v>92</v>
      </c>
      <c r="H755" s="56" t="s">
        <v>95</v>
      </c>
      <c r="I755" s="55">
        <v>6</v>
      </c>
      <c r="J755" s="55">
        <v>6</v>
      </c>
      <c r="K755" s="55">
        <v>745</v>
      </c>
      <c r="N755" t="str">
        <f t="shared" si="12"/>
        <v/>
      </c>
    </row>
    <row r="756" spans="1:14" x14ac:dyDescent="0.25">
      <c r="A756" s="85" t="s">
        <v>56</v>
      </c>
      <c r="B756" s="85">
        <v>12</v>
      </c>
      <c r="C756" s="12">
        <v>0.97916666666666663</v>
      </c>
      <c r="D756" s="24">
        <v>7.2</v>
      </c>
      <c r="E756" s="56" t="s">
        <v>92</v>
      </c>
      <c r="H756" s="56" t="s">
        <v>95</v>
      </c>
      <c r="I756" s="55">
        <v>6</v>
      </c>
      <c r="J756" s="55">
        <v>6</v>
      </c>
      <c r="N756" t="str">
        <f t="shared" si="12"/>
        <v/>
      </c>
    </row>
    <row r="757" spans="1:14" x14ac:dyDescent="0.25">
      <c r="A757" s="85" t="s">
        <v>56</v>
      </c>
      <c r="B757" s="85">
        <v>12</v>
      </c>
      <c r="C757" s="12">
        <v>0.98958333333333337</v>
      </c>
      <c r="D757" s="24">
        <v>8.1</v>
      </c>
      <c r="E757" s="56" t="s">
        <v>92</v>
      </c>
      <c r="H757" s="56" t="s">
        <v>95</v>
      </c>
      <c r="I757" s="55">
        <v>7</v>
      </c>
      <c r="J757" s="55">
        <v>6</v>
      </c>
      <c r="N757" t="str">
        <f t="shared" si="12"/>
        <v/>
      </c>
    </row>
    <row r="758" spans="1:14" x14ac:dyDescent="0.25">
      <c r="A758" s="27" t="s">
        <v>56</v>
      </c>
      <c r="B758" s="27">
        <v>13</v>
      </c>
      <c r="C758" s="28">
        <v>1</v>
      </c>
      <c r="D758" s="32">
        <v>8.8000000000000007</v>
      </c>
      <c r="E758" s="30" t="s">
        <v>92</v>
      </c>
      <c r="F758" s="27"/>
      <c r="G758" s="27"/>
      <c r="H758" s="30" t="s">
        <v>95</v>
      </c>
      <c r="I758" s="27">
        <v>6</v>
      </c>
      <c r="J758" s="27">
        <v>6</v>
      </c>
      <c r="K758" s="27"/>
      <c r="L758" s="27">
        <v>17</v>
      </c>
      <c r="M758" s="33"/>
      <c r="N758" t="str">
        <f t="shared" si="12"/>
        <v/>
      </c>
    </row>
    <row r="759" spans="1:14" x14ac:dyDescent="0.25">
      <c r="A759" s="85" t="s">
        <v>56</v>
      </c>
      <c r="B759" s="85">
        <v>13</v>
      </c>
      <c r="C759" s="12">
        <v>1.0104166666666701</v>
      </c>
      <c r="D759" s="24">
        <v>9.5</v>
      </c>
      <c r="E759" s="56" t="s">
        <v>92</v>
      </c>
      <c r="H759" s="56" t="s">
        <v>95</v>
      </c>
      <c r="I759" s="55">
        <v>7</v>
      </c>
      <c r="J759" s="55">
        <v>6</v>
      </c>
      <c r="N759" t="str">
        <f t="shared" si="12"/>
        <v/>
      </c>
    </row>
    <row r="760" spans="1:14" x14ac:dyDescent="0.25">
      <c r="A760" s="85" t="s">
        <v>56</v>
      </c>
      <c r="B760" s="85">
        <v>13</v>
      </c>
      <c r="C760" s="12">
        <v>1.0208333333333299</v>
      </c>
      <c r="D760" s="24">
        <v>10</v>
      </c>
      <c r="E760" s="56" t="s">
        <v>92</v>
      </c>
      <c r="H760" s="56" t="s">
        <v>95</v>
      </c>
      <c r="I760" s="55">
        <v>7</v>
      </c>
      <c r="J760" s="55">
        <v>7</v>
      </c>
      <c r="N760" t="str">
        <f t="shared" si="12"/>
        <v/>
      </c>
    </row>
    <row r="761" spans="1:14" x14ac:dyDescent="0.25">
      <c r="A761" s="85" t="s">
        <v>56</v>
      </c>
      <c r="B761" s="85">
        <v>13</v>
      </c>
      <c r="C761" s="12">
        <v>1.03125</v>
      </c>
      <c r="D761" s="24">
        <v>10.4</v>
      </c>
      <c r="E761" s="56" t="s">
        <v>92</v>
      </c>
      <c r="H761" s="56" t="s">
        <v>95</v>
      </c>
      <c r="I761" s="55">
        <v>7</v>
      </c>
      <c r="J761" s="55">
        <v>7</v>
      </c>
      <c r="N761" t="str">
        <f t="shared" si="12"/>
        <v/>
      </c>
    </row>
    <row r="762" spans="1:14" x14ac:dyDescent="0.25">
      <c r="A762" s="27" t="s">
        <v>56</v>
      </c>
      <c r="B762" s="27">
        <v>13</v>
      </c>
      <c r="C762" s="28">
        <v>1.0416666666666701</v>
      </c>
      <c r="D762" s="32">
        <v>10.7</v>
      </c>
      <c r="E762" s="30" t="s">
        <v>92</v>
      </c>
      <c r="F762" s="27"/>
      <c r="G762" s="27"/>
      <c r="H762" s="30" t="s">
        <v>95</v>
      </c>
      <c r="I762" s="27">
        <v>8</v>
      </c>
      <c r="J762" s="27">
        <v>7</v>
      </c>
      <c r="K762" s="27"/>
      <c r="L762" s="27">
        <v>16</v>
      </c>
      <c r="M762" s="33"/>
      <c r="N762" t="str">
        <f t="shared" si="12"/>
        <v/>
      </c>
    </row>
    <row r="763" spans="1:14" x14ac:dyDescent="0.25">
      <c r="A763" s="85" t="s">
        <v>56</v>
      </c>
      <c r="B763" s="85">
        <v>13</v>
      </c>
      <c r="C763" s="12">
        <v>1.0520833333333299</v>
      </c>
      <c r="D763" s="24">
        <v>10.9</v>
      </c>
      <c r="E763" s="56" t="s">
        <v>92</v>
      </c>
      <c r="H763" s="56" t="s">
        <v>93</v>
      </c>
      <c r="I763" s="55">
        <v>8</v>
      </c>
      <c r="J763" s="55">
        <v>8</v>
      </c>
      <c r="N763" t="str">
        <f t="shared" si="12"/>
        <v/>
      </c>
    </row>
    <row r="764" spans="1:14" x14ac:dyDescent="0.25">
      <c r="A764" s="85" t="s">
        <v>56</v>
      </c>
      <c r="B764" s="85">
        <v>13</v>
      </c>
      <c r="C764" s="12">
        <v>1.0625</v>
      </c>
      <c r="D764" s="24">
        <v>10.9</v>
      </c>
      <c r="E764" s="56" t="s">
        <v>92</v>
      </c>
      <c r="H764" s="56" t="s">
        <v>93</v>
      </c>
      <c r="I764" s="55">
        <v>8</v>
      </c>
      <c r="J764" s="55">
        <v>8</v>
      </c>
      <c r="N764" t="str">
        <f t="shared" si="12"/>
        <v/>
      </c>
    </row>
    <row r="765" spans="1:14" x14ac:dyDescent="0.25">
      <c r="A765" s="85" t="s">
        <v>56</v>
      </c>
      <c r="B765" s="85">
        <v>13</v>
      </c>
      <c r="C765" s="12">
        <v>1.0729166666666701</v>
      </c>
      <c r="D765" s="24">
        <v>10.8</v>
      </c>
      <c r="E765" s="56" t="s">
        <v>92</v>
      </c>
      <c r="H765" s="56" t="s">
        <v>93</v>
      </c>
      <c r="I765" s="55">
        <v>9</v>
      </c>
      <c r="J765" s="55">
        <v>8</v>
      </c>
      <c r="N765" t="str">
        <f t="shared" si="12"/>
        <v/>
      </c>
    </row>
    <row r="766" spans="1:14" x14ac:dyDescent="0.25">
      <c r="A766" s="27" t="s">
        <v>56</v>
      </c>
      <c r="B766" s="27">
        <v>13</v>
      </c>
      <c r="C766" s="28">
        <v>1.0833333333333299</v>
      </c>
      <c r="D766" s="32">
        <v>10.6</v>
      </c>
      <c r="E766" s="30" t="s">
        <v>92</v>
      </c>
      <c r="F766" s="27"/>
      <c r="G766" s="27"/>
      <c r="H766" s="30" t="s">
        <v>93</v>
      </c>
      <c r="I766" s="27">
        <v>9</v>
      </c>
      <c r="J766" s="27">
        <v>8</v>
      </c>
      <c r="K766" s="27"/>
      <c r="L766" s="27">
        <v>16</v>
      </c>
      <c r="M766" s="33"/>
      <c r="N766" t="str">
        <f t="shared" si="12"/>
        <v/>
      </c>
    </row>
    <row r="767" spans="1:14" x14ac:dyDescent="0.25">
      <c r="A767" s="85" t="s">
        <v>56</v>
      </c>
      <c r="B767" s="85">
        <v>13</v>
      </c>
      <c r="C767" s="12">
        <v>1.09375</v>
      </c>
      <c r="D767" s="24">
        <v>10.199999999999999</v>
      </c>
      <c r="E767" s="56" t="s">
        <v>92</v>
      </c>
      <c r="H767" s="56" t="s">
        <v>93</v>
      </c>
      <c r="I767" s="55">
        <v>9</v>
      </c>
      <c r="J767" s="55">
        <v>9</v>
      </c>
      <c r="N767" t="str">
        <f t="shared" si="12"/>
        <v/>
      </c>
    </row>
    <row r="768" spans="1:14" x14ac:dyDescent="0.25">
      <c r="A768" s="85" t="s">
        <v>56</v>
      </c>
      <c r="B768" s="85">
        <v>13</v>
      </c>
      <c r="C768" s="12">
        <v>1.1041666666666701</v>
      </c>
      <c r="D768" s="24">
        <v>9.8000000000000007</v>
      </c>
      <c r="E768" s="56" t="s">
        <v>92</v>
      </c>
      <c r="H768" s="56" t="s">
        <v>93</v>
      </c>
      <c r="I768" s="55">
        <v>9</v>
      </c>
      <c r="J768" s="55">
        <v>9</v>
      </c>
      <c r="N768" t="str">
        <f t="shared" si="12"/>
        <v/>
      </c>
    </row>
    <row r="769" spans="1:14" x14ac:dyDescent="0.25">
      <c r="A769" s="85" t="s">
        <v>56</v>
      </c>
      <c r="B769" s="85">
        <v>13</v>
      </c>
      <c r="C769" s="12">
        <v>1.1145833333333299</v>
      </c>
      <c r="D769" s="24">
        <v>9.1999999999999993</v>
      </c>
      <c r="E769" s="56" t="s">
        <v>92</v>
      </c>
      <c r="H769" s="56" t="s">
        <v>93</v>
      </c>
      <c r="I769" s="55">
        <v>9</v>
      </c>
      <c r="J769" s="55">
        <v>9</v>
      </c>
      <c r="N769" t="str">
        <f t="shared" si="12"/>
        <v/>
      </c>
    </row>
    <row r="770" spans="1:14" x14ac:dyDescent="0.25">
      <c r="A770" s="27" t="s">
        <v>56</v>
      </c>
      <c r="B770" s="27">
        <v>13</v>
      </c>
      <c r="C770" s="28">
        <v>1.125</v>
      </c>
      <c r="D770" s="32">
        <v>8.5</v>
      </c>
      <c r="E770" s="30" t="s">
        <v>92</v>
      </c>
      <c r="F770" s="27"/>
      <c r="G770" s="27"/>
      <c r="H770" s="30" t="s">
        <v>93</v>
      </c>
      <c r="I770" s="27">
        <v>9</v>
      </c>
      <c r="J770" s="27">
        <v>9</v>
      </c>
      <c r="K770" s="27"/>
      <c r="L770" s="27">
        <v>16</v>
      </c>
      <c r="M770" s="33"/>
      <c r="N770" t="str">
        <f t="shared" si="12"/>
        <v/>
      </c>
    </row>
    <row r="771" spans="1:14" x14ac:dyDescent="0.25">
      <c r="A771" s="85" t="s">
        <v>56</v>
      </c>
      <c r="B771" s="85">
        <v>13</v>
      </c>
      <c r="C771" s="12">
        <v>1.1354166666666701</v>
      </c>
      <c r="D771" s="24">
        <v>7.7</v>
      </c>
      <c r="E771" s="56" t="s">
        <v>92</v>
      </c>
      <c r="H771" s="56" t="s">
        <v>93</v>
      </c>
      <c r="I771" s="55">
        <v>9</v>
      </c>
      <c r="J771" s="55">
        <v>9</v>
      </c>
      <c r="N771" t="str">
        <f t="shared" si="12"/>
        <v/>
      </c>
    </row>
    <row r="772" spans="1:14" x14ac:dyDescent="0.25">
      <c r="A772" s="85" t="s">
        <v>56</v>
      </c>
      <c r="B772" s="85">
        <v>13</v>
      </c>
      <c r="C772" s="12">
        <v>1.1458333333333299</v>
      </c>
      <c r="D772" s="24">
        <v>6.7</v>
      </c>
      <c r="E772" s="56" t="s">
        <v>92</v>
      </c>
      <c r="H772" s="56" t="s">
        <v>93</v>
      </c>
      <c r="I772" s="55">
        <v>9</v>
      </c>
      <c r="J772" s="55">
        <v>9</v>
      </c>
      <c r="N772" t="str">
        <f t="shared" si="12"/>
        <v/>
      </c>
    </row>
    <row r="773" spans="1:14" x14ac:dyDescent="0.25">
      <c r="A773" s="85" t="s">
        <v>56</v>
      </c>
      <c r="B773" s="85">
        <v>13</v>
      </c>
      <c r="C773" s="12">
        <v>1.15625</v>
      </c>
      <c r="D773" s="24">
        <v>5.7</v>
      </c>
      <c r="E773" s="56" t="s">
        <v>92</v>
      </c>
      <c r="H773" s="56" t="s">
        <v>93</v>
      </c>
      <c r="I773" s="55">
        <v>9</v>
      </c>
      <c r="J773" s="55">
        <v>9</v>
      </c>
      <c r="K773" s="55">
        <v>753</v>
      </c>
      <c r="N773" t="str">
        <f t="shared" si="12"/>
        <v/>
      </c>
    </row>
    <row r="774" spans="1:14" x14ac:dyDescent="0.25">
      <c r="N774" t="str">
        <f t="shared" si="12"/>
        <v/>
      </c>
    </row>
    <row r="775" spans="1:14" x14ac:dyDescent="0.25">
      <c r="A775" s="85" t="s">
        <v>56</v>
      </c>
      <c r="B775" s="85">
        <v>13</v>
      </c>
      <c r="C775" s="12">
        <v>0.96875</v>
      </c>
      <c r="D775" s="24">
        <v>6.4</v>
      </c>
      <c r="E775" s="72" t="s">
        <v>94</v>
      </c>
      <c r="H775" s="56" t="s">
        <v>95</v>
      </c>
      <c r="I775" s="55">
        <v>6</v>
      </c>
      <c r="J775" s="55">
        <v>3</v>
      </c>
      <c r="K775" s="55">
        <v>751.5</v>
      </c>
      <c r="N775" t="str">
        <f t="shared" si="12"/>
        <v/>
      </c>
    </row>
    <row r="776" spans="1:14" x14ac:dyDescent="0.25">
      <c r="A776" s="85" t="s">
        <v>56</v>
      </c>
      <c r="B776" s="85">
        <v>13</v>
      </c>
      <c r="C776" s="12">
        <v>0.97916666666666663</v>
      </c>
      <c r="D776" s="24">
        <v>7.4</v>
      </c>
      <c r="E776" s="56" t="s">
        <v>94</v>
      </c>
      <c r="H776" s="56" t="s">
        <v>95</v>
      </c>
      <c r="I776" s="55">
        <v>6</v>
      </c>
      <c r="J776" s="55">
        <v>3</v>
      </c>
      <c r="M776" t="s">
        <v>169</v>
      </c>
      <c r="N776" t="str">
        <f t="shared" si="12"/>
        <v/>
      </c>
    </row>
    <row r="777" spans="1:14" x14ac:dyDescent="0.25">
      <c r="A777" s="85" t="s">
        <v>56</v>
      </c>
      <c r="B777" s="85">
        <v>13</v>
      </c>
      <c r="C777" s="12">
        <v>0.98958333333333337</v>
      </c>
      <c r="D777" s="24">
        <v>8.3000000000000007</v>
      </c>
      <c r="E777" s="56" t="s">
        <v>92</v>
      </c>
      <c r="H777" s="56" t="s">
        <v>93</v>
      </c>
      <c r="I777" s="55">
        <v>6</v>
      </c>
      <c r="J777" s="55">
        <v>4</v>
      </c>
      <c r="N777" t="str">
        <f t="shared" si="12"/>
        <v/>
      </c>
    </row>
    <row r="778" spans="1:14" x14ac:dyDescent="0.25">
      <c r="A778" s="27" t="s">
        <v>56</v>
      </c>
      <c r="B778" s="27">
        <v>14</v>
      </c>
      <c r="C778" s="28">
        <v>1</v>
      </c>
      <c r="D778" s="32">
        <v>9</v>
      </c>
      <c r="E778" s="30" t="s">
        <v>92</v>
      </c>
      <c r="F778" s="27"/>
      <c r="G778" s="27"/>
      <c r="H778" s="30" t="s">
        <v>93</v>
      </c>
      <c r="I778" s="27">
        <v>7</v>
      </c>
      <c r="J778" s="27">
        <v>5</v>
      </c>
      <c r="K778" s="27"/>
      <c r="L778" s="27">
        <v>17</v>
      </c>
      <c r="M778" s="33"/>
      <c r="N778" t="str">
        <f t="shared" si="12"/>
        <v/>
      </c>
    </row>
    <row r="779" spans="1:14" x14ac:dyDescent="0.25">
      <c r="A779" s="85" t="s">
        <v>56</v>
      </c>
      <c r="B779" s="85">
        <v>14</v>
      </c>
      <c r="C779" s="12">
        <v>1.0104166666666701</v>
      </c>
      <c r="D779" s="24">
        <v>9.6999999999999993</v>
      </c>
      <c r="E779" s="56" t="s">
        <v>92</v>
      </c>
      <c r="H779" s="56" t="s">
        <v>93</v>
      </c>
      <c r="I779" s="55">
        <v>7</v>
      </c>
      <c r="J779" s="55">
        <v>6</v>
      </c>
      <c r="N779" t="str">
        <f t="shared" si="12"/>
        <v/>
      </c>
    </row>
    <row r="780" spans="1:14" x14ac:dyDescent="0.25">
      <c r="A780" s="85" t="s">
        <v>56</v>
      </c>
      <c r="B780" s="85">
        <v>14</v>
      </c>
      <c r="C780" s="12">
        <v>1.0208333333333299</v>
      </c>
      <c r="D780" s="24">
        <v>10.199999999999999</v>
      </c>
      <c r="E780" s="56" t="s">
        <v>92</v>
      </c>
      <c r="H780" s="56" t="s">
        <v>93</v>
      </c>
      <c r="I780" s="55">
        <v>9</v>
      </c>
      <c r="J780" s="55">
        <v>7</v>
      </c>
      <c r="N780" t="str">
        <f t="shared" si="12"/>
        <v/>
      </c>
    </row>
    <row r="781" spans="1:14" x14ac:dyDescent="0.25">
      <c r="A781" s="85" t="s">
        <v>56</v>
      </c>
      <c r="B781" s="85">
        <v>14</v>
      </c>
      <c r="C781" s="12">
        <v>1.03125</v>
      </c>
      <c r="D781" s="24">
        <v>10.6</v>
      </c>
      <c r="E781" s="40" t="s">
        <v>89</v>
      </c>
      <c r="H781" s="56" t="s">
        <v>97</v>
      </c>
      <c r="I781" s="55">
        <v>10</v>
      </c>
      <c r="J781" s="55">
        <v>9</v>
      </c>
      <c r="N781" t="str">
        <f t="shared" si="12"/>
        <v/>
      </c>
    </row>
    <row r="782" spans="1:14" x14ac:dyDescent="0.25">
      <c r="A782" s="27" t="s">
        <v>56</v>
      </c>
      <c r="B782" s="27">
        <v>14</v>
      </c>
      <c r="C782" s="28">
        <v>1.0416666666666701</v>
      </c>
      <c r="D782" s="32">
        <v>10.9</v>
      </c>
      <c r="E782" s="30" t="s">
        <v>89</v>
      </c>
      <c r="F782" s="27"/>
      <c r="G782" s="27"/>
      <c r="H782" s="30" t="s">
        <v>97</v>
      </c>
      <c r="I782" s="27">
        <v>10</v>
      </c>
      <c r="J782" s="27">
        <v>9</v>
      </c>
      <c r="K782" s="27"/>
      <c r="L782" s="27">
        <v>16.5</v>
      </c>
      <c r="M782" s="33"/>
      <c r="N782" t="str">
        <f t="shared" si="12"/>
        <v/>
      </c>
    </row>
    <row r="783" spans="1:14" x14ac:dyDescent="0.25">
      <c r="A783" s="85" t="s">
        <v>56</v>
      </c>
      <c r="B783" s="85">
        <v>14</v>
      </c>
      <c r="C783" s="12">
        <v>1.0520833333333299</v>
      </c>
      <c r="D783" s="24">
        <v>11</v>
      </c>
      <c r="E783" s="56" t="s">
        <v>89</v>
      </c>
      <c r="H783" s="56" t="s">
        <v>97</v>
      </c>
      <c r="I783" s="55">
        <v>10</v>
      </c>
      <c r="J783" s="55">
        <v>9</v>
      </c>
      <c r="N783" t="str">
        <f t="shared" si="12"/>
        <v/>
      </c>
    </row>
    <row r="784" spans="1:14" x14ac:dyDescent="0.25">
      <c r="A784" s="85" t="s">
        <v>56</v>
      </c>
      <c r="B784" s="85">
        <v>14</v>
      </c>
      <c r="C784" s="12">
        <v>1.0625</v>
      </c>
      <c r="D784" s="24">
        <v>11</v>
      </c>
      <c r="E784" s="56" t="s">
        <v>89</v>
      </c>
      <c r="H784" s="56" t="s">
        <v>97</v>
      </c>
      <c r="I784" s="55">
        <v>10</v>
      </c>
      <c r="J784" s="55">
        <v>9</v>
      </c>
      <c r="N784" t="str">
        <f t="shared" ref="N784:N847" si="13">IF(AND(I784=10,OR(H784="A",H784="B",H784="C",H784="D")),"ERR1",IF(AND(I784=0,OR(H784="B",H784="C",H784="D",H784="E")),"ERR2",IF(J784&gt;I784,"ERR3","")))</f>
        <v/>
      </c>
    </row>
    <row r="785" spans="1:14" x14ac:dyDescent="0.25">
      <c r="A785" s="85" t="s">
        <v>56</v>
      </c>
      <c r="B785" s="85">
        <v>14</v>
      </c>
      <c r="C785" s="12">
        <v>1.0729166666666701</v>
      </c>
      <c r="D785" s="24">
        <v>10.9</v>
      </c>
      <c r="E785" s="56" t="s">
        <v>89</v>
      </c>
      <c r="H785" s="56" t="s">
        <v>97</v>
      </c>
      <c r="I785" s="55">
        <v>10</v>
      </c>
      <c r="J785" s="55">
        <v>9</v>
      </c>
      <c r="N785" t="str">
        <f t="shared" si="13"/>
        <v/>
      </c>
    </row>
    <row r="786" spans="1:14" x14ac:dyDescent="0.25">
      <c r="A786" s="27" t="s">
        <v>56</v>
      </c>
      <c r="B786" s="27">
        <v>14</v>
      </c>
      <c r="C786" s="28">
        <v>1.0833333333333299</v>
      </c>
      <c r="D786" s="32">
        <v>10.7</v>
      </c>
      <c r="E786" s="30" t="s">
        <v>89</v>
      </c>
      <c r="F786" s="27"/>
      <c r="G786" s="27"/>
      <c r="H786" s="30" t="s">
        <v>97</v>
      </c>
      <c r="I786" s="27">
        <v>10</v>
      </c>
      <c r="J786" s="27">
        <v>10</v>
      </c>
      <c r="K786" s="27"/>
      <c r="L786" s="27">
        <v>17</v>
      </c>
      <c r="M786" s="33"/>
      <c r="N786" t="str">
        <f t="shared" si="13"/>
        <v/>
      </c>
    </row>
    <row r="787" spans="1:14" x14ac:dyDescent="0.25">
      <c r="A787" s="85" t="s">
        <v>56</v>
      </c>
      <c r="B787" s="85">
        <v>14</v>
      </c>
      <c r="C787" s="12">
        <v>1.09375</v>
      </c>
      <c r="D787" s="24">
        <v>10.4</v>
      </c>
      <c r="E787" s="56" t="s">
        <v>89</v>
      </c>
      <c r="H787" s="56" t="s">
        <v>97</v>
      </c>
      <c r="I787" s="55">
        <v>10</v>
      </c>
      <c r="J787" s="55">
        <v>10</v>
      </c>
      <c r="N787" t="str">
        <f t="shared" si="13"/>
        <v/>
      </c>
    </row>
    <row r="788" spans="1:14" x14ac:dyDescent="0.25">
      <c r="A788" s="85" t="s">
        <v>56</v>
      </c>
      <c r="B788" s="85">
        <v>14</v>
      </c>
      <c r="C788" s="12">
        <v>1.1041666666666701</v>
      </c>
      <c r="D788" s="24">
        <v>9.9</v>
      </c>
      <c r="E788" s="55" t="s">
        <v>89</v>
      </c>
      <c r="H788" s="56" t="s">
        <v>97</v>
      </c>
      <c r="I788" s="55">
        <v>10</v>
      </c>
      <c r="J788" s="55">
        <v>10</v>
      </c>
      <c r="N788" t="str">
        <f t="shared" si="13"/>
        <v/>
      </c>
    </row>
    <row r="789" spans="1:14" x14ac:dyDescent="0.25">
      <c r="A789" s="85" t="s">
        <v>56</v>
      </c>
      <c r="B789" s="85">
        <v>14</v>
      </c>
      <c r="C789" s="12">
        <v>1.1145833333333299</v>
      </c>
      <c r="D789" s="24">
        <v>9.3000000000000007</v>
      </c>
      <c r="E789" s="55" t="s">
        <v>89</v>
      </c>
      <c r="H789" s="56" t="s">
        <v>97</v>
      </c>
      <c r="I789" s="55">
        <v>10</v>
      </c>
      <c r="J789" s="55">
        <v>10</v>
      </c>
      <c r="N789" t="str">
        <f t="shared" si="13"/>
        <v/>
      </c>
    </row>
    <row r="790" spans="1:14" x14ac:dyDescent="0.25">
      <c r="A790" s="27" t="s">
        <v>56</v>
      </c>
      <c r="B790" s="27">
        <v>14</v>
      </c>
      <c r="C790" s="28">
        <v>1.125</v>
      </c>
      <c r="D790" s="32">
        <v>8.6</v>
      </c>
      <c r="E790" s="27" t="s">
        <v>89</v>
      </c>
      <c r="F790" s="27"/>
      <c r="G790" s="27"/>
      <c r="H790" s="30" t="s">
        <v>97</v>
      </c>
      <c r="I790" s="27">
        <v>10</v>
      </c>
      <c r="J790" s="27">
        <v>10</v>
      </c>
      <c r="K790" s="27"/>
      <c r="L790" s="27"/>
      <c r="M790" s="33"/>
      <c r="N790" t="str">
        <f t="shared" si="13"/>
        <v/>
      </c>
    </row>
    <row r="791" spans="1:14" x14ac:dyDescent="0.25">
      <c r="A791" s="85" t="s">
        <v>56</v>
      </c>
      <c r="B791" s="85">
        <v>14</v>
      </c>
      <c r="C791" s="12">
        <v>1.1354166666666701</v>
      </c>
      <c r="D791" s="24">
        <v>7.8</v>
      </c>
      <c r="E791" s="55" t="s">
        <v>89</v>
      </c>
      <c r="H791" s="56" t="s">
        <v>97</v>
      </c>
      <c r="I791" s="55">
        <v>10</v>
      </c>
      <c r="J791" s="55">
        <v>10</v>
      </c>
      <c r="N791" t="str">
        <f t="shared" si="13"/>
        <v/>
      </c>
    </row>
    <row r="792" spans="1:14" x14ac:dyDescent="0.25">
      <c r="A792" s="85" t="s">
        <v>56</v>
      </c>
      <c r="B792" s="85">
        <v>14</v>
      </c>
      <c r="C792" s="12">
        <v>1.1458333333333299</v>
      </c>
      <c r="D792" s="24">
        <v>6.9</v>
      </c>
      <c r="E792" s="55" t="s">
        <v>89</v>
      </c>
      <c r="H792" s="56" t="s">
        <v>97</v>
      </c>
      <c r="I792" s="55">
        <v>10</v>
      </c>
      <c r="J792" s="55">
        <v>10</v>
      </c>
      <c r="N792" t="str">
        <f t="shared" si="13"/>
        <v/>
      </c>
    </row>
    <row r="793" spans="1:14" x14ac:dyDescent="0.25">
      <c r="A793" s="85" t="s">
        <v>56</v>
      </c>
      <c r="B793" s="85">
        <v>14</v>
      </c>
      <c r="C793" s="12">
        <v>1.15625</v>
      </c>
      <c r="D793" s="24">
        <v>5.9</v>
      </c>
      <c r="E793" s="56" t="s">
        <v>89</v>
      </c>
      <c r="H793" s="56" t="s">
        <v>97</v>
      </c>
      <c r="I793" s="55">
        <v>10</v>
      </c>
      <c r="J793" s="55">
        <v>10</v>
      </c>
      <c r="K793" s="55">
        <v>750</v>
      </c>
      <c r="N793" t="str">
        <f t="shared" si="13"/>
        <v/>
      </c>
    </row>
    <row r="794" spans="1:14" x14ac:dyDescent="0.25">
      <c r="N794" t="str">
        <f t="shared" si="13"/>
        <v/>
      </c>
    </row>
    <row r="795" spans="1:14" x14ac:dyDescent="0.25">
      <c r="A795" s="85" t="s">
        <v>56</v>
      </c>
      <c r="B795" s="85">
        <v>14</v>
      </c>
      <c r="C795" s="12">
        <v>0.96875</v>
      </c>
      <c r="D795" s="24">
        <v>6.5</v>
      </c>
      <c r="E795" s="55" t="s">
        <v>89</v>
      </c>
      <c r="H795" s="56" t="s">
        <v>97</v>
      </c>
      <c r="I795" s="55">
        <v>10</v>
      </c>
      <c r="J795" s="55">
        <v>10</v>
      </c>
      <c r="K795" s="55">
        <v>749.5</v>
      </c>
      <c r="N795" t="str">
        <f t="shared" si="13"/>
        <v/>
      </c>
    </row>
    <row r="796" spans="1:14" x14ac:dyDescent="0.25">
      <c r="A796" s="85" t="s">
        <v>56</v>
      </c>
      <c r="B796" s="85">
        <v>14</v>
      </c>
      <c r="C796" s="12">
        <v>0.97916666666666663</v>
      </c>
      <c r="D796" s="24">
        <v>7.5</v>
      </c>
      <c r="E796" s="56" t="s">
        <v>89</v>
      </c>
      <c r="H796" s="56" t="s">
        <v>97</v>
      </c>
      <c r="I796" s="55">
        <v>10</v>
      </c>
      <c r="J796" s="55">
        <v>10</v>
      </c>
      <c r="M796" t="s">
        <v>170</v>
      </c>
      <c r="N796" t="str">
        <f t="shared" si="13"/>
        <v/>
      </c>
    </row>
    <row r="797" spans="1:14" x14ac:dyDescent="0.25">
      <c r="A797" s="85" t="s">
        <v>56</v>
      </c>
      <c r="B797" s="85">
        <v>14</v>
      </c>
      <c r="C797" s="12">
        <v>0.98958333333333337</v>
      </c>
      <c r="D797" s="24">
        <v>8.4</v>
      </c>
      <c r="E797" s="56" t="s">
        <v>89</v>
      </c>
      <c r="H797" s="56" t="s">
        <v>97</v>
      </c>
      <c r="I797" s="55">
        <v>10</v>
      </c>
      <c r="J797" s="55">
        <v>10</v>
      </c>
      <c r="N797" t="str">
        <f t="shared" si="13"/>
        <v/>
      </c>
    </row>
    <row r="798" spans="1:14" x14ac:dyDescent="0.25">
      <c r="A798" s="27" t="s">
        <v>56</v>
      </c>
      <c r="B798" s="27">
        <v>15</v>
      </c>
      <c r="C798" s="28">
        <v>1</v>
      </c>
      <c r="D798" s="32">
        <v>9.1999999999999993</v>
      </c>
      <c r="E798" s="30" t="s">
        <v>89</v>
      </c>
      <c r="F798" s="27"/>
      <c r="G798" s="27"/>
      <c r="H798" s="30" t="s">
        <v>97</v>
      </c>
      <c r="I798" s="27">
        <v>10</v>
      </c>
      <c r="J798" s="27">
        <v>10</v>
      </c>
      <c r="K798" s="27"/>
      <c r="L798" s="27"/>
      <c r="M798" s="33"/>
      <c r="N798" t="str">
        <f t="shared" si="13"/>
        <v/>
      </c>
    </row>
    <row r="799" spans="1:14" x14ac:dyDescent="0.25">
      <c r="A799" s="85" t="s">
        <v>56</v>
      </c>
      <c r="B799" s="85">
        <v>15</v>
      </c>
      <c r="C799" s="12">
        <v>1.0104166666666701</v>
      </c>
      <c r="D799" s="24">
        <v>9.8000000000000007</v>
      </c>
      <c r="E799" s="56" t="s">
        <v>89</v>
      </c>
      <c r="H799" s="56" t="s">
        <v>97</v>
      </c>
      <c r="I799" s="55">
        <v>10</v>
      </c>
      <c r="J799" s="55">
        <v>10</v>
      </c>
      <c r="N799" t="str">
        <f t="shared" si="13"/>
        <v/>
      </c>
    </row>
    <row r="800" spans="1:14" x14ac:dyDescent="0.25">
      <c r="A800" s="85" t="s">
        <v>56</v>
      </c>
      <c r="B800" s="85">
        <v>15</v>
      </c>
      <c r="C800" s="12">
        <v>1.0208333333333299</v>
      </c>
      <c r="D800" s="24">
        <v>10.3</v>
      </c>
      <c r="E800" s="56" t="s">
        <v>89</v>
      </c>
      <c r="H800" s="56" t="s">
        <v>97</v>
      </c>
      <c r="I800" s="55">
        <v>10</v>
      </c>
      <c r="J800" s="55">
        <v>10</v>
      </c>
      <c r="N800" t="str">
        <f t="shared" si="13"/>
        <v/>
      </c>
    </row>
    <row r="801" spans="1:14" x14ac:dyDescent="0.25">
      <c r="A801" s="85" t="s">
        <v>56</v>
      </c>
      <c r="B801" s="85">
        <v>15</v>
      </c>
      <c r="C801" s="12">
        <v>1.03125</v>
      </c>
      <c r="D801" s="24">
        <v>10.7</v>
      </c>
      <c r="E801" s="56" t="s">
        <v>89</v>
      </c>
      <c r="H801" s="56" t="s">
        <v>97</v>
      </c>
      <c r="I801" s="55">
        <v>10</v>
      </c>
      <c r="J801" s="55">
        <v>10</v>
      </c>
      <c r="N801" t="str">
        <f t="shared" si="13"/>
        <v/>
      </c>
    </row>
    <row r="802" spans="1:14" x14ac:dyDescent="0.25">
      <c r="A802" s="27" t="s">
        <v>56</v>
      </c>
      <c r="B802" s="27">
        <v>15</v>
      </c>
      <c r="C802" s="28">
        <v>1.0416666666666701</v>
      </c>
      <c r="D802" s="32">
        <v>11</v>
      </c>
      <c r="E802" s="30" t="s">
        <v>89</v>
      </c>
      <c r="F802" s="27"/>
      <c r="G802" s="27"/>
      <c r="H802" s="30" t="s">
        <v>97</v>
      </c>
      <c r="I802" s="27">
        <v>10</v>
      </c>
      <c r="J802" s="27">
        <v>10</v>
      </c>
      <c r="K802" s="27"/>
      <c r="L802" s="27"/>
      <c r="M802" s="33"/>
      <c r="N802" t="str">
        <f t="shared" si="13"/>
        <v/>
      </c>
    </row>
    <row r="803" spans="1:14" x14ac:dyDescent="0.25">
      <c r="A803" s="85" t="s">
        <v>56</v>
      </c>
      <c r="B803" s="85">
        <v>15</v>
      </c>
      <c r="C803" s="12">
        <v>1.0520833333333299</v>
      </c>
      <c r="D803" s="24">
        <v>11.1</v>
      </c>
      <c r="E803" s="56" t="s">
        <v>89</v>
      </c>
      <c r="H803" s="56" t="s">
        <v>97</v>
      </c>
      <c r="I803" s="55">
        <v>10</v>
      </c>
      <c r="J803" s="55">
        <v>10</v>
      </c>
      <c r="N803" t="str">
        <f t="shared" si="13"/>
        <v/>
      </c>
    </row>
    <row r="804" spans="1:14" x14ac:dyDescent="0.25">
      <c r="A804" s="85" t="s">
        <v>56</v>
      </c>
      <c r="B804" s="85">
        <v>15</v>
      </c>
      <c r="C804" s="12">
        <v>1.0625</v>
      </c>
      <c r="D804" s="24">
        <v>11.2</v>
      </c>
      <c r="E804" s="56" t="s">
        <v>89</v>
      </c>
      <c r="H804" s="56" t="s">
        <v>97</v>
      </c>
      <c r="I804" s="55">
        <v>10</v>
      </c>
      <c r="J804" s="55">
        <v>10</v>
      </c>
      <c r="N804" t="str">
        <f t="shared" si="13"/>
        <v/>
      </c>
    </row>
    <row r="805" spans="1:14" x14ac:dyDescent="0.25">
      <c r="A805" s="85" t="s">
        <v>56</v>
      </c>
      <c r="B805" s="85">
        <v>15</v>
      </c>
      <c r="C805" s="12">
        <v>1.0729166666666701</v>
      </c>
      <c r="D805" s="24">
        <v>11.1</v>
      </c>
      <c r="E805" s="56" t="s">
        <v>89</v>
      </c>
      <c r="H805" s="56" t="s">
        <v>97</v>
      </c>
      <c r="I805" s="55">
        <v>10</v>
      </c>
      <c r="J805" s="55">
        <v>10</v>
      </c>
      <c r="N805" t="str">
        <f t="shared" si="13"/>
        <v/>
      </c>
    </row>
    <row r="806" spans="1:14" x14ac:dyDescent="0.25">
      <c r="A806" s="27" t="s">
        <v>56</v>
      </c>
      <c r="B806" s="27">
        <v>15</v>
      </c>
      <c r="C806" s="28">
        <v>1.0833333333333299</v>
      </c>
      <c r="D806" s="32">
        <v>10.8</v>
      </c>
      <c r="E806" s="30" t="s">
        <v>89</v>
      </c>
      <c r="F806" s="27"/>
      <c r="G806" s="27"/>
      <c r="H806" s="30" t="s">
        <v>97</v>
      </c>
      <c r="I806" s="27">
        <v>10</v>
      </c>
      <c r="J806" s="27">
        <v>10</v>
      </c>
      <c r="K806" s="27"/>
      <c r="L806" s="27"/>
      <c r="M806" s="33"/>
      <c r="N806" t="str">
        <f t="shared" si="13"/>
        <v/>
      </c>
    </row>
    <row r="807" spans="1:14" x14ac:dyDescent="0.25">
      <c r="A807" s="85" t="s">
        <v>56</v>
      </c>
      <c r="B807" s="85">
        <v>15</v>
      </c>
      <c r="C807" s="12">
        <v>1.09375</v>
      </c>
      <c r="D807" s="24">
        <v>10.5</v>
      </c>
      <c r="E807" s="56" t="s">
        <v>89</v>
      </c>
      <c r="H807" s="56" t="s">
        <v>97</v>
      </c>
      <c r="I807" s="55">
        <v>10</v>
      </c>
      <c r="J807" s="55">
        <v>10</v>
      </c>
      <c r="N807" t="str">
        <f t="shared" si="13"/>
        <v/>
      </c>
    </row>
    <row r="808" spans="1:14" x14ac:dyDescent="0.25">
      <c r="A808" s="85" t="s">
        <v>56</v>
      </c>
      <c r="B808" s="85">
        <v>15</v>
      </c>
      <c r="C808" s="12">
        <v>1.1041666666666701</v>
      </c>
      <c r="D808" s="24">
        <v>10</v>
      </c>
      <c r="E808" s="56" t="s">
        <v>89</v>
      </c>
      <c r="H808" s="56" t="s">
        <v>97</v>
      </c>
      <c r="I808" s="55">
        <v>10</v>
      </c>
      <c r="J808" s="55">
        <v>10</v>
      </c>
      <c r="N808" t="str">
        <f t="shared" si="13"/>
        <v/>
      </c>
    </row>
    <row r="809" spans="1:14" x14ac:dyDescent="0.25">
      <c r="A809" s="85" t="s">
        <v>56</v>
      </c>
      <c r="B809" s="85">
        <v>15</v>
      </c>
      <c r="C809" s="12">
        <v>1.1145833333333299</v>
      </c>
      <c r="D809" s="24">
        <v>9.5</v>
      </c>
      <c r="E809" s="56" t="s">
        <v>89</v>
      </c>
      <c r="H809" s="56" t="s">
        <v>97</v>
      </c>
      <c r="I809" s="55">
        <v>10</v>
      </c>
      <c r="J809" s="55">
        <v>10</v>
      </c>
      <c r="N809" t="str">
        <f t="shared" si="13"/>
        <v/>
      </c>
    </row>
    <row r="810" spans="1:14" x14ac:dyDescent="0.25">
      <c r="A810" s="27" t="s">
        <v>56</v>
      </c>
      <c r="B810" s="27">
        <v>15</v>
      </c>
      <c r="C810" s="28">
        <v>1.125</v>
      </c>
      <c r="D810" s="32">
        <v>8.6999999999999993</v>
      </c>
      <c r="E810" s="30" t="s">
        <v>89</v>
      </c>
      <c r="F810" s="27"/>
      <c r="G810" s="27"/>
      <c r="H810" s="30" t="s">
        <v>97</v>
      </c>
      <c r="I810" s="27">
        <v>10</v>
      </c>
      <c r="J810" s="27">
        <v>10</v>
      </c>
      <c r="K810" s="27"/>
      <c r="L810" s="27"/>
      <c r="M810" s="33"/>
      <c r="N810" t="str">
        <f t="shared" si="13"/>
        <v/>
      </c>
    </row>
    <row r="811" spans="1:14" x14ac:dyDescent="0.25">
      <c r="A811" s="85" t="s">
        <v>56</v>
      </c>
      <c r="B811" s="85">
        <v>15</v>
      </c>
      <c r="C811" s="12">
        <v>1.1354166666666701</v>
      </c>
      <c r="D811" s="24">
        <v>7.9</v>
      </c>
      <c r="E811" s="56" t="s">
        <v>89</v>
      </c>
      <c r="H811" s="56" t="s">
        <v>97</v>
      </c>
      <c r="I811" s="55">
        <v>10</v>
      </c>
      <c r="J811" s="55">
        <v>10</v>
      </c>
      <c r="N811" t="str">
        <f t="shared" si="13"/>
        <v/>
      </c>
    </row>
    <row r="812" spans="1:14" x14ac:dyDescent="0.25">
      <c r="A812" s="85" t="s">
        <v>56</v>
      </c>
      <c r="B812" s="85">
        <v>15</v>
      </c>
      <c r="C812" s="12">
        <v>1.1458333333333299</v>
      </c>
      <c r="D812" s="24">
        <v>7</v>
      </c>
      <c r="E812" s="55" t="s">
        <v>89</v>
      </c>
      <c r="H812" s="55" t="s">
        <v>97</v>
      </c>
      <c r="I812" s="55">
        <v>10</v>
      </c>
      <c r="J812" s="55">
        <v>10</v>
      </c>
      <c r="N812" t="str">
        <f t="shared" si="13"/>
        <v/>
      </c>
    </row>
    <row r="813" spans="1:14" x14ac:dyDescent="0.25">
      <c r="A813" s="85" t="s">
        <v>56</v>
      </c>
      <c r="B813" s="85">
        <v>15</v>
      </c>
      <c r="C813" s="12">
        <v>1.15625</v>
      </c>
      <c r="D813" s="24">
        <v>6</v>
      </c>
      <c r="E813" s="56" t="s">
        <v>89</v>
      </c>
      <c r="H813" s="55" t="s">
        <v>97</v>
      </c>
      <c r="I813" s="55">
        <v>10</v>
      </c>
      <c r="J813" s="55">
        <v>10</v>
      </c>
      <c r="N813" t="str">
        <f t="shared" si="13"/>
        <v/>
      </c>
    </row>
    <row r="814" spans="1:14" x14ac:dyDescent="0.25">
      <c r="N814" t="str">
        <f t="shared" si="13"/>
        <v/>
      </c>
    </row>
    <row r="815" spans="1:14" x14ac:dyDescent="0.25">
      <c r="A815" s="27" t="s">
        <v>56</v>
      </c>
      <c r="B815" s="27">
        <v>15</v>
      </c>
      <c r="C815" s="28">
        <v>0.95833333333333337</v>
      </c>
      <c r="D815" s="32">
        <v>5.6</v>
      </c>
      <c r="E815" s="27" t="s">
        <v>89</v>
      </c>
      <c r="F815" s="27"/>
      <c r="G815" s="27"/>
      <c r="H815" s="27" t="s">
        <v>97</v>
      </c>
      <c r="I815" s="27">
        <v>10</v>
      </c>
      <c r="J815" s="27">
        <v>10</v>
      </c>
      <c r="K815" s="27">
        <v>754.5</v>
      </c>
      <c r="L815" s="27"/>
      <c r="M815" s="33"/>
      <c r="N815" t="str">
        <f t="shared" si="13"/>
        <v/>
      </c>
    </row>
    <row r="816" spans="1:14" x14ac:dyDescent="0.25">
      <c r="A816" s="85" t="s">
        <v>56</v>
      </c>
      <c r="B816" s="85">
        <v>15</v>
      </c>
      <c r="C816" s="12">
        <v>0.96875</v>
      </c>
      <c r="D816" s="24">
        <v>6.7</v>
      </c>
      <c r="E816" s="55" t="s">
        <v>89</v>
      </c>
      <c r="H816" s="55" t="s">
        <v>97</v>
      </c>
      <c r="I816" s="55">
        <v>10</v>
      </c>
      <c r="J816" s="55">
        <v>10</v>
      </c>
      <c r="N816" t="str">
        <f t="shared" si="13"/>
        <v/>
      </c>
    </row>
    <row r="817" spans="1:14" x14ac:dyDescent="0.25">
      <c r="A817" s="85" t="s">
        <v>56</v>
      </c>
      <c r="B817" s="85">
        <v>15</v>
      </c>
      <c r="C817" s="12">
        <v>0.97916666666666696</v>
      </c>
      <c r="D817" s="24">
        <v>7.7</v>
      </c>
      <c r="E817" s="55" t="s">
        <v>89</v>
      </c>
      <c r="H817" s="55" t="s">
        <v>97</v>
      </c>
      <c r="I817" s="55">
        <v>10</v>
      </c>
      <c r="J817" s="55">
        <v>10</v>
      </c>
      <c r="N817" t="str">
        <f t="shared" si="13"/>
        <v/>
      </c>
    </row>
    <row r="818" spans="1:14" x14ac:dyDescent="0.25">
      <c r="A818" s="85" t="s">
        <v>56</v>
      </c>
      <c r="B818" s="85">
        <v>15</v>
      </c>
      <c r="C818" s="12">
        <v>0.98958333333333304</v>
      </c>
      <c r="D818" s="24">
        <v>8.5</v>
      </c>
      <c r="E818" s="55" t="s">
        <v>89</v>
      </c>
      <c r="H818" s="55" t="s">
        <v>97</v>
      </c>
      <c r="I818" s="55">
        <v>10</v>
      </c>
      <c r="J818" s="55">
        <v>10</v>
      </c>
      <c r="N818" t="str">
        <f t="shared" si="13"/>
        <v/>
      </c>
    </row>
    <row r="819" spans="1:14" x14ac:dyDescent="0.25">
      <c r="A819" s="27" t="s">
        <v>56</v>
      </c>
      <c r="B819" s="27">
        <v>16</v>
      </c>
      <c r="C819" s="28">
        <v>1</v>
      </c>
      <c r="D819" s="32">
        <v>9.3000000000000007</v>
      </c>
      <c r="E819" s="27" t="s">
        <v>89</v>
      </c>
      <c r="F819" s="27"/>
      <c r="G819" s="27"/>
      <c r="H819" s="27" t="s">
        <v>97</v>
      </c>
      <c r="I819" s="27">
        <v>10</v>
      </c>
      <c r="J819" s="27">
        <v>10</v>
      </c>
      <c r="K819" s="27"/>
      <c r="L819" s="27"/>
      <c r="M819" s="51"/>
      <c r="N819" t="str">
        <f t="shared" si="13"/>
        <v/>
      </c>
    </row>
    <row r="820" spans="1:14" x14ac:dyDescent="0.25">
      <c r="A820" s="85" t="s">
        <v>56</v>
      </c>
      <c r="B820" s="85">
        <v>16</v>
      </c>
      <c r="C820" s="12">
        <v>1.0104166666666701</v>
      </c>
      <c r="D820" s="24">
        <v>10</v>
      </c>
      <c r="E820" s="55" t="s">
        <v>89</v>
      </c>
      <c r="H820" s="55" t="s">
        <v>97</v>
      </c>
      <c r="I820" s="55">
        <v>10</v>
      </c>
      <c r="J820" s="55">
        <v>10</v>
      </c>
      <c r="N820" t="str">
        <f t="shared" si="13"/>
        <v/>
      </c>
    </row>
    <row r="821" spans="1:14" x14ac:dyDescent="0.25">
      <c r="A821" s="85" t="s">
        <v>56</v>
      </c>
      <c r="B821" s="85">
        <v>16</v>
      </c>
      <c r="C821" s="12">
        <v>1.0208333333333299</v>
      </c>
      <c r="D821" s="24">
        <v>10.5</v>
      </c>
      <c r="E821" s="55" t="s">
        <v>89</v>
      </c>
      <c r="H821" s="55" t="s">
        <v>97</v>
      </c>
      <c r="I821" s="55">
        <v>10</v>
      </c>
      <c r="J821" s="55">
        <v>10</v>
      </c>
      <c r="N821" t="str">
        <f t="shared" si="13"/>
        <v/>
      </c>
    </row>
    <row r="822" spans="1:14" x14ac:dyDescent="0.25">
      <c r="A822" s="85" t="s">
        <v>56</v>
      </c>
      <c r="B822" s="85">
        <v>16</v>
      </c>
      <c r="C822" s="12">
        <v>1.03125</v>
      </c>
      <c r="D822" s="24">
        <v>10.9</v>
      </c>
      <c r="E822" s="55" t="s">
        <v>89</v>
      </c>
      <c r="H822" s="55" t="s">
        <v>97</v>
      </c>
      <c r="I822" s="55">
        <v>10</v>
      </c>
      <c r="J822" s="55">
        <v>10</v>
      </c>
      <c r="N822" t="str">
        <f t="shared" si="13"/>
        <v/>
      </c>
    </row>
    <row r="823" spans="1:14" x14ac:dyDescent="0.25">
      <c r="A823" s="27" t="s">
        <v>56</v>
      </c>
      <c r="B823" s="27">
        <v>16</v>
      </c>
      <c r="C823" s="28">
        <v>1.0416666666666701</v>
      </c>
      <c r="D823" s="32">
        <v>11.2</v>
      </c>
      <c r="E823" s="27" t="s">
        <v>89</v>
      </c>
      <c r="F823" s="27"/>
      <c r="G823" s="27"/>
      <c r="H823" s="27" t="s">
        <v>97</v>
      </c>
      <c r="I823" s="27">
        <v>10</v>
      </c>
      <c r="J823" s="27">
        <v>10</v>
      </c>
      <c r="K823" s="27"/>
      <c r="L823" s="27"/>
      <c r="M823" s="33"/>
      <c r="N823" t="str">
        <f t="shared" si="13"/>
        <v/>
      </c>
    </row>
    <row r="824" spans="1:14" x14ac:dyDescent="0.25">
      <c r="A824" s="85" t="s">
        <v>56</v>
      </c>
      <c r="B824" s="85">
        <v>16</v>
      </c>
      <c r="C824" s="12">
        <v>1.0520833333333299</v>
      </c>
      <c r="D824" s="24">
        <v>11.3</v>
      </c>
      <c r="E824" s="55" t="s">
        <v>89</v>
      </c>
      <c r="H824" s="55" t="s">
        <v>97</v>
      </c>
      <c r="I824" s="55">
        <v>10</v>
      </c>
      <c r="J824" s="55">
        <v>10</v>
      </c>
      <c r="N824" t="str">
        <f t="shared" si="13"/>
        <v/>
      </c>
    </row>
    <row r="825" spans="1:14" x14ac:dyDescent="0.25">
      <c r="A825" s="85" t="s">
        <v>56</v>
      </c>
      <c r="B825" s="85">
        <v>16</v>
      </c>
      <c r="C825" s="12">
        <v>1.0625</v>
      </c>
      <c r="D825" s="24">
        <v>11.4</v>
      </c>
      <c r="E825" s="55" t="s">
        <v>89</v>
      </c>
      <c r="H825" s="55" t="s">
        <v>97</v>
      </c>
      <c r="I825" s="55">
        <v>10</v>
      </c>
      <c r="J825" s="55">
        <v>10</v>
      </c>
      <c r="N825" t="str">
        <f t="shared" si="13"/>
        <v/>
      </c>
    </row>
    <row r="826" spans="1:14" x14ac:dyDescent="0.25">
      <c r="A826" s="85" t="s">
        <v>56</v>
      </c>
      <c r="B826" s="85">
        <v>16</v>
      </c>
      <c r="C826" s="12">
        <v>1.0729166666666701</v>
      </c>
      <c r="D826" s="24">
        <v>11.3</v>
      </c>
      <c r="E826" s="55" t="s">
        <v>89</v>
      </c>
      <c r="H826" s="55" t="s">
        <v>97</v>
      </c>
      <c r="I826" s="55">
        <v>10</v>
      </c>
      <c r="J826" s="55">
        <v>10</v>
      </c>
      <c r="N826" t="str">
        <f t="shared" si="13"/>
        <v/>
      </c>
    </row>
    <row r="827" spans="1:14" x14ac:dyDescent="0.25">
      <c r="A827" s="27" t="s">
        <v>56</v>
      </c>
      <c r="B827" s="27">
        <v>16</v>
      </c>
      <c r="C827" s="28">
        <v>1.0833333333333299</v>
      </c>
      <c r="D827" s="32">
        <v>11</v>
      </c>
      <c r="E827" s="27" t="s">
        <v>89</v>
      </c>
      <c r="F827" s="27"/>
      <c r="G827" s="27"/>
      <c r="H827" s="27" t="s">
        <v>97</v>
      </c>
      <c r="I827" s="27">
        <v>10</v>
      </c>
      <c r="J827" s="27">
        <v>10</v>
      </c>
      <c r="K827" s="27"/>
      <c r="L827" s="27"/>
      <c r="M827" s="33"/>
      <c r="N827" t="str">
        <f t="shared" si="13"/>
        <v/>
      </c>
    </row>
    <row r="828" spans="1:14" x14ac:dyDescent="0.25">
      <c r="A828" s="85" t="s">
        <v>56</v>
      </c>
      <c r="B828" s="85">
        <v>16</v>
      </c>
      <c r="C828" s="12">
        <v>1.09375</v>
      </c>
      <c r="D828" s="24">
        <v>10.7</v>
      </c>
      <c r="E828" s="55" t="s">
        <v>89</v>
      </c>
      <c r="H828" s="55" t="s">
        <v>97</v>
      </c>
      <c r="I828" s="55">
        <v>10</v>
      </c>
      <c r="J828" s="55">
        <v>10</v>
      </c>
      <c r="N828" t="str">
        <f t="shared" si="13"/>
        <v/>
      </c>
    </row>
    <row r="829" spans="1:14" x14ac:dyDescent="0.25">
      <c r="A829" s="85" t="s">
        <v>56</v>
      </c>
      <c r="B829" s="85">
        <v>16</v>
      </c>
      <c r="C829" s="12">
        <v>1.1041666666666701</v>
      </c>
      <c r="D829" s="24">
        <v>10.199999999999999</v>
      </c>
      <c r="E829" s="55" t="s">
        <v>89</v>
      </c>
      <c r="H829" s="55" t="s">
        <v>97</v>
      </c>
      <c r="I829" s="55">
        <v>10</v>
      </c>
      <c r="J829" s="55">
        <v>10</v>
      </c>
      <c r="N829" t="str">
        <f t="shared" si="13"/>
        <v/>
      </c>
    </row>
    <row r="830" spans="1:14" x14ac:dyDescent="0.25">
      <c r="A830" s="85" t="s">
        <v>56</v>
      </c>
      <c r="B830" s="85">
        <v>16</v>
      </c>
      <c r="C830" s="12">
        <v>1.1145833333333299</v>
      </c>
      <c r="D830" s="24">
        <v>9.6</v>
      </c>
      <c r="E830" s="55" t="s">
        <v>89</v>
      </c>
      <c r="H830" s="55" t="s">
        <v>97</v>
      </c>
      <c r="I830" s="55">
        <v>10</v>
      </c>
      <c r="J830" s="55">
        <v>10</v>
      </c>
      <c r="M830" s="10"/>
      <c r="N830" t="str">
        <f t="shared" si="13"/>
        <v/>
      </c>
    </row>
    <row r="831" spans="1:14" x14ac:dyDescent="0.25">
      <c r="A831" s="27" t="s">
        <v>56</v>
      </c>
      <c r="B831" s="27">
        <v>16</v>
      </c>
      <c r="C831" s="28">
        <v>1.125</v>
      </c>
      <c r="D831" s="32">
        <v>8.9</v>
      </c>
      <c r="E831" s="27" t="s">
        <v>89</v>
      </c>
      <c r="F831" s="27"/>
      <c r="G831" s="27"/>
      <c r="H831" s="27" t="s">
        <v>97</v>
      </c>
      <c r="I831" s="27">
        <v>10</v>
      </c>
      <c r="J831" s="27">
        <v>10</v>
      </c>
      <c r="K831" s="27"/>
      <c r="L831" s="27"/>
      <c r="M831" s="33"/>
      <c r="N831" t="str">
        <f t="shared" si="13"/>
        <v/>
      </c>
    </row>
    <row r="832" spans="1:14" x14ac:dyDescent="0.25">
      <c r="A832" s="85" t="s">
        <v>56</v>
      </c>
      <c r="B832" s="85">
        <v>16</v>
      </c>
      <c r="C832" s="12">
        <v>1.1354166666666701</v>
      </c>
      <c r="D832" s="24">
        <v>8.1</v>
      </c>
      <c r="E832" s="55" t="s">
        <v>89</v>
      </c>
      <c r="H832" s="55" t="s">
        <v>97</v>
      </c>
      <c r="I832" s="55">
        <v>10</v>
      </c>
      <c r="J832" s="55">
        <v>10</v>
      </c>
      <c r="N832" t="str">
        <f t="shared" si="13"/>
        <v/>
      </c>
    </row>
    <row r="833" spans="1:14" x14ac:dyDescent="0.25">
      <c r="A833" s="85" t="s">
        <v>56</v>
      </c>
      <c r="B833" s="85">
        <v>16</v>
      </c>
      <c r="C833" s="12">
        <v>1.1458333333333299</v>
      </c>
      <c r="D833" s="24">
        <v>7.2</v>
      </c>
      <c r="E833" s="55" t="s">
        <v>89</v>
      </c>
      <c r="H833" s="55" t="s">
        <v>97</v>
      </c>
      <c r="I833" s="55">
        <v>10</v>
      </c>
      <c r="J833" s="55">
        <v>10</v>
      </c>
      <c r="N833" t="str">
        <f t="shared" si="13"/>
        <v/>
      </c>
    </row>
    <row r="834" spans="1:14" x14ac:dyDescent="0.25">
      <c r="A834" s="85" t="s">
        <v>56</v>
      </c>
      <c r="B834" s="85">
        <v>16</v>
      </c>
      <c r="C834" s="12">
        <v>1.15625</v>
      </c>
      <c r="D834" s="24">
        <v>6.2</v>
      </c>
      <c r="E834" s="55" t="s">
        <v>89</v>
      </c>
      <c r="H834" s="55" t="s">
        <v>97</v>
      </c>
      <c r="I834" s="55">
        <v>10</v>
      </c>
      <c r="J834" s="55">
        <v>10</v>
      </c>
      <c r="K834" s="55">
        <v>755</v>
      </c>
      <c r="N834" t="str">
        <f t="shared" si="13"/>
        <v/>
      </c>
    </row>
    <row r="835" spans="1:14" x14ac:dyDescent="0.25">
      <c r="N835" t="str">
        <f t="shared" si="13"/>
        <v/>
      </c>
    </row>
    <row r="836" spans="1:14" x14ac:dyDescent="0.25">
      <c r="A836" s="27" t="s">
        <v>56</v>
      </c>
      <c r="B836" s="27">
        <v>16</v>
      </c>
      <c r="C836" s="28">
        <v>0.95833333333333337</v>
      </c>
      <c r="D836" s="32">
        <v>5.7</v>
      </c>
      <c r="E836" s="27" t="s">
        <v>89</v>
      </c>
      <c r="F836" s="27"/>
      <c r="G836" s="27"/>
      <c r="H836" s="27" t="s">
        <v>97</v>
      </c>
      <c r="I836" s="27">
        <v>10</v>
      </c>
      <c r="J836" s="27">
        <v>10</v>
      </c>
      <c r="K836" s="27">
        <v>755.5</v>
      </c>
      <c r="L836" s="27"/>
      <c r="M836" s="33"/>
      <c r="N836" t="str">
        <f t="shared" si="13"/>
        <v/>
      </c>
    </row>
    <row r="837" spans="1:14" x14ac:dyDescent="0.25">
      <c r="A837" s="85" t="s">
        <v>56</v>
      </c>
      <c r="B837" s="85">
        <v>16</v>
      </c>
      <c r="C837" s="12">
        <v>0.96875</v>
      </c>
      <c r="D837" s="24">
        <v>6.8</v>
      </c>
      <c r="E837" s="55" t="s">
        <v>89</v>
      </c>
      <c r="H837" s="55" t="s">
        <v>97</v>
      </c>
      <c r="I837" s="55">
        <v>10</v>
      </c>
      <c r="J837" s="55">
        <v>10</v>
      </c>
      <c r="N837" t="str">
        <f t="shared" si="13"/>
        <v/>
      </c>
    </row>
    <row r="838" spans="1:14" x14ac:dyDescent="0.25">
      <c r="A838" s="85" t="s">
        <v>56</v>
      </c>
      <c r="B838" s="85">
        <v>16</v>
      </c>
      <c r="C838" s="12">
        <v>0.97916666666666696</v>
      </c>
      <c r="D838" s="24">
        <v>7.7</v>
      </c>
      <c r="E838" s="55" t="s">
        <v>89</v>
      </c>
      <c r="H838" s="55" t="s">
        <v>97</v>
      </c>
      <c r="I838" s="55">
        <v>10</v>
      </c>
      <c r="J838" s="55">
        <v>10</v>
      </c>
      <c r="N838" t="str">
        <f t="shared" si="13"/>
        <v/>
      </c>
    </row>
    <row r="839" spans="1:14" x14ac:dyDescent="0.25">
      <c r="A839" s="85" t="s">
        <v>56</v>
      </c>
      <c r="B839" s="85">
        <v>16</v>
      </c>
      <c r="C839" s="12">
        <v>0.98958333333333304</v>
      </c>
      <c r="D839" s="24">
        <v>8.6</v>
      </c>
      <c r="E839" s="55" t="s">
        <v>89</v>
      </c>
      <c r="H839" s="55" t="s">
        <v>97</v>
      </c>
      <c r="I839" s="55">
        <v>10</v>
      </c>
      <c r="J839" s="55">
        <v>10</v>
      </c>
      <c r="N839" t="str">
        <f t="shared" si="13"/>
        <v/>
      </c>
    </row>
    <row r="840" spans="1:14" x14ac:dyDescent="0.25">
      <c r="A840" s="27" t="s">
        <v>56</v>
      </c>
      <c r="B840" s="27">
        <v>17</v>
      </c>
      <c r="C840" s="28">
        <v>1</v>
      </c>
      <c r="D840" s="32">
        <v>9.4</v>
      </c>
      <c r="E840" s="27" t="s">
        <v>89</v>
      </c>
      <c r="F840" s="45"/>
      <c r="G840" s="27"/>
      <c r="H840" s="27" t="s">
        <v>97</v>
      </c>
      <c r="I840" s="27">
        <v>10</v>
      </c>
      <c r="J840" s="27">
        <v>10</v>
      </c>
      <c r="K840" s="27"/>
      <c r="L840" s="27">
        <v>19</v>
      </c>
      <c r="M840" s="51" t="s">
        <v>173</v>
      </c>
      <c r="N840" t="str">
        <f t="shared" si="13"/>
        <v/>
      </c>
    </row>
    <row r="841" spans="1:14" x14ac:dyDescent="0.25">
      <c r="A841" s="85" t="s">
        <v>56</v>
      </c>
      <c r="B841" s="85">
        <v>17</v>
      </c>
      <c r="C841" s="12">
        <v>1.0104166666666701</v>
      </c>
      <c r="D841" s="24">
        <v>10.1</v>
      </c>
      <c r="E841" s="55" t="s">
        <v>89</v>
      </c>
      <c r="H841" s="55" t="s">
        <v>97</v>
      </c>
      <c r="I841" s="55">
        <v>10</v>
      </c>
      <c r="J841" s="55">
        <v>10</v>
      </c>
      <c r="M841" t="s">
        <v>171</v>
      </c>
      <c r="N841" t="str">
        <f t="shared" si="13"/>
        <v/>
      </c>
    </row>
    <row r="842" spans="1:14" x14ac:dyDescent="0.25">
      <c r="A842" s="85" t="s">
        <v>56</v>
      </c>
      <c r="B842" s="85">
        <v>17</v>
      </c>
      <c r="C842" s="12">
        <v>1.0208333333333299</v>
      </c>
      <c r="D842" s="24">
        <v>10.6</v>
      </c>
      <c r="E842" s="55" t="s">
        <v>89</v>
      </c>
      <c r="H842" s="55" t="s">
        <v>97</v>
      </c>
      <c r="I842" s="55">
        <v>10</v>
      </c>
      <c r="J842" s="55">
        <v>10</v>
      </c>
      <c r="M842" t="s">
        <v>172</v>
      </c>
      <c r="N842" t="str">
        <f t="shared" si="13"/>
        <v/>
      </c>
    </row>
    <row r="843" spans="1:14" x14ac:dyDescent="0.25">
      <c r="A843" s="85" t="s">
        <v>56</v>
      </c>
      <c r="B843" s="85">
        <v>17</v>
      </c>
      <c r="C843" s="12">
        <v>1.03125</v>
      </c>
      <c r="D843" s="24">
        <v>11</v>
      </c>
      <c r="E843" s="55" t="s">
        <v>89</v>
      </c>
      <c r="H843" s="55" t="s">
        <v>97</v>
      </c>
      <c r="I843" s="55">
        <v>10</v>
      </c>
      <c r="J843" s="55">
        <v>10</v>
      </c>
      <c r="M843" t="s">
        <v>172</v>
      </c>
      <c r="N843" t="str">
        <f t="shared" si="13"/>
        <v/>
      </c>
    </row>
    <row r="844" spans="1:14" x14ac:dyDescent="0.25">
      <c r="A844" s="27" t="s">
        <v>56</v>
      </c>
      <c r="B844" s="27">
        <v>17</v>
      </c>
      <c r="C844" s="28">
        <v>1.0416666666666701</v>
      </c>
      <c r="D844" s="32">
        <v>11.3</v>
      </c>
      <c r="E844" s="27" t="s">
        <v>89</v>
      </c>
      <c r="F844" s="27"/>
      <c r="G844" s="27"/>
      <c r="H844" s="27" t="s">
        <v>97</v>
      </c>
      <c r="I844" s="27">
        <v>10</v>
      </c>
      <c r="J844" s="27">
        <v>10</v>
      </c>
      <c r="K844" s="27"/>
      <c r="L844" s="27"/>
      <c r="M844" s="33" t="s">
        <v>172</v>
      </c>
      <c r="N844" t="str">
        <f t="shared" si="13"/>
        <v/>
      </c>
    </row>
    <row r="845" spans="1:14" x14ac:dyDescent="0.25">
      <c r="A845" s="85" t="s">
        <v>56</v>
      </c>
      <c r="B845" s="85">
        <v>17</v>
      </c>
      <c r="C845" s="12">
        <v>1.0520833333333299</v>
      </c>
      <c r="D845" s="24">
        <v>11.5</v>
      </c>
      <c r="E845" s="55" t="s">
        <v>89</v>
      </c>
      <c r="H845" s="55" t="s">
        <v>97</v>
      </c>
      <c r="I845" s="55">
        <v>10</v>
      </c>
      <c r="J845" s="55">
        <v>10</v>
      </c>
      <c r="M845" s="8" t="s">
        <v>172</v>
      </c>
      <c r="N845" t="str">
        <f t="shared" si="13"/>
        <v/>
      </c>
    </row>
    <row r="846" spans="1:14" x14ac:dyDescent="0.25">
      <c r="A846" s="85" t="s">
        <v>56</v>
      </c>
      <c r="B846" s="85">
        <v>17</v>
      </c>
      <c r="C846" s="12">
        <v>1.0625</v>
      </c>
      <c r="D846" s="24">
        <v>11.5</v>
      </c>
      <c r="E846" s="55" t="s">
        <v>89</v>
      </c>
      <c r="H846" s="55" t="s">
        <v>97</v>
      </c>
      <c r="I846" s="55">
        <v>10</v>
      </c>
      <c r="J846" s="55">
        <v>10</v>
      </c>
      <c r="M846" s="8" t="s">
        <v>172</v>
      </c>
      <c r="N846" t="str">
        <f t="shared" si="13"/>
        <v/>
      </c>
    </row>
    <row r="847" spans="1:14" x14ac:dyDescent="0.25">
      <c r="A847" s="85" t="s">
        <v>56</v>
      </c>
      <c r="B847" s="85">
        <v>17</v>
      </c>
      <c r="C847" s="12">
        <v>1.0729166666666701</v>
      </c>
      <c r="D847" s="24">
        <v>11.4</v>
      </c>
      <c r="E847" s="56" t="s">
        <v>89</v>
      </c>
      <c r="H847" s="55" t="s">
        <v>97</v>
      </c>
      <c r="I847" s="55">
        <v>10</v>
      </c>
      <c r="J847" s="55">
        <v>10</v>
      </c>
      <c r="M847" t="s">
        <v>172</v>
      </c>
      <c r="N847" t="str">
        <f t="shared" si="13"/>
        <v/>
      </c>
    </row>
    <row r="848" spans="1:14" x14ac:dyDescent="0.25">
      <c r="A848" s="27" t="s">
        <v>56</v>
      </c>
      <c r="B848" s="27">
        <v>17</v>
      </c>
      <c r="C848" s="28">
        <v>1.0833333333333299</v>
      </c>
      <c r="D848" s="32">
        <v>11.2</v>
      </c>
      <c r="E848" s="30" t="s">
        <v>89</v>
      </c>
      <c r="F848" s="27"/>
      <c r="G848" s="27"/>
      <c r="H848" s="27" t="s">
        <v>97</v>
      </c>
      <c r="I848" s="27">
        <v>10</v>
      </c>
      <c r="J848" s="27">
        <v>10</v>
      </c>
      <c r="K848" s="27"/>
      <c r="L848" s="27"/>
      <c r="M848" s="33" t="s">
        <v>172</v>
      </c>
      <c r="N848" t="str">
        <f t="shared" ref="N848:N911" si="14">IF(AND(I848=10,OR(H848="A",H848="B",H848="C",H848="D")),"ERR1",IF(AND(I848=0,OR(H848="B",H848="C",H848="D",H848="E")),"ERR2",IF(J848&gt;I848,"ERR3","")))</f>
        <v/>
      </c>
    </row>
    <row r="849" spans="1:14" x14ac:dyDescent="0.25">
      <c r="A849" s="85" t="s">
        <v>56</v>
      </c>
      <c r="B849" s="85">
        <v>17</v>
      </c>
      <c r="C849" s="12">
        <v>1.09375</v>
      </c>
      <c r="D849" s="24">
        <v>10.8</v>
      </c>
      <c r="E849" s="56" t="s">
        <v>89</v>
      </c>
      <c r="H849" s="55" t="s">
        <v>97</v>
      </c>
      <c r="I849" s="55">
        <v>10</v>
      </c>
      <c r="J849" s="55">
        <v>10</v>
      </c>
      <c r="M849" t="s">
        <v>172</v>
      </c>
      <c r="N849" t="str">
        <f t="shared" si="14"/>
        <v/>
      </c>
    </row>
    <row r="850" spans="1:14" x14ac:dyDescent="0.25">
      <c r="A850" s="85" t="s">
        <v>56</v>
      </c>
      <c r="B850" s="85">
        <v>17</v>
      </c>
      <c r="C850" s="12">
        <v>1.1041666666666701</v>
      </c>
      <c r="D850" s="24">
        <v>10.4</v>
      </c>
      <c r="E850" s="56" t="s">
        <v>89</v>
      </c>
      <c r="H850" s="55" t="s">
        <v>97</v>
      </c>
      <c r="I850" s="55">
        <v>10</v>
      </c>
      <c r="J850" s="55">
        <v>10</v>
      </c>
      <c r="M850" t="s">
        <v>172</v>
      </c>
      <c r="N850" t="str">
        <f t="shared" si="14"/>
        <v/>
      </c>
    </row>
    <row r="851" spans="1:14" x14ac:dyDescent="0.25">
      <c r="A851" s="85" t="s">
        <v>56</v>
      </c>
      <c r="B851" s="85">
        <v>17</v>
      </c>
      <c r="C851" s="12">
        <v>1.1145833333333299</v>
      </c>
      <c r="D851" s="24">
        <v>9.8000000000000007</v>
      </c>
      <c r="E851" s="56" t="s">
        <v>89</v>
      </c>
      <c r="H851" s="55" t="s">
        <v>97</v>
      </c>
      <c r="I851" s="55">
        <v>10</v>
      </c>
      <c r="J851" s="55">
        <v>10</v>
      </c>
      <c r="M851" t="s">
        <v>172</v>
      </c>
      <c r="N851" t="str">
        <f t="shared" si="14"/>
        <v/>
      </c>
    </row>
    <row r="852" spans="1:14" x14ac:dyDescent="0.25">
      <c r="A852" s="27" t="s">
        <v>56</v>
      </c>
      <c r="B852" s="27">
        <v>17</v>
      </c>
      <c r="C852" s="28">
        <v>1.125</v>
      </c>
      <c r="D852" s="32">
        <v>9.1</v>
      </c>
      <c r="E852" s="27" t="s">
        <v>89</v>
      </c>
      <c r="F852" s="27"/>
      <c r="G852" s="27"/>
      <c r="H852" s="27" t="s">
        <v>97</v>
      </c>
      <c r="I852" s="27">
        <v>10</v>
      </c>
      <c r="J852" s="27">
        <v>10</v>
      </c>
      <c r="K852" s="27"/>
      <c r="L852" s="27"/>
      <c r="M852" s="33" t="s">
        <v>172</v>
      </c>
      <c r="N852" t="str">
        <f t="shared" si="14"/>
        <v/>
      </c>
    </row>
    <row r="853" spans="1:14" x14ac:dyDescent="0.25">
      <c r="A853" s="85" t="s">
        <v>56</v>
      </c>
      <c r="B853" s="85">
        <v>17</v>
      </c>
      <c r="C853" s="12">
        <v>1.1354166666666701</v>
      </c>
      <c r="D853" s="24">
        <v>8.3000000000000007</v>
      </c>
      <c r="E853" s="2" t="s">
        <v>89</v>
      </c>
      <c r="H853" s="55" t="s">
        <v>97</v>
      </c>
      <c r="I853" s="55">
        <v>10</v>
      </c>
      <c r="J853" s="55">
        <v>10</v>
      </c>
      <c r="M853" t="s">
        <v>172</v>
      </c>
      <c r="N853" t="str">
        <f t="shared" si="14"/>
        <v/>
      </c>
    </row>
    <row r="854" spans="1:14" x14ac:dyDescent="0.25">
      <c r="A854" s="85" t="s">
        <v>56</v>
      </c>
      <c r="B854" s="85">
        <v>17</v>
      </c>
      <c r="C854" s="12">
        <v>1.1458333333333299</v>
      </c>
      <c r="D854" s="24">
        <v>7.4</v>
      </c>
      <c r="E854" s="2" t="s">
        <v>89</v>
      </c>
      <c r="H854" s="55" t="s">
        <v>97</v>
      </c>
      <c r="I854" s="55">
        <v>10</v>
      </c>
      <c r="J854" s="55">
        <v>10</v>
      </c>
      <c r="M854" t="s">
        <v>172</v>
      </c>
      <c r="N854" t="str">
        <f t="shared" si="14"/>
        <v/>
      </c>
    </row>
    <row r="855" spans="1:14" x14ac:dyDescent="0.25">
      <c r="A855" s="85" t="s">
        <v>56</v>
      </c>
      <c r="B855" s="85">
        <v>17</v>
      </c>
      <c r="C855" s="12">
        <v>1.15625</v>
      </c>
      <c r="D855" s="24">
        <v>6.3</v>
      </c>
      <c r="E855" s="2" t="s">
        <v>89</v>
      </c>
      <c r="H855" s="55" t="s">
        <v>97</v>
      </c>
      <c r="I855" s="55">
        <v>10</v>
      </c>
      <c r="J855" s="55">
        <v>10</v>
      </c>
      <c r="K855" s="55">
        <v>755</v>
      </c>
      <c r="M855" s="44" t="s">
        <v>172</v>
      </c>
      <c r="N855" t="str">
        <f t="shared" si="14"/>
        <v/>
      </c>
    </row>
    <row r="856" spans="1:14" x14ac:dyDescent="0.25">
      <c r="C856" s="12"/>
      <c r="E856" s="2"/>
      <c r="N856" t="str">
        <f t="shared" si="14"/>
        <v/>
      </c>
    </row>
    <row r="857" spans="1:14" x14ac:dyDescent="0.25">
      <c r="A857" s="27" t="s">
        <v>56</v>
      </c>
      <c r="B857" s="27">
        <v>17</v>
      </c>
      <c r="C857" s="28">
        <v>0.95833333333333337</v>
      </c>
      <c r="D857" s="32">
        <v>5.8</v>
      </c>
      <c r="E857" s="45" t="s">
        <v>89</v>
      </c>
      <c r="F857" s="27"/>
      <c r="G857" s="27"/>
      <c r="H857" s="27" t="s">
        <v>97</v>
      </c>
      <c r="I857" s="27">
        <v>10</v>
      </c>
      <c r="J857" s="27">
        <v>10</v>
      </c>
      <c r="K857" s="27">
        <v>749.5</v>
      </c>
      <c r="L857" s="27"/>
      <c r="M857" s="33"/>
      <c r="N857" t="str">
        <f t="shared" si="14"/>
        <v/>
      </c>
    </row>
    <row r="858" spans="1:14" x14ac:dyDescent="0.25">
      <c r="A858" s="85" t="s">
        <v>56</v>
      </c>
      <c r="B858" s="85">
        <v>17</v>
      </c>
      <c r="C858" s="12">
        <v>0.96875</v>
      </c>
      <c r="D858" s="24">
        <v>6.9</v>
      </c>
      <c r="E858" s="2" t="s">
        <v>89</v>
      </c>
      <c r="H858" s="55" t="s">
        <v>97</v>
      </c>
      <c r="I858" s="55">
        <v>10</v>
      </c>
      <c r="J858" s="55">
        <v>10</v>
      </c>
      <c r="N858" t="str">
        <f t="shared" si="14"/>
        <v/>
      </c>
    </row>
    <row r="859" spans="1:14" x14ac:dyDescent="0.25">
      <c r="A859" s="85" t="s">
        <v>56</v>
      </c>
      <c r="B859" s="85">
        <v>17</v>
      </c>
      <c r="C859" s="12">
        <v>0.97916666666666696</v>
      </c>
      <c r="D859" s="24">
        <v>7.9</v>
      </c>
      <c r="E859" s="2" t="s">
        <v>89</v>
      </c>
      <c r="H859" s="55" t="s">
        <v>97</v>
      </c>
      <c r="I859" s="55">
        <v>10</v>
      </c>
      <c r="J859" s="55">
        <v>10</v>
      </c>
      <c r="N859" t="str">
        <f t="shared" si="14"/>
        <v/>
      </c>
    </row>
    <row r="860" spans="1:14" x14ac:dyDescent="0.25">
      <c r="A860" s="85" t="s">
        <v>56</v>
      </c>
      <c r="B860" s="85">
        <v>17</v>
      </c>
      <c r="C860" s="12">
        <v>0.98958333333333304</v>
      </c>
      <c r="D860" s="24">
        <v>8.8000000000000007</v>
      </c>
      <c r="E860" s="2" t="s">
        <v>89</v>
      </c>
      <c r="H860" s="55" t="s">
        <v>97</v>
      </c>
      <c r="I860" s="55">
        <v>10</v>
      </c>
      <c r="J860" s="55">
        <v>10</v>
      </c>
      <c r="N860" t="str">
        <f t="shared" si="14"/>
        <v/>
      </c>
    </row>
    <row r="861" spans="1:14" x14ac:dyDescent="0.25">
      <c r="A861" s="27" t="s">
        <v>56</v>
      </c>
      <c r="B861" s="27">
        <v>18</v>
      </c>
      <c r="C861" s="28">
        <v>1</v>
      </c>
      <c r="D861" s="32">
        <v>9.6</v>
      </c>
      <c r="E861" s="45" t="s">
        <v>89</v>
      </c>
      <c r="F861" s="27"/>
      <c r="G861" s="27"/>
      <c r="H861" s="27" t="s">
        <v>97</v>
      </c>
      <c r="I861" s="27">
        <v>10</v>
      </c>
      <c r="J861" s="27">
        <v>10</v>
      </c>
      <c r="K861" s="27"/>
      <c r="L861" s="27"/>
      <c r="M861" s="33"/>
      <c r="N861" t="str">
        <f t="shared" si="14"/>
        <v/>
      </c>
    </row>
    <row r="862" spans="1:14" x14ac:dyDescent="0.25">
      <c r="A862" s="85" t="s">
        <v>56</v>
      </c>
      <c r="B862" s="85">
        <v>18</v>
      </c>
      <c r="C862" s="12">
        <v>1.0104166666666701</v>
      </c>
      <c r="D862" s="24">
        <v>10.199999999999999</v>
      </c>
      <c r="E862" s="2" t="s">
        <v>89</v>
      </c>
      <c r="H862" s="55" t="s">
        <v>97</v>
      </c>
      <c r="I862" s="55">
        <v>10</v>
      </c>
      <c r="J862" s="55">
        <v>10</v>
      </c>
      <c r="N862" t="str">
        <f t="shared" si="14"/>
        <v/>
      </c>
    </row>
    <row r="863" spans="1:14" x14ac:dyDescent="0.25">
      <c r="A863" s="85" t="s">
        <v>56</v>
      </c>
      <c r="B863" s="85">
        <v>18</v>
      </c>
      <c r="C863" s="12">
        <v>1.0208333333333299</v>
      </c>
      <c r="D863" s="24">
        <v>10.8</v>
      </c>
      <c r="E863" s="2" t="s">
        <v>89</v>
      </c>
      <c r="H863" s="55" t="s">
        <v>97</v>
      </c>
      <c r="I863" s="55">
        <v>10</v>
      </c>
      <c r="J863" s="55">
        <v>10</v>
      </c>
      <c r="N863" t="str">
        <f t="shared" si="14"/>
        <v/>
      </c>
    </row>
    <row r="864" spans="1:14" x14ac:dyDescent="0.25">
      <c r="A864" s="85" t="s">
        <v>56</v>
      </c>
      <c r="B864" s="85">
        <v>18</v>
      </c>
      <c r="C864" s="12">
        <v>1.03125</v>
      </c>
      <c r="D864" s="24">
        <v>11.2</v>
      </c>
      <c r="E864" s="2" t="s">
        <v>89</v>
      </c>
      <c r="H864" s="55" t="s">
        <v>97</v>
      </c>
      <c r="I864" s="55">
        <v>10</v>
      </c>
      <c r="J864" s="55">
        <v>10</v>
      </c>
      <c r="N864" t="str">
        <f t="shared" si="14"/>
        <v/>
      </c>
    </row>
    <row r="865" spans="1:14" x14ac:dyDescent="0.25">
      <c r="A865" s="27" t="s">
        <v>56</v>
      </c>
      <c r="B865" s="27">
        <v>18</v>
      </c>
      <c r="C865" s="28">
        <v>1.0416666666666701</v>
      </c>
      <c r="D865" s="32">
        <v>11.5</v>
      </c>
      <c r="E865" s="45" t="s">
        <v>89</v>
      </c>
      <c r="F865" s="27"/>
      <c r="G865" s="27"/>
      <c r="H865" s="27" t="s">
        <v>97</v>
      </c>
      <c r="I865" s="27">
        <v>10</v>
      </c>
      <c r="J865" s="27">
        <v>10</v>
      </c>
      <c r="K865" s="27"/>
      <c r="L865" s="27"/>
      <c r="M865" s="33"/>
      <c r="N865" t="str">
        <f t="shared" si="14"/>
        <v/>
      </c>
    </row>
    <row r="866" spans="1:14" x14ac:dyDescent="0.25">
      <c r="A866" s="85" t="s">
        <v>56</v>
      </c>
      <c r="B866" s="85">
        <v>18</v>
      </c>
      <c r="C866" s="12">
        <v>1.0520833333333299</v>
      </c>
      <c r="D866" s="24">
        <v>11.6</v>
      </c>
      <c r="E866" s="2" t="s">
        <v>89</v>
      </c>
      <c r="H866" s="55" t="s">
        <v>97</v>
      </c>
      <c r="I866" s="55">
        <v>10</v>
      </c>
      <c r="J866" s="55">
        <v>10</v>
      </c>
      <c r="N866" t="str">
        <f t="shared" si="14"/>
        <v/>
      </c>
    </row>
    <row r="867" spans="1:14" x14ac:dyDescent="0.25">
      <c r="A867" s="85" t="s">
        <v>56</v>
      </c>
      <c r="B867" s="85">
        <v>18</v>
      </c>
      <c r="C867" s="12">
        <v>1.0625</v>
      </c>
      <c r="D867" s="24">
        <v>11.7</v>
      </c>
      <c r="E867" s="2" t="s">
        <v>89</v>
      </c>
      <c r="H867" s="55" t="s">
        <v>97</v>
      </c>
      <c r="I867" s="55">
        <v>10</v>
      </c>
      <c r="J867" s="55">
        <v>10</v>
      </c>
      <c r="N867" t="str">
        <f t="shared" si="14"/>
        <v/>
      </c>
    </row>
    <row r="868" spans="1:14" x14ac:dyDescent="0.25">
      <c r="A868" s="85" t="s">
        <v>56</v>
      </c>
      <c r="B868" s="85">
        <v>18</v>
      </c>
      <c r="C868" s="12">
        <v>1.0729166666666701</v>
      </c>
      <c r="D868" s="24">
        <v>11.6</v>
      </c>
      <c r="E868" s="2" t="s">
        <v>89</v>
      </c>
      <c r="H868" s="55" t="s">
        <v>97</v>
      </c>
      <c r="I868" s="55">
        <v>10</v>
      </c>
      <c r="J868" s="55">
        <v>10</v>
      </c>
      <c r="N868" t="str">
        <f t="shared" si="14"/>
        <v/>
      </c>
    </row>
    <row r="869" spans="1:14" x14ac:dyDescent="0.25">
      <c r="A869" s="27" t="s">
        <v>56</v>
      </c>
      <c r="B869" s="27">
        <v>18</v>
      </c>
      <c r="C869" s="28">
        <v>1.0833333333333299</v>
      </c>
      <c r="D869" s="32">
        <v>11.4</v>
      </c>
      <c r="E869" s="45" t="s">
        <v>89</v>
      </c>
      <c r="F869" s="27"/>
      <c r="G869" s="27"/>
      <c r="H869" s="27" t="s">
        <v>97</v>
      </c>
      <c r="I869" s="27">
        <v>10</v>
      </c>
      <c r="J869" s="27">
        <v>10</v>
      </c>
      <c r="K869" s="27"/>
      <c r="L869" s="27"/>
      <c r="M869" s="33"/>
      <c r="N869" t="str">
        <f t="shared" si="14"/>
        <v/>
      </c>
    </row>
    <row r="870" spans="1:14" x14ac:dyDescent="0.25">
      <c r="A870" s="85" t="s">
        <v>56</v>
      </c>
      <c r="B870" s="85">
        <v>18</v>
      </c>
      <c r="C870" s="12">
        <v>1.09375</v>
      </c>
      <c r="D870" s="24">
        <v>11</v>
      </c>
      <c r="E870" s="2" t="s">
        <v>89</v>
      </c>
      <c r="H870" s="55" t="s">
        <v>97</v>
      </c>
      <c r="I870" s="55">
        <v>10</v>
      </c>
      <c r="J870" s="55">
        <v>10</v>
      </c>
      <c r="N870" t="str">
        <f t="shared" si="14"/>
        <v/>
      </c>
    </row>
    <row r="871" spans="1:14" x14ac:dyDescent="0.25">
      <c r="A871" s="85" t="s">
        <v>56</v>
      </c>
      <c r="B871" s="85">
        <v>18</v>
      </c>
      <c r="C871" s="12">
        <v>1.1041666666666701</v>
      </c>
      <c r="D871" s="24">
        <v>10.6</v>
      </c>
      <c r="E871" s="2" t="s">
        <v>89</v>
      </c>
      <c r="H871" s="55" t="s">
        <v>97</v>
      </c>
      <c r="I871" s="55">
        <v>10</v>
      </c>
      <c r="J871" s="55">
        <v>10</v>
      </c>
      <c r="N871" t="str">
        <f t="shared" si="14"/>
        <v/>
      </c>
    </row>
    <row r="872" spans="1:14" x14ac:dyDescent="0.25">
      <c r="A872" s="85" t="s">
        <v>56</v>
      </c>
      <c r="B872" s="85">
        <v>18</v>
      </c>
      <c r="C872" s="12">
        <v>1.1145833333333299</v>
      </c>
      <c r="D872" s="24">
        <v>10</v>
      </c>
      <c r="E872" s="2" t="s">
        <v>89</v>
      </c>
      <c r="H872" s="55" t="s">
        <v>97</v>
      </c>
      <c r="I872" s="55">
        <v>10</v>
      </c>
      <c r="J872" s="55">
        <v>10</v>
      </c>
      <c r="N872" t="str">
        <f t="shared" si="14"/>
        <v/>
      </c>
    </row>
    <row r="873" spans="1:14" x14ac:dyDescent="0.25">
      <c r="A873" s="27" t="s">
        <v>56</v>
      </c>
      <c r="B873" s="27">
        <v>18</v>
      </c>
      <c r="C873" s="28">
        <v>1.125</v>
      </c>
      <c r="D873" s="32">
        <v>9.3000000000000007</v>
      </c>
      <c r="E873" s="45" t="s">
        <v>89</v>
      </c>
      <c r="F873" s="27"/>
      <c r="G873" s="27"/>
      <c r="H873" s="27" t="s">
        <v>97</v>
      </c>
      <c r="I873" s="27">
        <v>10</v>
      </c>
      <c r="J873" s="27">
        <v>9</v>
      </c>
      <c r="K873" s="27"/>
      <c r="L873" s="27"/>
      <c r="M873" s="33"/>
      <c r="N873" t="str">
        <f t="shared" si="14"/>
        <v/>
      </c>
    </row>
    <row r="874" spans="1:14" x14ac:dyDescent="0.25">
      <c r="A874" s="85" t="s">
        <v>56</v>
      </c>
      <c r="B874" s="85">
        <v>18</v>
      </c>
      <c r="C874" s="12">
        <v>1.1354166666666701</v>
      </c>
      <c r="D874" s="24">
        <v>8.5</v>
      </c>
      <c r="E874" s="2" t="s">
        <v>89</v>
      </c>
      <c r="H874" s="55" t="s">
        <v>97</v>
      </c>
      <c r="I874" s="55">
        <v>8</v>
      </c>
      <c r="J874" s="55">
        <v>5</v>
      </c>
      <c r="N874" t="str">
        <f t="shared" si="14"/>
        <v/>
      </c>
    </row>
    <row r="875" spans="1:14" x14ac:dyDescent="0.25">
      <c r="A875" s="85" t="s">
        <v>56</v>
      </c>
      <c r="B875" s="85">
        <v>18</v>
      </c>
      <c r="C875" s="12">
        <v>1.1458333333333299</v>
      </c>
      <c r="D875" s="24">
        <v>7.5</v>
      </c>
      <c r="E875" s="2" t="s">
        <v>92</v>
      </c>
      <c r="H875" s="55" t="s">
        <v>93</v>
      </c>
      <c r="I875" s="55">
        <v>6</v>
      </c>
      <c r="J875" s="55">
        <v>4</v>
      </c>
      <c r="N875" t="str">
        <f t="shared" si="14"/>
        <v/>
      </c>
    </row>
    <row r="876" spans="1:14" x14ac:dyDescent="0.25">
      <c r="A876" s="85" t="s">
        <v>56</v>
      </c>
      <c r="B876" s="85">
        <v>18</v>
      </c>
      <c r="C876" s="12">
        <v>1.15625</v>
      </c>
      <c r="D876" s="24">
        <v>6.5</v>
      </c>
      <c r="E876" s="2" t="s">
        <v>92</v>
      </c>
      <c r="H876" s="55" t="s">
        <v>93</v>
      </c>
      <c r="I876" s="55">
        <v>5</v>
      </c>
      <c r="J876" s="55">
        <v>2</v>
      </c>
      <c r="K876" s="55">
        <v>750.5</v>
      </c>
      <c r="N876" t="str">
        <f t="shared" si="14"/>
        <v/>
      </c>
    </row>
    <row r="877" spans="1:14" x14ac:dyDescent="0.25">
      <c r="N877" t="str">
        <f t="shared" si="14"/>
        <v/>
      </c>
    </row>
    <row r="878" spans="1:14" x14ac:dyDescent="0.25">
      <c r="A878" s="27" t="s">
        <v>56</v>
      </c>
      <c r="B878" s="27">
        <v>18</v>
      </c>
      <c r="C878" s="28">
        <v>0.95833333333333337</v>
      </c>
      <c r="D878" s="32">
        <v>6</v>
      </c>
      <c r="E878" s="27" t="s">
        <v>89</v>
      </c>
      <c r="F878" s="27"/>
      <c r="G878" s="27"/>
      <c r="H878" s="27" t="s">
        <v>97</v>
      </c>
      <c r="I878" s="27">
        <v>10</v>
      </c>
      <c r="J878" s="27">
        <v>10</v>
      </c>
      <c r="K878" s="27">
        <v>745</v>
      </c>
      <c r="L878" s="27"/>
      <c r="M878" s="33"/>
      <c r="N878" t="str">
        <f t="shared" si="14"/>
        <v/>
      </c>
    </row>
    <row r="879" spans="1:14" x14ac:dyDescent="0.25">
      <c r="A879" s="85" t="s">
        <v>56</v>
      </c>
      <c r="B879" s="85">
        <v>18</v>
      </c>
      <c r="C879" s="12">
        <v>0.96875</v>
      </c>
      <c r="D879" s="24">
        <v>7.1</v>
      </c>
      <c r="E879" s="55" t="s">
        <v>89</v>
      </c>
      <c r="H879" s="55" t="s">
        <v>97</v>
      </c>
      <c r="I879" s="55">
        <v>10</v>
      </c>
      <c r="J879" s="55">
        <v>10</v>
      </c>
      <c r="M879" t="s">
        <v>100</v>
      </c>
      <c r="N879" t="str">
        <f t="shared" si="14"/>
        <v/>
      </c>
    </row>
    <row r="880" spans="1:14" x14ac:dyDescent="0.25">
      <c r="A880" s="85" t="s">
        <v>56</v>
      </c>
      <c r="B880" s="85">
        <v>18</v>
      </c>
      <c r="C880" s="12">
        <v>0.97916666666666696</v>
      </c>
      <c r="D880" s="24">
        <v>8.1</v>
      </c>
      <c r="E880" s="55" t="s">
        <v>89</v>
      </c>
      <c r="H880" s="55" t="s">
        <v>97</v>
      </c>
      <c r="I880" s="55">
        <v>10</v>
      </c>
      <c r="J880" s="55">
        <v>10</v>
      </c>
      <c r="M880" t="s">
        <v>100</v>
      </c>
      <c r="N880" t="str">
        <f t="shared" si="14"/>
        <v/>
      </c>
    </row>
    <row r="881" spans="1:14" x14ac:dyDescent="0.25">
      <c r="A881" s="85" t="s">
        <v>56</v>
      </c>
      <c r="B881" s="85">
        <v>18</v>
      </c>
      <c r="C881" s="12">
        <v>0.98958333333333304</v>
      </c>
      <c r="D881" s="24">
        <v>9</v>
      </c>
      <c r="E881" s="55" t="s">
        <v>89</v>
      </c>
      <c r="H881" s="55" t="s">
        <v>97</v>
      </c>
      <c r="I881" s="55">
        <v>10</v>
      </c>
      <c r="J881" s="55">
        <v>10</v>
      </c>
      <c r="M881" t="s">
        <v>100</v>
      </c>
      <c r="N881" t="str">
        <f t="shared" si="14"/>
        <v/>
      </c>
    </row>
    <row r="882" spans="1:14" x14ac:dyDescent="0.25">
      <c r="A882" s="27" t="s">
        <v>56</v>
      </c>
      <c r="B882" s="27">
        <v>19</v>
      </c>
      <c r="C882" s="28">
        <v>1</v>
      </c>
      <c r="D882" s="32">
        <v>9.6999999999999993</v>
      </c>
      <c r="E882" s="27" t="s">
        <v>89</v>
      </c>
      <c r="F882" s="27"/>
      <c r="G882" s="27"/>
      <c r="H882" s="27" t="s">
        <v>97</v>
      </c>
      <c r="I882" s="27">
        <v>10</v>
      </c>
      <c r="J882" s="27">
        <v>10</v>
      </c>
      <c r="K882" s="27"/>
      <c r="L882" s="27"/>
      <c r="M882" s="33" t="s">
        <v>100</v>
      </c>
      <c r="N882" t="str">
        <f t="shared" si="14"/>
        <v/>
      </c>
    </row>
    <row r="883" spans="1:14" x14ac:dyDescent="0.25">
      <c r="A883" s="85" t="s">
        <v>56</v>
      </c>
      <c r="B883" s="85">
        <v>19</v>
      </c>
      <c r="C883" s="12">
        <v>1.0104166666666701</v>
      </c>
      <c r="D883" s="24">
        <v>10.4</v>
      </c>
      <c r="E883" s="55" t="s">
        <v>89</v>
      </c>
      <c r="H883" s="55" t="s">
        <v>97</v>
      </c>
      <c r="I883" s="55">
        <v>10</v>
      </c>
      <c r="J883" s="55">
        <v>10</v>
      </c>
      <c r="M883" t="s">
        <v>100</v>
      </c>
      <c r="N883" t="str">
        <f t="shared" si="14"/>
        <v/>
      </c>
    </row>
    <row r="884" spans="1:14" x14ac:dyDescent="0.25">
      <c r="A884" s="85" t="s">
        <v>56</v>
      </c>
      <c r="B884" s="85">
        <v>19</v>
      </c>
      <c r="C884" s="12">
        <v>1.0208333333333299</v>
      </c>
      <c r="D884" s="24">
        <v>11</v>
      </c>
      <c r="E884" s="55" t="s">
        <v>89</v>
      </c>
      <c r="H884" s="55" t="s">
        <v>97</v>
      </c>
      <c r="I884" s="55">
        <v>10</v>
      </c>
      <c r="J884" s="55">
        <v>10</v>
      </c>
      <c r="N884" t="str">
        <f t="shared" si="14"/>
        <v/>
      </c>
    </row>
    <row r="885" spans="1:14" x14ac:dyDescent="0.25">
      <c r="A885" s="85" t="s">
        <v>56</v>
      </c>
      <c r="B885" s="85">
        <v>19</v>
      </c>
      <c r="C885" s="12">
        <v>1.03125</v>
      </c>
      <c r="D885" s="24">
        <v>11.4</v>
      </c>
      <c r="E885" s="55" t="s">
        <v>89</v>
      </c>
      <c r="H885" s="55" t="s">
        <v>97</v>
      </c>
      <c r="I885" s="55">
        <v>10</v>
      </c>
      <c r="J885" s="55">
        <v>10</v>
      </c>
      <c r="N885" t="str">
        <f t="shared" si="14"/>
        <v/>
      </c>
    </row>
    <row r="886" spans="1:14" x14ac:dyDescent="0.25">
      <c r="A886" s="27" t="s">
        <v>56</v>
      </c>
      <c r="B886" s="27">
        <v>19</v>
      </c>
      <c r="C886" s="28">
        <v>1.0416666666666701</v>
      </c>
      <c r="D886" s="32">
        <v>11.7</v>
      </c>
      <c r="E886" s="27" t="s">
        <v>89</v>
      </c>
      <c r="F886" s="27"/>
      <c r="G886" s="27"/>
      <c r="H886" s="27" t="s">
        <v>97</v>
      </c>
      <c r="I886" s="27">
        <v>10</v>
      </c>
      <c r="J886" s="27">
        <v>10</v>
      </c>
      <c r="K886" s="27"/>
      <c r="L886" s="27"/>
      <c r="M886" s="33"/>
      <c r="N886" t="str">
        <f t="shared" si="14"/>
        <v/>
      </c>
    </row>
    <row r="887" spans="1:14" x14ac:dyDescent="0.25">
      <c r="A887" s="85" t="s">
        <v>56</v>
      </c>
      <c r="B887" s="85">
        <v>19</v>
      </c>
      <c r="C887" s="12">
        <v>1.0520833333333299</v>
      </c>
      <c r="D887" s="24">
        <v>11.9</v>
      </c>
      <c r="E887" s="55" t="s">
        <v>89</v>
      </c>
      <c r="H887" s="55" t="s">
        <v>97</v>
      </c>
      <c r="I887" s="55">
        <v>10</v>
      </c>
      <c r="J887" s="55">
        <v>10</v>
      </c>
      <c r="N887" t="str">
        <f t="shared" si="14"/>
        <v/>
      </c>
    </row>
    <row r="888" spans="1:14" x14ac:dyDescent="0.25">
      <c r="A888" s="85" t="s">
        <v>56</v>
      </c>
      <c r="B888" s="85">
        <v>19</v>
      </c>
      <c r="C888" s="12">
        <v>1.0625</v>
      </c>
      <c r="D888" s="24">
        <v>11.9</v>
      </c>
      <c r="E888" s="55" t="s">
        <v>89</v>
      </c>
      <c r="H888" s="55" t="s">
        <v>97</v>
      </c>
      <c r="I888" s="55">
        <v>10</v>
      </c>
      <c r="J888" s="55">
        <v>10</v>
      </c>
      <c r="N888" t="str">
        <f t="shared" si="14"/>
        <v/>
      </c>
    </row>
    <row r="889" spans="1:14" x14ac:dyDescent="0.25">
      <c r="A889" s="85" t="s">
        <v>56</v>
      </c>
      <c r="B889" s="85">
        <v>19</v>
      </c>
      <c r="C889" s="12">
        <v>1.0729166666666701</v>
      </c>
      <c r="D889" s="24">
        <v>11.8</v>
      </c>
      <c r="E889" s="55" t="s">
        <v>89</v>
      </c>
      <c r="H889" s="55" t="s">
        <v>97</v>
      </c>
      <c r="I889" s="55">
        <v>10</v>
      </c>
      <c r="J889" s="55">
        <v>10</v>
      </c>
      <c r="N889" t="str">
        <f t="shared" si="14"/>
        <v/>
      </c>
    </row>
    <row r="890" spans="1:14" x14ac:dyDescent="0.25">
      <c r="A890" s="27" t="s">
        <v>56</v>
      </c>
      <c r="B890" s="27">
        <v>19</v>
      </c>
      <c r="C890" s="28">
        <v>1.0833333333333299</v>
      </c>
      <c r="D890" s="32">
        <v>11.6</v>
      </c>
      <c r="E890" s="27" t="s">
        <v>89</v>
      </c>
      <c r="F890" s="27"/>
      <c r="G890" s="27"/>
      <c r="H890" s="27" t="s">
        <v>97</v>
      </c>
      <c r="I890" s="27">
        <v>10</v>
      </c>
      <c r="J890" s="27">
        <v>10</v>
      </c>
      <c r="K890" s="27"/>
      <c r="L890" s="27"/>
      <c r="M890" s="33"/>
      <c r="N890" t="str">
        <f t="shared" si="14"/>
        <v/>
      </c>
    </row>
    <row r="891" spans="1:14" x14ac:dyDescent="0.25">
      <c r="A891" s="85" t="s">
        <v>56</v>
      </c>
      <c r="B891" s="85">
        <v>19</v>
      </c>
      <c r="C891" s="12">
        <v>1.09375</v>
      </c>
      <c r="D891" s="24">
        <v>11.2</v>
      </c>
      <c r="E891" s="55" t="s">
        <v>89</v>
      </c>
      <c r="H891" s="55" t="s">
        <v>97</v>
      </c>
      <c r="I891" s="55">
        <v>10</v>
      </c>
      <c r="J891" s="55">
        <v>10</v>
      </c>
      <c r="N891" t="str">
        <f t="shared" si="14"/>
        <v/>
      </c>
    </row>
    <row r="892" spans="1:14" x14ac:dyDescent="0.25">
      <c r="A892" s="85" t="s">
        <v>56</v>
      </c>
      <c r="B892" s="85">
        <v>19</v>
      </c>
      <c r="C892" s="12">
        <v>1.1041666666666701</v>
      </c>
      <c r="D892" s="24">
        <v>10.8</v>
      </c>
      <c r="E892" s="55" t="s">
        <v>89</v>
      </c>
      <c r="H892" s="55" t="s">
        <v>97</v>
      </c>
      <c r="I892" s="55">
        <v>10</v>
      </c>
      <c r="J892" s="55">
        <v>10</v>
      </c>
      <c r="N892" t="str">
        <f t="shared" si="14"/>
        <v/>
      </c>
    </row>
    <row r="893" spans="1:14" x14ac:dyDescent="0.25">
      <c r="A893" s="85" t="s">
        <v>56</v>
      </c>
      <c r="B893" s="85">
        <v>19</v>
      </c>
      <c r="C893" s="12">
        <v>1.1145833333333299</v>
      </c>
      <c r="D893" s="24">
        <v>10.199999999999999</v>
      </c>
      <c r="E893" s="55" t="s">
        <v>89</v>
      </c>
      <c r="H893" s="55" t="s">
        <v>97</v>
      </c>
      <c r="I893" s="55">
        <v>10</v>
      </c>
      <c r="J893" s="55">
        <v>10</v>
      </c>
      <c r="M893" s="8"/>
      <c r="N893" t="str">
        <f t="shared" si="14"/>
        <v/>
      </c>
    </row>
    <row r="894" spans="1:14" x14ac:dyDescent="0.25">
      <c r="A894" s="27" t="s">
        <v>56</v>
      </c>
      <c r="B894" s="27">
        <v>19</v>
      </c>
      <c r="C894" s="28">
        <v>1.125</v>
      </c>
      <c r="D894" s="32">
        <v>9.5</v>
      </c>
      <c r="E894" s="27" t="s">
        <v>89</v>
      </c>
      <c r="F894" s="27"/>
      <c r="G894" s="27"/>
      <c r="H894" s="27" t="s">
        <v>97</v>
      </c>
      <c r="I894" s="27">
        <v>10</v>
      </c>
      <c r="J894" s="27">
        <v>10</v>
      </c>
      <c r="K894" s="27"/>
      <c r="L894" s="27"/>
      <c r="M894" s="33"/>
      <c r="N894" t="str">
        <f t="shared" si="14"/>
        <v/>
      </c>
    </row>
    <row r="895" spans="1:14" x14ac:dyDescent="0.25">
      <c r="A895" s="85" t="s">
        <v>56</v>
      </c>
      <c r="B895" s="85">
        <v>19</v>
      </c>
      <c r="C895" s="12">
        <v>1.1354166666666701</v>
      </c>
      <c r="D895" s="24">
        <v>8.6</v>
      </c>
      <c r="E895" s="55" t="s">
        <v>89</v>
      </c>
      <c r="H895" s="55" t="s">
        <v>97</v>
      </c>
      <c r="I895" s="55">
        <v>10</v>
      </c>
      <c r="J895" s="55">
        <v>10</v>
      </c>
      <c r="N895" t="str">
        <f t="shared" si="14"/>
        <v/>
      </c>
    </row>
    <row r="896" spans="1:14" x14ac:dyDescent="0.25">
      <c r="A896" s="85" t="s">
        <v>56</v>
      </c>
      <c r="B896" s="85">
        <v>19</v>
      </c>
      <c r="C896" s="12">
        <v>1.1458333333333299</v>
      </c>
      <c r="D896" s="24">
        <v>7.7</v>
      </c>
      <c r="E896" s="55" t="s">
        <v>89</v>
      </c>
      <c r="H896" s="55" t="s">
        <v>97</v>
      </c>
      <c r="I896" s="55">
        <v>10</v>
      </c>
      <c r="J896" s="55">
        <v>10</v>
      </c>
      <c r="N896" t="str">
        <f t="shared" si="14"/>
        <v/>
      </c>
    </row>
    <row r="897" spans="1:14" x14ac:dyDescent="0.25">
      <c r="A897" s="85" t="s">
        <v>56</v>
      </c>
      <c r="B897" s="85">
        <v>19</v>
      </c>
      <c r="C897" s="12">
        <v>1.15625</v>
      </c>
      <c r="D897" s="24">
        <v>6.7</v>
      </c>
      <c r="E897" s="55" t="s">
        <v>89</v>
      </c>
      <c r="H897" s="55" t="s">
        <v>97</v>
      </c>
      <c r="I897" s="55">
        <v>10</v>
      </c>
      <c r="J897" s="55">
        <v>10</v>
      </c>
      <c r="N897" t="str">
        <f t="shared" si="14"/>
        <v/>
      </c>
    </row>
    <row r="898" spans="1:14" x14ac:dyDescent="0.25">
      <c r="A898" s="27" t="s">
        <v>56</v>
      </c>
      <c r="B898" s="27">
        <v>19</v>
      </c>
      <c r="C898" s="28">
        <v>1.1666666666666701</v>
      </c>
      <c r="D898" s="32">
        <v>5.6</v>
      </c>
      <c r="E898" s="27" t="s">
        <v>89</v>
      </c>
      <c r="F898" s="27"/>
      <c r="G898" s="27"/>
      <c r="H898" s="27" t="s">
        <v>97</v>
      </c>
      <c r="I898" s="27">
        <v>10</v>
      </c>
      <c r="J898" s="27">
        <v>10</v>
      </c>
      <c r="K898" s="27"/>
      <c r="L898" s="27"/>
      <c r="M898" s="33"/>
      <c r="N898" t="str">
        <f t="shared" si="14"/>
        <v/>
      </c>
    </row>
    <row r="899" spans="1:14" x14ac:dyDescent="0.25">
      <c r="N899" t="str">
        <f t="shared" si="14"/>
        <v/>
      </c>
    </row>
    <row r="900" spans="1:14" x14ac:dyDescent="0.25">
      <c r="A900" s="27" t="s">
        <v>56</v>
      </c>
      <c r="B900" s="27">
        <v>19</v>
      </c>
      <c r="C900" s="28">
        <v>0.95833333333333337</v>
      </c>
      <c r="D900" s="32">
        <v>6.2</v>
      </c>
      <c r="E900" s="45" t="s">
        <v>94</v>
      </c>
      <c r="F900" s="27"/>
      <c r="G900" s="27"/>
      <c r="H900" s="27" t="s">
        <v>96</v>
      </c>
      <c r="I900" s="27">
        <v>2</v>
      </c>
      <c r="J900" s="27">
        <v>2</v>
      </c>
      <c r="K900" s="27">
        <v>752</v>
      </c>
      <c r="L900" s="27"/>
      <c r="M900" s="33"/>
      <c r="N900" t="str">
        <f t="shared" si="14"/>
        <v/>
      </c>
    </row>
    <row r="901" spans="1:14" x14ac:dyDescent="0.25">
      <c r="A901" s="85" t="s">
        <v>56</v>
      </c>
      <c r="B901" s="85">
        <v>19</v>
      </c>
      <c r="C901" s="12">
        <v>0.96875</v>
      </c>
      <c r="D901" s="24">
        <v>7.2</v>
      </c>
      <c r="E901" s="55" t="s">
        <v>94</v>
      </c>
      <c r="H901" s="55" t="s">
        <v>96</v>
      </c>
      <c r="I901" s="55">
        <v>3</v>
      </c>
      <c r="J901" s="55">
        <v>2</v>
      </c>
      <c r="N901" t="str">
        <f t="shared" si="14"/>
        <v/>
      </c>
    </row>
    <row r="902" spans="1:14" x14ac:dyDescent="0.25">
      <c r="A902" s="85" t="s">
        <v>56</v>
      </c>
      <c r="B902" s="85">
        <v>19</v>
      </c>
      <c r="C902" s="12">
        <v>0.97916666666666696</v>
      </c>
      <c r="D902" s="24">
        <v>8.3000000000000007</v>
      </c>
      <c r="E902" s="55" t="s">
        <v>94</v>
      </c>
      <c r="H902" s="55" t="s">
        <v>96</v>
      </c>
      <c r="I902" s="55">
        <v>3</v>
      </c>
      <c r="J902" s="55">
        <v>2</v>
      </c>
      <c r="N902" t="str">
        <f t="shared" si="14"/>
        <v/>
      </c>
    </row>
    <row r="903" spans="1:14" x14ac:dyDescent="0.25">
      <c r="A903" s="85" t="s">
        <v>56</v>
      </c>
      <c r="B903" s="85">
        <v>19</v>
      </c>
      <c r="C903" s="12">
        <v>0.98958333333333304</v>
      </c>
      <c r="D903" s="24">
        <v>9.1999999999999993</v>
      </c>
      <c r="E903" s="55" t="s">
        <v>94</v>
      </c>
      <c r="H903" s="55" t="s">
        <v>96</v>
      </c>
      <c r="I903" s="55">
        <v>3</v>
      </c>
      <c r="J903" s="55">
        <v>2</v>
      </c>
      <c r="N903" t="str">
        <f t="shared" si="14"/>
        <v/>
      </c>
    </row>
    <row r="904" spans="1:14" x14ac:dyDescent="0.25">
      <c r="A904" s="27" t="s">
        <v>56</v>
      </c>
      <c r="B904" s="27">
        <v>20</v>
      </c>
      <c r="C904" s="28">
        <v>1</v>
      </c>
      <c r="D904" s="32">
        <v>9.9</v>
      </c>
      <c r="E904" s="27" t="s">
        <v>94</v>
      </c>
      <c r="F904" s="27"/>
      <c r="G904" s="27"/>
      <c r="H904" s="27" t="s">
        <v>96</v>
      </c>
      <c r="I904" s="27">
        <v>3</v>
      </c>
      <c r="J904" s="27">
        <v>2</v>
      </c>
      <c r="K904" s="27"/>
      <c r="L904" s="27">
        <v>10</v>
      </c>
      <c r="M904" s="33"/>
      <c r="N904" t="str">
        <f t="shared" si="14"/>
        <v/>
      </c>
    </row>
    <row r="905" spans="1:14" x14ac:dyDescent="0.25">
      <c r="A905" s="85" t="s">
        <v>56</v>
      </c>
      <c r="B905" s="85">
        <v>20</v>
      </c>
      <c r="C905" s="12">
        <v>1.0104166666666701</v>
      </c>
      <c r="D905" s="24">
        <v>10.6</v>
      </c>
      <c r="E905" s="55" t="s">
        <v>94</v>
      </c>
      <c r="H905" s="55" t="s">
        <v>96</v>
      </c>
      <c r="I905" s="55">
        <v>2</v>
      </c>
      <c r="J905" s="55">
        <v>2</v>
      </c>
      <c r="N905" t="str">
        <f t="shared" si="14"/>
        <v/>
      </c>
    </row>
    <row r="906" spans="1:14" x14ac:dyDescent="0.25">
      <c r="A906" s="85" t="s">
        <v>56</v>
      </c>
      <c r="B906" s="85">
        <v>20</v>
      </c>
      <c r="C906" s="12">
        <v>1.0208333333333299</v>
      </c>
      <c r="D906" s="24">
        <v>11.1</v>
      </c>
      <c r="E906" s="55" t="s">
        <v>94</v>
      </c>
      <c r="H906" s="55" t="s">
        <v>96</v>
      </c>
      <c r="I906" s="55">
        <v>2</v>
      </c>
      <c r="J906" s="55">
        <v>2</v>
      </c>
      <c r="N906" t="str">
        <f t="shared" si="14"/>
        <v/>
      </c>
    </row>
    <row r="907" spans="1:14" x14ac:dyDescent="0.25">
      <c r="A907" s="85" t="s">
        <v>56</v>
      </c>
      <c r="B907" s="85">
        <v>20</v>
      </c>
      <c r="C907" s="12">
        <v>1.03125</v>
      </c>
      <c r="D907" s="24">
        <v>11.5</v>
      </c>
      <c r="E907" s="55" t="s">
        <v>94</v>
      </c>
      <c r="H907" s="55" t="s">
        <v>96</v>
      </c>
      <c r="I907" s="55">
        <v>2</v>
      </c>
      <c r="J907" s="55">
        <v>1</v>
      </c>
      <c r="N907" t="str">
        <f t="shared" si="14"/>
        <v/>
      </c>
    </row>
    <row r="908" spans="1:14" x14ac:dyDescent="0.25">
      <c r="A908" s="27" t="s">
        <v>56</v>
      </c>
      <c r="B908" s="27">
        <v>20</v>
      </c>
      <c r="C908" s="28">
        <v>1.0416666666666701</v>
      </c>
      <c r="D908" s="32">
        <v>11.8</v>
      </c>
      <c r="E908" s="45" t="s">
        <v>94</v>
      </c>
      <c r="F908" s="27"/>
      <c r="G908" s="27"/>
      <c r="H908" s="27" t="s">
        <v>96</v>
      </c>
      <c r="I908" s="27">
        <v>2</v>
      </c>
      <c r="J908" s="27">
        <v>1</v>
      </c>
      <c r="K908" s="27"/>
      <c r="L908" s="27">
        <v>9.5</v>
      </c>
      <c r="M908" s="33"/>
      <c r="N908" t="str">
        <f t="shared" si="14"/>
        <v/>
      </c>
    </row>
    <row r="909" spans="1:14" x14ac:dyDescent="0.25">
      <c r="A909" s="85" t="s">
        <v>56</v>
      </c>
      <c r="B909" s="85">
        <v>20</v>
      </c>
      <c r="C909" s="12">
        <v>1.0520833333333299</v>
      </c>
      <c r="D909" s="24">
        <v>12</v>
      </c>
      <c r="E909" s="55" t="s">
        <v>94</v>
      </c>
      <c r="H909" s="55" t="s">
        <v>95</v>
      </c>
      <c r="I909" s="55">
        <v>3</v>
      </c>
      <c r="J909" s="55">
        <v>2</v>
      </c>
      <c r="N909" t="str">
        <f t="shared" si="14"/>
        <v/>
      </c>
    </row>
    <row r="910" spans="1:14" x14ac:dyDescent="0.25">
      <c r="A910" s="85" t="s">
        <v>56</v>
      </c>
      <c r="B910" s="85">
        <v>20</v>
      </c>
      <c r="C910" s="12">
        <v>1.0625</v>
      </c>
      <c r="D910" s="24">
        <v>12</v>
      </c>
      <c r="E910" s="55" t="s">
        <v>94</v>
      </c>
      <c r="H910" s="55" t="s">
        <v>95</v>
      </c>
      <c r="I910" s="55">
        <v>3</v>
      </c>
      <c r="J910" s="55">
        <v>3</v>
      </c>
      <c r="N910" t="str">
        <f t="shared" si="14"/>
        <v/>
      </c>
    </row>
    <row r="911" spans="1:14" x14ac:dyDescent="0.25">
      <c r="A911" s="85" t="s">
        <v>56</v>
      </c>
      <c r="B911" s="85">
        <v>20</v>
      </c>
      <c r="C911" s="12">
        <v>1.0729166666666701</v>
      </c>
      <c r="D911" s="24">
        <v>11.9</v>
      </c>
      <c r="E911" s="55" t="s">
        <v>92</v>
      </c>
      <c r="H911" s="55" t="s">
        <v>95</v>
      </c>
      <c r="I911" s="55">
        <v>3</v>
      </c>
      <c r="J911" s="55">
        <v>3</v>
      </c>
      <c r="N911" t="str">
        <f t="shared" si="14"/>
        <v/>
      </c>
    </row>
    <row r="912" spans="1:14" x14ac:dyDescent="0.25">
      <c r="A912" s="27" t="s">
        <v>56</v>
      </c>
      <c r="B912" s="27">
        <v>20</v>
      </c>
      <c r="C912" s="28">
        <v>1.0833333333333299</v>
      </c>
      <c r="D912" s="32">
        <v>11.7</v>
      </c>
      <c r="E912" s="27" t="s">
        <v>92</v>
      </c>
      <c r="F912" s="27"/>
      <c r="G912" s="34"/>
      <c r="H912" s="27" t="s">
        <v>95</v>
      </c>
      <c r="I912" s="27">
        <v>4</v>
      </c>
      <c r="J912" s="27">
        <v>3</v>
      </c>
      <c r="K912" s="27"/>
      <c r="L912" s="27">
        <v>9</v>
      </c>
      <c r="M912" s="33"/>
      <c r="N912" t="str">
        <f t="shared" ref="N912:N975" si="15">IF(AND(I912=10,OR(H912="A",H912="B",H912="C",H912="D")),"ERR1",IF(AND(I912=0,OR(H912="B",H912="C",H912="D",H912="E")),"ERR2",IF(J912&gt;I912,"ERR3","")))</f>
        <v/>
      </c>
    </row>
    <row r="913" spans="1:14" x14ac:dyDescent="0.25">
      <c r="A913" s="85" t="s">
        <v>56</v>
      </c>
      <c r="B913" s="85">
        <v>20</v>
      </c>
      <c r="C913" s="12">
        <v>1.09375</v>
      </c>
      <c r="D913" s="24">
        <v>11.4</v>
      </c>
      <c r="E913" s="55" t="s">
        <v>92</v>
      </c>
      <c r="H913" s="55" t="s">
        <v>95</v>
      </c>
      <c r="I913" s="55">
        <v>4</v>
      </c>
      <c r="J913" s="55">
        <v>4</v>
      </c>
      <c r="N913" t="str">
        <f t="shared" si="15"/>
        <v/>
      </c>
    </row>
    <row r="914" spans="1:14" x14ac:dyDescent="0.25">
      <c r="A914" s="85" t="s">
        <v>56</v>
      </c>
      <c r="B914" s="85">
        <v>20</v>
      </c>
      <c r="C914" s="12">
        <v>1.1041666666666701</v>
      </c>
      <c r="D914" s="24">
        <v>10.9</v>
      </c>
      <c r="E914" s="55" t="s">
        <v>92</v>
      </c>
      <c r="H914" s="55" t="s">
        <v>95</v>
      </c>
      <c r="I914" s="55">
        <v>5</v>
      </c>
      <c r="J914" s="55">
        <v>5</v>
      </c>
      <c r="N914" t="str">
        <f t="shared" si="15"/>
        <v/>
      </c>
    </row>
    <row r="915" spans="1:14" x14ac:dyDescent="0.25">
      <c r="A915" s="85" t="s">
        <v>56</v>
      </c>
      <c r="B915" s="85">
        <v>20</v>
      </c>
      <c r="C915" s="12">
        <v>1.1145833333333299</v>
      </c>
      <c r="D915" s="24">
        <v>10.4</v>
      </c>
      <c r="E915" s="55" t="s">
        <v>92</v>
      </c>
      <c r="H915" s="55" t="s">
        <v>95</v>
      </c>
      <c r="I915" s="55">
        <v>6</v>
      </c>
      <c r="J915" s="55">
        <v>5</v>
      </c>
      <c r="N915" t="str">
        <f t="shared" si="15"/>
        <v/>
      </c>
    </row>
    <row r="916" spans="1:14" x14ac:dyDescent="0.25">
      <c r="A916" s="27" t="s">
        <v>56</v>
      </c>
      <c r="B916" s="27">
        <v>20</v>
      </c>
      <c r="C916" s="28">
        <v>1.125</v>
      </c>
      <c r="D916" s="32">
        <v>9.6</v>
      </c>
      <c r="E916" s="27" t="s">
        <v>94</v>
      </c>
      <c r="F916" s="27"/>
      <c r="G916" s="27"/>
      <c r="H916" s="27" t="s">
        <v>96</v>
      </c>
      <c r="I916" s="27">
        <v>5</v>
      </c>
      <c r="J916" s="27">
        <v>5</v>
      </c>
      <c r="K916" s="27"/>
      <c r="L916" s="27">
        <v>9</v>
      </c>
      <c r="M916" s="33"/>
      <c r="N916" t="str">
        <f t="shared" si="15"/>
        <v/>
      </c>
    </row>
    <row r="917" spans="1:14" x14ac:dyDescent="0.25">
      <c r="A917" s="85" t="s">
        <v>56</v>
      </c>
      <c r="B917" s="85">
        <v>20</v>
      </c>
      <c r="C917" s="12">
        <v>1.1354166666666701</v>
      </c>
      <c r="D917" s="24">
        <v>8.8000000000000007</v>
      </c>
      <c r="E917" s="55" t="s">
        <v>94</v>
      </c>
      <c r="H917" s="55" t="s">
        <v>96</v>
      </c>
      <c r="I917" s="55">
        <v>5</v>
      </c>
      <c r="J917" s="55">
        <v>4</v>
      </c>
      <c r="N917" t="str">
        <f t="shared" si="15"/>
        <v/>
      </c>
    </row>
    <row r="918" spans="1:14" x14ac:dyDescent="0.25">
      <c r="A918" s="85" t="s">
        <v>56</v>
      </c>
      <c r="B918" s="85">
        <v>20</v>
      </c>
      <c r="C918" s="12">
        <v>1.1458333333333299</v>
      </c>
      <c r="D918" s="24">
        <v>7.9</v>
      </c>
      <c r="E918" s="55" t="s">
        <v>94</v>
      </c>
      <c r="H918" s="55" t="s">
        <v>96</v>
      </c>
      <c r="I918" s="55">
        <v>3</v>
      </c>
      <c r="J918" s="55">
        <v>3</v>
      </c>
      <c r="N918" t="str">
        <f t="shared" si="15"/>
        <v/>
      </c>
    </row>
    <row r="919" spans="1:14" x14ac:dyDescent="0.25">
      <c r="A919" s="85" t="s">
        <v>56</v>
      </c>
      <c r="B919" s="85">
        <v>20</v>
      </c>
      <c r="C919" s="12">
        <v>1.15625</v>
      </c>
      <c r="D919" s="24">
        <v>6.8</v>
      </c>
      <c r="E919" s="55" t="s">
        <v>94</v>
      </c>
      <c r="H919" s="55" t="s">
        <v>96</v>
      </c>
      <c r="I919" s="55">
        <v>3</v>
      </c>
      <c r="J919" s="55">
        <v>2</v>
      </c>
      <c r="L919" s="55">
        <v>8.5</v>
      </c>
      <c r="N919" t="str">
        <f t="shared" si="15"/>
        <v/>
      </c>
    </row>
    <row r="920" spans="1:14" x14ac:dyDescent="0.25">
      <c r="A920" s="27" t="s">
        <v>56</v>
      </c>
      <c r="B920" s="27">
        <v>20</v>
      </c>
      <c r="C920" s="28">
        <v>1.1666666666666701</v>
      </c>
      <c r="D920" s="32">
        <v>5.7</v>
      </c>
      <c r="E920" s="27" t="s">
        <v>94</v>
      </c>
      <c r="F920" s="27"/>
      <c r="G920" s="27"/>
      <c r="H920" s="27" t="s">
        <v>96</v>
      </c>
      <c r="I920" s="27">
        <v>3</v>
      </c>
      <c r="J920" s="27">
        <v>2</v>
      </c>
      <c r="K920" s="27">
        <v>752</v>
      </c>
      <c r="L920" s="27"/>
      <c r="M920" s="33"/>
      <c r="N920" t="str">
        <f t="shared" si="15"/>
        <v/>
      </c>
    </row>
    <row r="921" spans="1:14" x14ac:dyDescent="0.25">
      <c r="N921" t="str">
        <f t="shared" si="15"/>
        <v/>
      </c>
    </row>
    <row r="922" spans="1:14" x14ac:dyDescent="0.25">
      <c r="A922" s="27" t="s">
        <v>56</v>
      </c>
      <c r="B922" s="27">
        <v>20</v>
      </c>
      <c r="C922" s="28">
        <v>0.95833333333333337</v>
      </c>
      <c r="D922" s="32">
        <v>6.3</v>
      </c>
      <c r="E922" s="27" t="s">
        <v>94</v>
      </c>
      <c r="F922" s="27"/>
      <c r="G922" s="27"/>
      <c r="H922" s="27" t="s">
        <v>96</v>
      </c>
      <c r="I922" s="27">
        <v>1</v>
      </c>
      <c r="J922" s="27">
        <v>1</v>
      </c>
      <c r="K922" s="27">
        <v>749.5</v>
      </c>
      <c r="L922" s="27"/>
      <c r="M922" s="33"/>
      <c r="N922" t="str">
        <f t="shared" si="15"/>
        <v/>
      </c>
    </row>
    <row r="923" spans="1:14" x14ac:dyDescent="0.25">
      <c r="A923" s="85" t="s">
        <v>56</v>
      </c>
      <c r="B923" s="85">
        <v>20</v>
      </c>
      <c r="C923" s="12">
        <v>0.96875</v>
      </c>
      <c r="D923" s="24">
        <v>7.4</v>
      </c>
      <c r="E923" s="55" t="s">
        <v>94</v>
      </c>
      <c r="H923" s="55" t="s">
        <v>96</v>
      </c>
      <c r="I923" s="71">
        <v>1</v>
      </c>
      <c r="J923" s="71">
        <v>1</v>
      </c>
      <c r="N923" t="str">
        <f t="shared" si="15"/>
        <v/>
      </c>
    </row>
    <row r="924" spans="1:14" x14ac:dyDescent="0.25">
      <c r="A924" s="85" t="s">
        <v>56</v>
      </c>
      <c r="B924" s="85">
        <v>20</v>
      </c>
      <c r="C924" s="12">
        <v>0.97916666666666696</v>
      </c>
      <c r="D924" s="24">
        <v>8.4</v>
      </c>
      <c r="E924" s="55" t="s">
        <v>92</v>
      </c>
      <c r="H924" s="55" t="s">
        <v>95</v>
      </c>
      <c r="I924" s="71">
        <v>2</v>
      </c>
      <c r="J924" s="71">
        <v>2</v>
      </c>
      <c r="N924" t="str">
        <f t="shared" si="15"/>
        <v/>
      </c>
    </row>
    <row r="925" spans="1:14" x14ac:dyDescent="0.25">
      <c r="A925" s="85" t="s">
        <v>56</v>
      </c>
      <c r="B925" s="85">
        <v>20</v>
      </c>
      <c r="C925" s="12">
        <v>0.98958333333333304</v>
      </c>
      <c r="D925" s="24">
        <v>9.4</v>
      </c>
      <c r="E925" s="71" t="s">
        <v>92</v>
      </c>
      <c r="H925" s="55" t="s">
        <v>95</v>
      </c>
      <c r="I925" s="71">
        <v>2</v>
      </c>
      <c r="J925" s="71">
        <v>2</v>
      </c>
      <c r="N925" t="str">
        <f t="shared" si="15"/>
        <v/>
      </c>
    </row>
    <row r="926" spans="1:14" x14ac:dyDescent="0.25">
      <c r="A926" s="27" t="s">
        <v>56</v>
      </c>
      <c r="B926" s="27">
        <v>20</v>
      </c>
      <c r="C926" s="28">
        <v>1</v>
      </c>
      <c r="D926" s="32">
        <v>10.1</v>
      </c>
      <c r="E926" s="30" t="s">
        <v>94</v>
      </c>
      <c r="F926" s="27"/>
      <c r="G926" s="27"/>
      <c r="H926" s="27" t="s">
        <v>96</v>
      </c>
      <c r="I926" s="27">
        <v>1</v>
      </c>
      <c r="J926" s="27">
        <v>1</v>
      </c>
      <c r="K926" s="27"/>
      <c r="L926" s="27">
        <v>11</v>
      </c>
      <c r="M926" s="33"/>
      <c r="N926" t="str">
        <f t="shared" si="15"/>
        <v/>
      </c>
    </row>
    <row r="927" spans="1:14" x14ac:dyDescent="0.25">
      <c r="A927" s="85" t="s">
        <v>56</v>
      </c>
      <c r="B927" s="85">
        <v>21</v>
      </c>
      <c r="C927" s="12">
        <v>1.0104166666666701</v>
      </c>
      <c r="D927" s="24">
        <v>10.8</v>
      </c>
      <c r="E927" s="56" t="s">
        <v>94</v>
      </c>
      <c r="H927" s="55" t="s">
        <v>96</v>
      </c>
      <c r="I927" s="71">
        <v>1</v>
      </c>
      <c r="J927" s="71">
        <v>1</v>
      </c>
      <c r="N927" t="str">
        <f t="shared" si="15"/>
        <v/>
      </c>
    </row>
    <row r="928" spans="1:14" x14ac:dyDescent="0.25">
      <c r="A928" s="85" t="s">
        <v>56</v>
      </c>
      <c r="B928" s="85">
        <v>21</v>
      </c>
      <c r="C928" s="12">
        <v>1.0208333333333299</v>
      </c>
      <c r="D928" s="24">
        <v>11.3</v>
      </c>
      <c r="E928" s="56" t="s">
        <v>98</v>
      </c>
      <c r="H928" s="55" t="s">
        <v>54</v>
      </c>
      <c r="I928" s="71">
        <v>0</v>
      </c>
      <c r="J928" s="71">
        <v>0</v>
      </c>
      <c r="N928" t="str">
        <f t="shared" si="15"/>
        <v/>
      </c>
    </row>
    <row r="929" spans="1:14" x14ac:dyDescent="0.25">
      <c r="A929" s="85" t="s">
        <v>56</v>
      </c>
      <c r="B929" s="85">
        <v>21</v>
      </c>
      <c r="C929" s="12">
        <v>1.03125</v>
      </c>
      <c r="D929" s="24">
        <v>11.7</v>
      </c>
      <c r="E929" s="56" t="s">
        <v>98</v>
      </c>
      <c r="H929" s="55" t="s">
        <v>54</v>
      </c>
      <c r="I929" s="71">
        <v>0</v>
      </c>
      <c r="J929" s="71">
        <v>0</v>
      </c>
      <c r="N929" t="str">
        <f t="shared" si="15"/>
        <v/>
      </c>
    </row>
    <row r="930" spans="1:14" x14ac:dyDescent="0.25">
      <c r="A930" s="27" t="s">
        <v>56</v>
      </c>
      <c r="B930" s="27">
        <v>21</v>
      </c>
      <c r="C930" s="28">
        <v>1.0416666666666701</v>
      </c>
      <c r="D930" s="32">
        <v>12</v>
      </c>
      <c r="E930" s="30" t="s">
        <v>98</v>
      </c>
      <c r="F930" s="27"/>
      <c r="G930" s="27"/>
      <c r="H930" s="27" t="s">
        <v>54</v>
      </c>
      <c r="I930" s="27">
        <v>0</v>
      </c>
      <c r="J930" s="27">
        <v>0</v>
      </c>
      <c r="K930" s="27"/>
      <c r="L930" s="27">
        <v>10</v>
      </c>
      <c r="M930" s="33"/>
      <c r="N930" t="str">
        <f t="shared" si="15"/>
        <v/>
      </c>
    </row>
    <row r="931" spans="1:14" x14ac:dyDescent="0.25">
      <c r="A931" s="85" t="s">
        <v>56</v>
      </c>
      <c r="B931" s="85">
        <v>21</v>
      </c>
      <c r="C931" s="12">
        <v>1.0520833333333299</v>
      </c>
      <c r="D931" s="24">
        <v>12.2</v>
      </c>
      <c r="E931" s="56" t="s">
        <v>98</v>
      </c>
      <c r="H931" s="55" t="s">
        <v>54</v>
      </c>
      <c r="I931" s="71">
        <v>0</v>
      </c>
      <c r="J931" s="71">
        <v>0</v>
      </c>
      <c r="N931" t="str">
        <f t="shared" si="15"/>
        <v/>
      </c>
    </row>
    <row r="932" spans="1:14" x14ac:dyDescent="0.25">
      <c r="A932" s="85" t="s">
        <v>56</v>
      </c>
      <c r="B932" s="85">
        <v>21</v>
      </c>
      <c r="C932" s="12">
        <v>1.0625</v>
      </c>
      <c r="D932" s="24">
        <v>12.2</v>
      </c>
      <c r="E932" s="56" t="s">
        <v>98</v>
      </c>
      <c r="H932" s="55" t="s">
        <v>54</v>
      </c>
      <c r="I932" s="71">
        <v>0</v>
      </c>
      <c r="J932" s="71">
        <v>0</v>
      </c>
      <c r="N932" t="str">
        <f t="shared" si="15"/>
        <v/>
      </c>
    </row>
    <row r="933" spans="1:14" x14ac:dyDescent="0.25">
      <c r="A933" s="85" t="s">
        <v>56</v>
      </c>
      <c r="B933" s="85">
        <v>21</v>
      </c>
      <c r="C933" s="12">
        <v>1.0729166666666701</v>
      </c>
      <c r="D933" s="24">
        <v>12.1</v>
      </c>
      <c r="E933" s="56" t="s">
        <v>98</v>
      </c>
      <c r="H933" s="55" t="s">
        <v>54</v>
      </c>
      <c r="I933" s="71">
        <v>1</v>
      </c>
      <c r="J933" s="71">
        <v>1</v>
      </c>
      <c r="N933" t="str">
        <f t="shared" si="15"/>
        <v/>
      </c>
    </row>
    <row r="934" spans="1:14" x14ac:dyDescent="0.25">
      <c r="A934" s="27" t="s">
        <v>56</v>
      </c>
      <c r="B934" s="27">
        <v>21</v>
      </c>
      <c r="C934" s="28">
        <v>1.0833333333333299</v>
      </c>
      <c r="D934" s="32">
        <v>11.9</v>
      </c>
      <c r="E934" s="30" t="s">
        <v>98</v>
      </c>
      <c r="F934" s="27"/>
      <c r="G934" s="27"/>
      <c r="H934" s="27" t="s">
        <v>54</v>
      </c>
      <c r="I934" s="27">
        <v>2</v>
      </c>
      <c r="J934" s="27">
        <v>2</v>
      </c>
      <c r="K934" s="27"/>
      <c r="L934" s="27">
        <v>8</v>
      </c>
      <c r="M934" s="33"/>
      <c r="N934" t="str">
        <f t="shared" si="15"/>
        <v/>
      </c>
    </row>
    <row r="935" spans="1:14" x14ac:dyDescent="0.25">
      <c r="A935" s="85" t="s">
        <v>56</v>
      </c>
      <c r="B935" s="85">
        <v>21</v>
      </c>
      <c r="C935" s="12">
        <v>1.09375</v>
      </c>
      <c r="D935" s="24">
        <v>11.5</v>
      </c>
      <c r="E935" s="56" t="s">
        <v>98</v>
      </c>
      <c r="H935" s="55" t="s">
        <v>54</v>
      </c>
      <c r="I935" s="71">
        <v>2</v>
      </c>
      <c r="J935" s="71">
        <v>2</v>
      </c>
      <c r="N935" t="str">
        <f t="shared" si="15"/>
        <v/>
      </c>
    </row>
    <row r="936" spans="1:14" x14ac:dyDescent="0.25">
      <c r="A936" s="85" t="s">
        <v>56</v>
      </c>
      <c r="B936" s="85">
        <v>21</v>
      </c>
      <c r="C936" s="12">
        <v>1.1041666666666701</v>
      </c>
      <c r="D936" s="23">
        <v>11.1</v>
      </c>
      <c r="E936" s="56" t="s">
        <v>94</v>
      </c>
      <c r="H936" s="55" t="s">
        <v>96</v>
      </c>
      <c r="I936" s="71">
        <v>3</v>
      </c>
      <c r="J936" s="71">
        <v>3</v>
      </c>
      <c r="N936" t="str">
        <f t="shared" si="15"/>
        <v/>
      </c>
    </row>
    <row r="937" spans="1:14" x14ac:dyDescent="0.25">
      <c r="A937" s="85" t="s">
        <v>56</v>
      </c>
      <c r="B937" s="85">
        <v>21</v>
      </c>
      <c r="C937" s="12">
        <v>1.1145833333333299</v>
      </c>
      <c r="D937" s="23">
        <v>10.5</v>
      </c>
      <c r="E937" s="56" t="s">
        <v>94</v>
      </c>
      <c r="H937" s="55" t="s">
        <v>96</v>
      </c>
      <c r="I937" s="71">
        <v>4</v>
      </c>
      <c r="J937" s="71">
        <v>4</v>
      </c>
      <c r="N937" t="str">
        <f t="shared" si="15"/>
        <v/>
      </c>
    </row>
    <row r="938" spans="1:14" x14ac:dyDescent="0.25">
      <c r="A938" s="27" t="s">
        <v>56</v>
      </c>
      <c r="B938" s="27">
        <v>21</v>
      </c>
      <c r="C938" s="28">
        <v>1.125</v>
      </c>
      <c r="D938" s="29">
        <v>9.8000000000000007</v>
      </c>
      <c r="E938" s="30" t="s">
        <v>94</v>
      </c>
      <c r="F938" s="27"/>
      <c r="G938" s="27"/>
      <c r="H938" s="27" t="s">
        <v>96</v>
      </c>
      <c r="I938" s="27">
        <v>4</v>
      </c>
      <c r="J938" s="27">
        <v>4</v>
      </c>
      <c r="K938" s="27"/>
      <c r="L938" s="27">
        <v>8</v>
      </c>
      <c r="M938" s="33"/>
      <c r="N938" t="str">
        <f t="shared" si="15"/>
        <v/>
      </c>
    </row>
    <row r="939" spans="1:14" x14ac:dyDescent="0.25">
      <c r="A939" s="85" t="s">
        <v>56</v>
      </c>
      <c r="B939" s="85">
        <v>21</v>
      </c>
      <c r="C939" s="12">
        <v>1.1354166666666701</v>
      </c>
      <c r="D939" s="23">
        <v>9</v>
      </c>
      <c r="E939" s="56" t="s">
        <v>94</v>
      </c>
      <c r="H939" s="55" t="s">
        <v>96</v>
      </c>
      <c r="I939" s="71">
        <v>5</v>
      </c>
      <c r="J939" s="71">
        <v>5</v>
      </c>
      <c r="N939" t="str">
        <f t="shared" si="15"/>
        <v/>
      </c>
    </row>
    <row r="940" spans="1:14" x14ac:dyDescent="0.25">
      <c r="A940" s="85" t="s">
        <v>56</v>
      </c>
      <c r="B940" s="85">
        <v>21</v>
      </c>
      <c r="C940" s="12">
        <v>1.1458333333333299</v>
      </c>
      <c r="D940" s="23">
        <v>8.1</v>
      </c>
      <c r="E940" s="56" t="s">
        <v>94</v>
      </c>
      <c r="H940" s="55" t="s">
        <v>96</v>
      </c>
      <c r="I940" s="71">
        <v>6</v>
      </c>
      <c r="J940" s="71">
        <v>6</v>
      </c>
      <c r="N940" t="str">
        <f t="shared" si="15"/>
        <v/>
      </c>
    </row>
    <row r="941" spans="1:14" x14ac:dyDescent="0.25">
      <c r="A941" s="85" t="s">
        <v>56</v>
      </c>
      <c r="B941" s="85">
        <v>21</v>
      </c>
      <c r="C941" s="12">
        <v>1.15625</v>
      </c>
      <c r="D941" s="23">
        <v>7</v>
      </c>
      <c r="E941" s="56" t="s">
        <v>94</v>
      </c>
      <c r="H941" s="55" t="s">
        <v>96</v>
      </c>
      <c r="I941" s="71">
        <v>7</v>
      </c>
      <c r="J941" s="71">
        <v>7</v>
      </c>
      <c r="L941" s="55">
        <v>7.5</v>
      </c>
      <c r="N941" t="str">
        <f t="shared" si="15"/>
        <v/>
      </c>
    </row>
    <row r="942" spans="1:14" x14ac:dyDescent="0.25">
      <c r="A942" s="27" t="s">
        <v>56</v>
      </c>
      <c r="B942" s="27">
        <v>21</v>
      </c>
      <c r="C942" s="28">
        <v>1.1666666666666701</v>
      </c>
      <c r="D942" s="29">
        <v>5.9</v>
      </c>
      <c r="E942" s="30" t="s">
        <v>94</v>
      </c>
      <c r="F942" s="27"/>
      <c r="G942" s="27"/>
      <c r="H942" s="27" t="s">
        <v>96</v>
      </c>
      <c r="I942" s="27">
        <v>7</v>
      </c>
      <c r="J942" s="27">
        <v>7</v>
      </c>
      <c r="K942" s="27">
        <v>749</v>
      </c>
      <c r="L942" s="27"/>
      <c r="M942" s="33"/>
      <c r="N942" t="str">
        <f t="shared" si="15"/>
        <v/>
      </c>
    </row>
    <row r="943" spans="1:14" x14ac:dyDescent="0.25">
      <c r="N943" t="str">
        <f t="shared" si="15"/>
        <v/>
      </c>
    </row>
    <row r="944" spans="1:14" x14ac:dyDescent="0.25">
      <c r="A944" s="27" t="s">
        <v>56</v>
      </c>
      <c r="B944" s="27">
        <v>21</v>
      </c>
      <c r="C944" s="28">
        <v>0.95833333333333337</v>
      </c>
      <c r="D944" s="29">
        <v>6.5</v>
      </c>
      <c r="E944" s="39" t="s">
        <v>89</v>
      </c>
      <c r="F944" s="27"/>
      <c r="G944" s="27"/>
      <c r="H944" s="27" t="s">
        <v>97</v>
      </c>
      <c r="I944" s="27">
        <v>10</v>
      </c>
      <c r="J944" s="27">
        <v>10</v>
      </c>
      <c r="K944" s="27">
        <v>743</v>
      </c>
      <c r="L944" s="27">
        <v>17</v>
      </c>
      <c r="M944" s="51" t="s">
        <v>173</v>
      </c>
      <c r="N944" t="str">
        <f t="shared" si="15"/>
        <v/>
      </c>
    </row>
    <row r="945" spans="1:14" x14ac:dyDescent="0.25">
      <c r="A945" s="85" t="s">
        <v>56</v>
      </c>
      <c r="B945" s="85">
        <v>21</v>
      </c>
      <c r="C945" s="12">
        <v>0.96875</v>
      </c>
      <c r="D945" s="23">
        <v>7.6</v>
      </c>
      <c r="E945" s="56" t="s">
        <v>89</v>
      </c>
      <c r="H945" s="55" t="s">
        <v>97</v>
      </c>
      <c r="I945" s="55">
        <v>10</v>
      </c>
      <c r="J945" s="55">
        <v>10</v>
      </c>
      <c r="N945" t="str">
        <f t="shared" si="15"/>
        <v/>
      </c>
    </row>
    <row r="946" spans="1:14" x14ac:dyDescent="0.25">
      <c r="A946" s="85" t="s">
        <v>56</v>
      </c>
      <c r="B946" s="85">
        <v>21</v>
      </c>
      <c r="C946" s="12">
        <v>0.97916666666666696</v>
      </c>
      <c r="D946" s="23">
        <v>8.6</v>
      </c>
      <c r="E946" s="56" t="s">
        <v>89</v>
      </c>
      <c r="H946" s="55" t="s">
        <v>97</v>
      </c>
      <c r="I946" s="55">
        <v>10</v>
      </c>
      <c r="J946" s="55">
        <v>10</v>
      </c>
      <c r="M946" t="s">
        <v>100</v>
      </c>
      <c r="N946" t="str">
        <f t="shared" si="15"/>
        <v/>
      </c>
    </row>
    <row r="947" spans="1:14" x14ac:dyDescent="0.25">
      <c r="A947" s="85" t="s">
        <v>56</v>
      </c>
      <c r="B947" s="85">
        <v>21</v>
      </c>
      <c r="C947" s="12">
        <v>0.98958333333333304</v>
      </c>
      <c r="D947" s="23">
        <v>9.6</v>
      </c>
      <c r="E947" s="56" t="s">
        <v>89</v>
      </c>
      <c r="H947" s="55" t="s">
        <v>97</v>
      </c>
      <c r="I947" s="55">
        <v>10</v>
      </c>
      <c r="J947" s="55">
        <v>10</v>
      </c>
      <c r="M947" t="s">
        <v>100</v>
      </c>
      <c r="N947" t="str">
        <f t="shared" si="15"/>
        <v/>
      </c>
    </row>
    <row r="948" spans="1:14" x14ac:dyDescent="0.25">
      <c r="A948" s="27" t="s">
        <v>56</v>
      </c>
      <c r="B948" s="27">
        <v>22</v>
      </c>
      <c r="C948" s="28">
        <v>1</v>
      </c>
      <c r="D948" s="29">
        <v>10.3</v>
      </c>
      <c r="E948" s="30" t="s">
        <v>89</v>
      </c>
      <c r="F948" s="27"/>
      <c r="G948" s="27"/>
      <c r="H948" s="27" t="s">
        <v>97</v>
      </c>
      <c r="I948" s="27">
        <v>10</v>
      </c>
      <c r="J948" s="27">
        <v>10</v>
      </c>
      <c r="K948" s="27"/>
      <c r="L948" s="27"/>
      <c r="M948" s="33" t="s">
        <v>100</v>
      </c>
      <c r="N948" t="str">
        <f t="shared" si="15"/>
        <v/>
      </c>
    </row>
    <row r="949" spans="1:14" x14ac:dyDescent="0.25">
      <c r="A949" s="85" t="s">
        <v>56</v>
      </c>
      <c r="B949" s="85">
        <v>22</v>
      </c>
      <c r="C949" s="12">
        <v>1.0104166666666701</v>
      </c>
      <c r="D949" s="23">
        <v>11</v>
      </c>
      <c r="E949" s="56" t="s">
        <v>89</v>
      </c>
      <c r="H949" s="55" t="s">
        <v>97</v>
      </c>
      <c r="I949" s="55">
        <v>10</v>
      </c>
      <c r="J949" s="55">
        <v>10</v>
      </c>
      <c r="M949" t="s">
        <v>100</v>
      </c>
      <c r="N949" t="str">
        <f t="shared" si="15"/>
        <v/>
      </c>
    </row>
    <row r="950" spans="1:14" x14ac:dyDescent="0.25">
      <c r="A950" s="85" t="s">
        <v>56</v>
      </c>
      <c r="B950" s="85">
        <v>22</v>
      </c>
      <c r="C950" s="12">
        <v>1.0208333333333299</v>
      </c>
      <c r="D950" s="23">
        <v>11.5</v>
      </c>
      <c r="E950" s="56" t="s">
        <v>89</v>
      </c>
      <c r="H950" s="55" t="s">
        <v>97</v>
      </c>
      <c r="I950" s="55">
        <v>10</v>
      </c>
      <c r="J950" s="55">
        <v>10</v>
      </c>
      <c r="M950" t="s">
        <v>100</v>
      </c>
      <c r="N950" t="str">
        <f t="shared" si="15"/>
        <v/>
      </c>
    </row>
    <row r="951" spans="1:14" x14ac:dyDescent="0.25">
      <c r="A951" s="85" t="s">
        <v>56</v>
      </c>
      <c r="B951" s="85">
        <v>22</v>
      </c>
      <c r="C951" s="12">
        <v>1.03125</v>
      </c>
      <c r="D951" s="23">
        <v>11.9</v>
      </c>
      <c r="E951" s="56" t="s">
        <v>89</v>
      </c>
      <c r="H951" s="55" t="s">
        <v>97</v>
      </c>
      <c r="I951" s="55">
        <v>10</v>
      </c>
      <c r="J951" s="55">
        <v>10</v>
      </c>
      <c r="M951" t="s">
        <v>100</v>
      </c>
      <c r="N951" t="str">
        <f t="shared" si="15"/>
        <v/>
      </c>
    </row>
    <row r="952" spans="1:14" x14ac:dyDescent="0.25">
      <c r="A952" s="27" t="s">
        <v>56</v>
      </c>
      <c r="B952" s="27">
        <v>22</v>
      </c>
      <c r="C952" s="28">
        <v>1.0416666666666701</v>
      </c>
      <c r="D952" s="29">
        <v>12.2</v>
      </c>
      <c r="E952" s="30" t="s">
        <v>89</v>
      </c>
      <c r="F952" s="27"/>
      <c r="G952" s="27"/>
      <c r="H952" s="27" t="s">
        <v>97</v>
      </c>
      <c r="I952" s="27">
        <v>10</v>
      </c>
      <c r="J952" s="27">
        <v>10</v>
      </c>
      <c r="K952" s="27"/>
      <c r="L952" s="27"/>
      <c r="M952" s="33" t="s">
        <v>100</v>
      </c>
      <c r="N952" t="str">
        <f t="shared" si="15"/>
        <v/>
      </c>
    </row>
    <row r="953" spans="1:14" x14ac:dyDescent="0.25">
      <c r="A953" s="85" t="s">
        <v>56</v>
      </c>
      <c r="B953" s="85">
        <v>22</v>
      </c>
      <c r="C953" s="12">
        <v>1.0520833333333299</v>
      </c>
      <c r="D953" s="23">
        <v>12.4</v>
      </c>
      <c r="E953" s="56" t="s">
        <v>89</v>
      </c>
      <c r="H953" s="55" t="s">
        <v>97</v>
      </c>
      <c r="I953" s="55">
        <v>10</v>
      </c>
      <c r="J953" s="55">
        <v>10</v>
      </c>
      <c r="M953" t="s">
        <v>100</v>
      </c>
      <c r="N953" t="str">
        <f t="shared" si="15"/>
        <v/>
      </c>
    </row>
    <row r="954" spans="1:14" x14ac:dyDescent="0.25">
      <c r="A954" s="85" t="s">
        <v>56</v>
      </c>
      <c r="B954" s="85">
        <v>22</v>
      </c>
      <c r="C954" s="12">
        <v>1.0625</v>
      </c>
      <c r="D954" s="23">
        <v>12.4</v>
      </c>
      <c r="E954" s="56" t="s">
        <v>89</v>
      </c>
      <c r="H954" s="55" t="s">
        <v>97</v>
      </c>
      <c r="I954" s="55">
        <v>10</v>
      </c>
      <c r="J954" s="55">
        <v>10</v>
      </c>
      <c r="M954" t="s">
        <v>100</v>
      </c>
      <c r="N954" t="str">
        <f t="shared" si="15"/>
        <v/>
      </c>
    </row>
    <row r="955" spans="1:14" x14ac:dyDescent="0.25">
      <c r="A955" s="85" t="s">
        <v>56</v>
      </c>
      <c r="B955" s="85">
        <v>22</v>
      </c>
      <c r="C955" s="12">
        <v>1.0729166666666701</v>
      </c>
      <c r="D955" s="23">
        <v>12.4</v>
      </c>
      <c r="E955" s="56" t="s">
        <v>89</v>
      </c>
      <c r="H955" s="55" t="s">
        <v>97</v>
      </c>
      <c r="I955" s="55">
        <v>10</v>
      </c>
      <c r="J955" s="55">
        <v>10</v>
      </c>
      <c r="M955" t="s">
        <v>100</v>
      </c>
      <c r="N955" t="str">
        <f t="shared" si="15"/>
        <v/>
      </c>
    </row>
    <row r="956" spans="1:14" x14ac:dyDescent="0.25">
      <c r="A956" s="27" t="s">
        <v>56</v>
      </c>
      <c r="B956" s="27">
        <v>22</v>
      </c>
      <c r="C956" s="28">
        <v>1.0833333333333299</v>
      </c>
      <c r="D956" s="29">
        <v>12.1</v>
      </c>
      <c r="E956" s="30" t="s">
        <v>89</v>
      </c>
      <c r="F956" s="27"/>
      <c r="G956" s="27"/>
      <c r="H956" s="27" t="s">
        <v>97</v>
      </c>
      <c r="I956" s="27">
        <v>10</v>
      </c>
      <c r="J956" s="27">
        <v>10</v>
      </c>
      <c r="K956" s="27"/>
      <c r="L956" s="27"/>
      <c r="M956" s="33" t="s">
        <v>100</v>
      </c>
      <c r="N956" t="str">
        <f t="shared" si="15"/>
        <v/>
      </c>
    </row>
    <row r="957" spans="1:14" x14ac:dyDescent="0.25">
      <c r="A957" s="85" t="s">
        <v>56</v>
      </c>
      <c r="B957" s="85">
        <v>22</v>
      </c>
      <c r="C957" s="12">
        <v>1.09375</v>
      </c>
      <c r="D957" s="23">
        <v>11.8</v>
      </c>
      <c r="E957" s="56" t="s">
        <v>89</v>
      </c>
      <c r="H957" s="55" t="s">
        <v>97</v>
      </c>
      <c r="I957" s="55">
        <v>10</v>
      </c>
      <c r="J957" s="55">
        <v>10</v>
      </c>
      <c r="M957" t="s">
        <v>100</v>
      </c>
      <c r="N957" t="str">
        <f t="shared" si="15"/>
        <v/>
      </c>
    </row>
    <row r="958" spans="1:14" x14ac:dyDescent="0.25">
      <c r="A958" s="85" t="s">
        <v>56</v>
      </c>
      <c r="B958" s="85">
        <v>22</v>
      </c>
      <c r="C958" s="12">
        <v>1.1041666666666701</v>
      </c>
      <c r="D958" s="23">
        <v>11.3</v>
      </c>
      <c r="E958" s="56" t="s">
        <v>89</v>
      </c>
      <c r="H958" s="55" t="s">
        <v>97</v>
      </c>
      <c r="I958" s="55">
        <v>10</v>
      </c>
      <c r="J958" s="55">
        <v>10</v>
      </c>
      <c r="M958" t="s">
        <v>100</v>
      </c>
      <c r="N958" t="str">
        <f t="shared" si="15"/>
        <v/>
      </c>
    </row>
    <row r="959" spans="1:14" x14ac:dyDescent="0.25">
      <c r="A959" s="85" t="s">
        <v>56</v>
      </c>
      <c r="B959" s="85">
        <v>22</v>
      </c>
      <c r="C959" s="12">
        <v>1.1145833333333299</v>
      </c>
      <c r="D959" s="23">
        <v>10.7</v>
      </c>
      <c r="E959" s="46" t="s">
        <v>89</v>
      </c>
      <c r="H959" s="55" t="s">
        <v>97</v>
      </c>
      <c r="I959" s="55">
        <v>10</v>
      </c>
      <c r="J959" s="55">
        <v>10</v>
      </c>
      <c r="M959" t="s">
        <v>100</v>
      </c>
      <c r="N959" t="str">
        <f t="shared" si="15"/>
        <v/>
      </c>
    </row>
    <row r="960" spans="1:14" x14ac:dyDescent="0.25">
      <c r="A960" s="27" t="s">
        <v>56</v>
      </c>
      <c r="B960" s="27">
        <v>22</v>
      </c>
      <c r="C960" s="28">
        <v>1.125</v>
      </c>
      <c r="D960" s="29">
        <v>10</v>
      </c>
      <c r="E960" s="47" t="s">
        <v>89</v>
      </c>
      <c r="F960" s="27"/>
      <c r="G960" s="27"/>
      <c r="H960" s="27" t="s">
        <v>97</v>
      </c>
      <c r="I960" s="27">
        <v>10</v>
      </c>
      <c r="J960" s="27">
        <v>10</v>
      </c>
      <c r="K960" s="27"/>
      <c r="L960" s="27"/>
      <c r="M960" s="33" t="s">
        <v>100</v>
      </c>
      <c r="N960" t="str">
        <f t="shared" si="15"/>
        <v/>
      </c>
    </row>
    <row r="961" spans="1:14" x14ac:dyDescent="0.25">
      <c r="A961" s="85" t="s">
        <v>56</v>
      </c>
      <c r="B961" s="85">
        <v>22</v>
      </c>
      <c r="C961" s="12">
        <v>1.1354166666666701</v>
      </c>
      <c r="D961" s="23">
        <v>9.1999999999999993</v>
      </c>
      <c r="E961" s="37" t="s">
        <v>89</v>
      </c>
      <c r="H961" s="55" t="s">
        <v>97</v>
      </c>
      <c r="I961" s="55">
        <v>10</v>
      </c>
      <c r="J961" s="55">
        <v>10</v>
      </c>
      <c r="M961" t="s">
        <v>100</v>
      </c>
      <c r="N961" t="str">
        <f t="shared" si="15"/>
        <v/>
      </c>
    </row>
    <row r="962" spans="1:14" x14ac:dyDescent="0.25">
      <c r="A962" s="85" t="s">
        <v>56</v>
      </c>
      <c r="B962" s="85">
        <v>22</v>
      </c>
      <c r="C962" s="12">
        <v>1.1458333333333299</v>
      </c>
      <c r="D962" s="23">
        <v>8.3000000000000007</v>
      </c>
      <c r="E962" s="35" t="s">
        <v>89</v>
      </c>
      <c r="H962" s="55" t="s">
        <v>97</v>
      </c>
      <c r="I962" s="55">
        <v>10</v>
      </c>
      <c r="J962" s="55">
        <v>10</v>
      </c>
      <c r="M962" t="s">
        <v>100</v>
      </c>
      <c r="N962" t="str">
        <f t="shared" si="15"/>
        <v/>
      </c>
    </row>
    <row r="963" spans="1:14" x14ac:dyDescent="0.25">
      <c r="A963" s="85" t="s">
        <v>56</v>
      </c>
      <c r="B963" s="85">
        <v>22</v>
      </c>
      <c r="C963" s="12">
        <v>1.15625</v>
      </c>
      <c r="D963" s="23">
        <v>7.2</v>
      </c>
      <c r="E963" s="37" t="s">
        <v>89</v>
      </c>
      <c r="H963" s="55" t="s">
        <v>97</v>
      </c>
      <c r="I963" s="55">
        <v>10</v>
      </c>
      <c r="J963" s="55">
        <v>10</v>
      </c>
      <c r="M963" t="s">
        <v>100</v>
      </c>
      <c r="N963" t="str">
        <f t="shared" si="15"/>
        <v/>
      </c>
    </row>
    <row r="964" spans="1:14" x14ac:dyDescent="0.25">
      <c r="A964" s="27" t="s">
        <v>56</v>
      </c>
      <c r="B964" s="27">
        <v>22</v>
      </c>
      <c r="C964" s="28">
        <v>1.1666666666666701</v>
      </c>
      <c r="D964" s="29">
        <v>6.1</v>
      </c>
      <c r="E964" s="47" t="s">
        <v>89</v>
      </c>
      <c r="F964" s="27"/>
      <c r="G964" s="27"/>
      <c r="H964" s="27" t="s">
        <v>97</v>
      </c>
      <c r="I964" s="27">
        <v>10</v>
      </c>
      <c r="J964" s="27">
        <v>10</v>
      </c>
      <c r="K964" s="27">
        <v>743</v>
      </c>
      <c r="L964" s="27"/>
      <c r="M964" s="33"/>
      <c r="N964" t="str">
        <f t="shared" si="15"/>
        <v/>
      </c>
    </row>
    <row r="965" spans="1:14" x14ac:dyDescent="0.25">
      <c r="A965" s="41"/>
      <c r="B965" s="41"/>
      <c r="C965" s="52"/>
      <c r="D965" s="73"/>
      <c r="E965" s="79"/>
      <c r="F965" s="41"/>
      <c r="G965" s="41"/>
      <c r="H965" s="41"/>
      <c r="I965" s="41"/>
      <c r="J965" s="41"/>
      <c r="K965" s="41"/>
      <c r="L965" s="41"/>
      <c r="M965" s="54"/>
      <c r="N965" t="str">
        <f t="shared" si="15"/>
        <v/>
      </c>
    </row>
    <row r="966" spans="1:14" x14ac:dyDescent="0.25">
      <c r="A966" s="85" t="s">
        <v>56</v>
      </c>
      <c r="B966" s="85">
        <v>22</v>
      </c>
      <c r="C966" s="12">
        <v>0.94791666666666663</v>
      </c>
      <c r="D966" s="24">
        <v>5.5</v>
      </c>
      <c r="E966" s="55" t="s">
        <v>89</v>
      </c>
      <c r="H966" s="55" t="s">
        <v>97</v>
      </c>
      <c r="I966" s="55">
        <v>10</v>
      </c>
      <c r="J966" s="55">
        <v>10</v>
      </c>
      <c r="K966" s="55">
        <v>744.5</v>
      </c>
      <c r="N966" t="str">
        <f t="shared" si="15"/>
        <v/>
      </c>
    </row>
    <row r="967" spans="1:14" x14ac:dyDescent="0.25">
      <c r="A967" s="27" t="s">
        <v>56</v>
      </c>
      <c r="B967" s="27">
        <v>22</v>
      </c>
      <c r="C967" s="28">
        <v>0.95833333333333337</v>
      </c>
      <c r="D967" s="29">
        <v>6.7</v>
      </c>
      <c r="E967" s="30" t="s">
        <v>89</v>
      </c>
      <c r="F967" s="27"/>
      <c r="G967" s="27"/>
      <c r="H967" s="27" t="s">
        <v>97</v>
      </c>
      <c r="I967" s="27">
        <v>10</v>
      </c>
      <c r="J967" s="27">
        <v>10</v>
      </c>
      <c r="K967" s="27"/>
      <c r="L967" s="27"/>
      <c r="M967" s="33"/>
      <c r="N967" t="str">
        <f t="shared" si="15"/>
        <v/>
      </c>
    </row>
    <row r="968" spans="1:14" x14ac:dyDescent="0.25">
      <c r="A968" s="85" t="s">
        <v>56</v>
      </c>
      <c r="B968" s="85">
        <v>22</v>
      </c>
      <c r="C968" s="12">
        <v>0.96875</v>
      </c>
      <c r="D968" s="23">
        <v>7.8</v>
      </c>
      <c r="E968" s="55" t="s">
        <v>89</v>
      </c>
      <c r="H968" s="55" t="s">
        <v>97</v>
      </c>
      <c r="I968" s="55">
        <v>10</v>
      </c>
      <c r="J968" s="55">
        <v>10</v>
      </c>
      <c r="N968" t="str">
        <f t="shared" si="15"/>
        <v/>
      </c>
    </row>
    <row r="969" spans="1:14" x14ac:dyDescent="0.25">
      <c r="A969" s="85" t="s">
        <v>56</v>
      </c>
      <c r="B969" s="85">
        <v>22</v>
      </c>
      <c r="C969" s="12">
        <v>0.97916666666666696</v>
      </c>
      <c r="D969" s="23">
        <v>8.8000000000000007</v>
      </c>
      <c r="E969" s="55" t="s">
        <v>89</v>
      </c>
      <c r="H969" s="55" t="s">
        <v>97</v>
      </c>
      <c r="I969" s="55">
        <v>10</v>
      </c>
      <c r="J969" s="55">
        <v>10</v>
      </c>
      <c r="N969" t="str">
        <f t="shared" si="15"/>
        <v/>
      </c>
    </row>
    <row r="970" spans="1:14" x14ac:dyDescent="0.25">
      <c r="A970" s="85" t="s">
        <v>56</v>
      </c>
      <c r="B970" s="85">
        <v>22</v>
      </c>
      <c r="C970" s="12">
        <v>0.98958333333333304</v>
      </c>
      <c r="D970" s="23">
        <v>9.6999999999999993</v>
      </c>
      <c r="E970" s="55" t="s">
        <v>92</v>
      </c>
      <c r="H970" s="55" t="s">
        <v>93</v>
      </c>
      <c r="I970" s="55">
        <v>10</v>
      </c>
      <c r="J970" s="55">
        <v>7</v>
      </c>
      <c r="N970" t="str">
        <f t="shared" si="15"/>
        <v>ERR1</v>
      </c>
    </row>
    <row r="971" spans="1:14" x14ac:dyDescent="0.25">
      <c r="A971" s="27" t="s">
        <v>56</v>
      </c>
      <c r="B971" s="27">
        <v>23</v>
      </c>
      <c r="C971" s="28">
        <v>1</v>
      </c>
      <c r="D971" s="29">
        <v>10.4</v>
      </c>
      <c r="E971" s="27" t="s">
        <v>92</v>
      </c>
      <c r="F971" s="27"/>
      <c r="G971" s="27"/>
      <c r="H971" s="27" t="s">
        <v>93</v>
      </c>
      <c r="I971" s="27">
        <v>10</v>
      </c>
      <c r="J971" s="27">
        <v>5</v>
      </c>
      <c r="K971" s="27"/>
      <c r="L971" s="27">
        <v>14</v>
      </c>
      <c r="M971" s="33"/>
      <c r="N971" t="str">
        <f t="shared" si="15"/>
        <v>ERR1</v>
      </c>
    </row>
    <row r="972" spans="1:14" x14ac:dyDescent="0.25">
      <c r="A972" s="85" t="s">
        <v>56</v>
      </c>
      <c r="B972" s="85">
        <v>23</v>
      </c>
      <c r="C972" s="12">
        <v>1.0104166666666701</v>
      </c>
      <c r="D972" s="23">
        <v>11.1</v>
      </c>
      <c r="E972" s="55" t="s">
        <v>92</v>
      </c>
      <c r="G972" s="36"/>
      <c r="H972" s="55" t="s">
        <v>93</v>
      </c>
      <c r="I972" s="55">
        <v>10</v>
      </c>
      <c r="J972" s="55">
        <v>6</v>
      </c>
      <c r="N972" t="str">
        <f t="shared" si="15"/>
        <v>ERR1</v>
      </c>
    </row>
    <row r="973" spans="1:14" x14ac:dyDescent="0.25">
      <c r="A973" s="85" t="s">
        <v>56</v>
      </c>
      <c r="B973" s="85">
        <v>23</v>
      </c>
      <c r="C973" s="12">
        <v>1.0208333333333299</v>
      </c>
      <c r="D973" s="23">
        <v>11.7</v>
      </c>
      <c r="E973" s="55" t="s">
        <v>92</v>
      </c>
      <c r="H973" s="55" t="s">
        <v>93</v>
      </c>
      <c r="I973" s="55">
        <v>10</v>
      </c>
      <c r="J973" s="55">
        <v>6</v>
      </c>
      <c r="N973" t="str">
        <f t="shared" si="15"/>
        <v>ERR1</v>
      </c>
    </row>
    <row r="974" spans="1:14" x14ac:dyDescent="0.25">
      <c r="A974" s="85" t="s">
        <v>56</v>
      </c>
      <c r="B974" s="85">
        <v>23</v>
      </c>
      <c r="C974" s="12">
        <v>1.03125</v>
      </c>
      <c r="D974" s="23">
        <v>12.1</v>
      </c>
      <c r="E974" s="55" t="s">
        <v>92</v>
      </c>
      <c r="H974" s="55" t="s">
        <v>93</v>
      </c>
      <c r="I974" s="55">
        <v>10</v>
      </c>
      <c r="J974" s="55">
        <v>7</v>
      </c>
      <c r="N974" t="str">
        <f t="shared" si="15"/>
        <v>ERR1</v>
      </c>
    </row>
    <row r="975" spans="1:14" x14ac:dyDescent="0.25">
      <c r="A975" s="27" t="s">
        <v>56</v>
      </c>
      <c r="B975" s="27">
        <v>23</v>
      </c>
      <c r="C975" s="28">
        <v>1.0416666666666701</v>
      </c>
      <c r="D975" s="29">
        <v>12.4</v>
      </c>
      <c r="E975" s="27" t="s">
        <v>89</v>
      </c>
      <c r="F975" s="27"/>
      <c r="G975" s="27"/>
      <c r="H975" s="27" t="s">
        <v>93</v>
      </c>
      <c r="I975" s="27">
        <v>10</v>
      </c>
      <c r="J975" s="27">
        <v>7</v>
      </c>
      <c r="K975" s="27"/>
      <c r="L975" s="27">
        <v>13</v>
      </c>
      <c r="M975" s="33"/>
      <c r="N975" t="str">
        <f t="shared" si="15"/>
        <v>ERR1</v>
      </c>
    </row>
    <row r="976" spans="1:14" x14ac:dyDescent="0.25">
      <c r="A976" s="85" t="s">
        <v>56</v>
      </c>
      <c r="B976" s="85">
        <v>23</v>
      </c>
      <c r="C976" s="12">
        <v>1.0520833333333299</v>
      </c>
      <c r="D976" s="23">
        <v>12.6</v>
      </c>
      <c r="E976" s="55" t="s">
        <v>89</v>
      </c>
      <c r="H976" s="55" t="s">
        <v>97</v>
      </c>
      <c r="I976" s="55">
        <v>10</v>
      </c>
      <c r="J976" s="55">
        <v>8</v>
      </c>
      <c r="N976" t="str">
        <f t="shared" ref="N976:N1039" si="16">IF(AND(I976=10,OR(H976="A",H976="B",H976="C",H976="D")),"ERR1",IF(AND(I976=0,OR(H976="B",H976="C",H976="D",H976="E")),"ERR2",IF(J976&gt;I976,"ERR3","")))</f>
        <v/>
      </c>
    </row>
    <row r="977" spans="1:14" x14ac:dyDescent="0.25">
      <c r="A977" s="85" t="s">
        <v>56</v>
      </c>
      <c r="B977" s="85">
        <v>23</v>
      </c>
      <c r="C977" s="12">
        <v>1.0625</v>
      </c>
      <c r="D977" s="23">
        <v>12.6</v>
      </c>
      <c r="E977" s="55" t="s">
        <v>92</v>
      </c>
      <c r="H977" s="55" t="s">
        <v>97</v>
      </c>
      <c r="I977" s="55">
        <v>10</v>
      </c>
      <c r="J977" s="55">
        <v>7</v>
      </c>
      <c r="N977" t="str">
        <f t="shared" si="16"/>
        <v/>
      </c>
    </row>
    <row r="978" spans="1:14" x14ac:dyDescent="0.25">
      <c r="A978" s="85" t="s">
        <v>56</v>
      </c>
      <c r="B978" s="85">
        <v>23</v>
      </c>
      <c r="C978" s="12">
        <v>1.0729166666666701</v>
      </c>
      <c r="D978" s="23">
        <v>12.5</v>
      </c>
      <c r="E978" s="55" t="s">
        <v>89</v>
      </c>
      <c r="H978" s="55" t="s">
        <v>93</v>
      </c>
      <c r="I978" s="71">
        <v>10</v>
      </c>
      <c r="J978" s="55">
        <v>7</v>
      </c>
      <c r="N978" t="str">
        <f t="shared" si="16"/>
        <v>ERR1</v>
      </c>
    </row>
    <row r="979" spans="1:14" x14ac:dyDescent="0.25">
      <c r="A979" s="27" t="s">
        <v>56</v>
      </c>
      <c r="B979" s="27">
        <v>23</v>
      </c>
      <c r="C979" s="28">
        <v>1.0833333333333299</v>
      </c>
      <c r="D979" s="29">
        <v>12.3</v>
      </c>
      <c r="E979" s="27" t="s">
        <v>166</v>
      </c>
      <c r="F979" s="27"/>
      <c r="G979" s="27"/>
      <c r="H979" s="27" t="s">
        <v>97</v>
      </c>
      <c r="I979" s="27">
        <v>10</v>
      </c>
      <c r="J979" s="27">
        <v>7</v>
      </c>
      <c r="K979" s="27"/>
      <c r="L979" s="27">
        <v>13</v>
      </c>
      <c r="M979" s="51" t="s">
        <v>174</v>
      </c>
      <c r="N979" t="str">
        <f t="shared" si="16"/>
        <v/>
      </c>
    </row>
    <row r="980" spans="1:14" x14ac:dyDescent="0.25">
      <c r="A980" s="85" t="s">
        <v>56</v>
      </c>
      <c r="B980" s="85">
        <v>23</v>
      </c>
      <c r="C980" s="12">
        <v>1.09375</v>
      </c>
      <c r="D980" s="23">
        <v>11.9</v>
      </c>
      <c r="E980" s="56" t="s">
        <v>166</v>
      </c>
      <c r="H980" s="55" t="s">
        <v>93</v>
      </c>
      <c r="I980" s="55">
        <v>9</v>
      </c>
      <c r="J980" s="55">
        <v>6</v>
      </c>
      <c r="N980" t="str">
        <f t="shared" si="16"/>
        <v/>
      </c>
    </row>
    <row r="981" spans="1:14" x14ac:dyDescent="0.25">
      <c r="A981" s="85" t="s">
        <v>56</v>
      </c>
      <c r="B981" s="85">
        <v>23</v>
      </c>
      <c r="C981" s="12">
        <v>1.1041666666666701</v>
      </c>
      <c r="D981" s="23">
        <v>11.5</v>
      </c>
      <c r="E981" s="56" t="s">
        <v>166</v>
      </c>
      <c r="H981" s="55" t="s">
        <v>93</v>
      </c>
      <c r="I981" s="55">
        <v>9</v>
      </c>
      <c r="J981" s="55">
        <v>5</v>
      </c>
      <c r="N981" t="str">
        <f t="shared" si="16"/>
        <v/>
      </c>
    </row>
    <row r="982" spans="1:14" x14ac:dyDescent="0.25">
      <c r="A982" s="85" t="s">
        <v>56</v>
      </c>
      <c r="B982" s="85">
        <v>23</v>
      </c>
      <c r="C982" s="12">
        <v>1.1145833333333299</v>
      </c>
      <c r="D982" s="23">
        <v>10.9</v>
      </c>
      <c r="E982" s="55" t="s">
        <v>92</v>
      </c>
      <c r="H982" s="55" t="s">
        <v>93</v>
      </c>
      <c r="I982" s="55">
        <v>10</v>
      </c>
      <c r="J982" s="55">
        <v>5</v>
      </c>
      <c r="N982" t="str">
        <f t="shared" si="16"/>
        <v>ERR1</v>
      </c>
    </row>
    <row r="983" spans="1:14" x14ac:dyDescent="0.25">
      <c r="A983" s="27" t="s">
        <v>56</v>
      </c>
      <c r="B983" s="27">
        <v>23</v>
      </c>
      <c r="C983" s="28">
        <v>1.125</v>
      </c>
      <c r="D983" s="29">
        <v>10.199999999999999</v>
      </c>
      <c r="E983" s="27" t="s">
        <v>92</v>
      </c>
      <c r="F983" s="27"/>
      <c r="G983" s="27"/>
      <c r="H983" s="27" t="s">
        <v>93</v>
      </c>
      <c r="I983" s="27">
        <v>10</v>
      </c>
      <c r="J983" s="27">
        <v>5</v>
      </c>
      <c r="K983" s="27"/>
      <c r="L983" s="27">
        <v>13</v>
      </c>
      <c r="M983" s="33"/>
      <c r="N983" t="str">
        <f t="shared" si="16"/>
        <v>ERR1</v>
      </c>
    </row>
    <row r="984" spans="1:14" x14ac:dyDescent="0.25">
      <c r="A984" s="85" t="s">
        <v>56</v>
      </c>
      <c r="B984" s="85">
        <v>23</v>
      </c>
      <c r="C984" s="12">
        <v>1.1354166666666701</v>
      </c>
      <c r="D984" s="23">
        <v>9.3000000000000007</v>
      </c>
      <c r="E984" s="55" t="s">
        <v>92</v>
      </c>
      <c r="H984" s="55" t="s">
        <v>93</v>
      </c>
      <c r="I984" s="55">
        <v>9</v>
      </c>
      <c r="J984" s="55">
        <v>4</v>
      </c>
      <c r="N984" t="str">
        <f t="shared" si="16"/>
        <v/>
      </c>
    </row>
    <row r="985" spans="1:14" x14ac:dyDescent="0.25">
      <c r="A985" s="85" t="s">
        <v>56</v>
      </c>
      <c r="B985" s="85">
        <v>23</v>
      </c>
      <c r="C985" s="12">
        <v>1.1458333333333299</v>
      </c>
      <c r="D985" s="23">
        <v>8.4</v>
      </c>
      <c r="E985" s="55" t="s">
        <v>92</v>
      </c>
      <c r="H985" s="55" t="s">
        <v>93</v>
      </c>
      <c r="I985" s="55">
        <v>8</v>
      </c>
      <c r="J985" s="55">
        <v>4</v>
      </c>
      <c r="N985" t="str">
        <f t="shared" si="16"/>
        <v/>
      </c>
    </row>
    <row r="986" spans="1:14" x14ac:dyDescent="0.25">
      <c r="A986" s="85" t="s">
        <v>56</v>
      </c>
      <c r="B986" s="85">
        <v>23</v>
      </c>
      <c r="C986" s="12">
        <v>1.15625</v>
      </c>
      <c r="D986" s="23">
        <v>7.4</v>
      </c>
      <c r="E986" s="55" t="s">
        <v>92</v>
      </c>
      <c r="H986" s="55" t="s">
        <v>93</v>
      </c>
      <c r="I986" s="55">
        <v>7</v>
      </c>
      <c r="J986" s="55">
        <v>3</v>
      </c>
      <c r="N986" t="str">
        <f t="shared" si="16"/>
        <v/>
      </c>
    </row>
    <row r="987" spans="1:14" x14ac:dyDescent="0.25">
      <c r="A987" s="27" t="s">
        <v>56</v>
      </c>
      <c r="B987" s="27">
        <v>23</v>
      </c>
      <c r="C987" s="28">
        <v>1.1666666666666701</v>
      </c>
      <c r="D987" s="29">
        <v>6.2</v>
      </c>
      <c r="E987" s="27" t="s">
        <v>92</v>
      </c>
      <c r="F987" s="27"/>
      <c r="G987" s="27"/>
      <c r="H987" s="27" t="s">
        <v>93</v>
      </c>
      <c r="I987" s="27">
        <v>7</v>
      </c>
      <c r="J987" s="27">
        <v>3</v>
      </c>
      <c r="K987" s="27">
        <v>746</v>
      </c>
      <c r="L987" s="27"/>
      <c r="M987" s="33"/>
      <c r="N987" t="str">
        <f t="shared" si="16"/>
        <v/>
      </c>
    </row>
    <row r="988" spans="1:14" x14ac:dyDescent="0.25">
      <c r="N988" t="str">
        <f t="shared" si="16"/>
        <v/>
      </c>
    </row>
    <row r="989" spans="1:14" x14ac:dyDescent="0.25">
      <c r="A989" s="85" t="s">
        <v>56</v>
      </c>
      <c r="B989" s="85">
        <v>23</v>
      </c>
      <c r="C989" s="12">
        <v>0.94791666666666663</v>
      </c>
      <c r="D989" s="23">
        <v>5.7</v>
      </c>
      <c r="E989" s="55" t="s">
        <v>92</v>
      </c>
      <c r="H989" s="55" t="s">
        <v>93</v>
      </c>
      <c r="I989" s="55">
        <v>7</v>
      </c>
      <c r="J989" s="55">
        <v>7</v>
      </c>
      <c r="K989" s="55">
        <v>745</v>
      </c>
      <c r="N989" t="str">
        <f t="shared" si="16"/>
        <v/>
      </c>
    </row>
    <row r="990" spans="1:14" x14ac:dyDescent="0.25">
      <c r="A990" s="27" t="s">
        <v>56</v>
      </c>
      <c r="B990" s="27">
        <v>23</v>
      </c>
      <c r="C990" s="28">
        <v>0.95833333333333337</v>
      </c>
      <c r="D990" s="29">
        <v>6.9</v>
      </c>
      <c r="E990" s="27" t="s">
        <v>92</v>
      </c>
      <c r="F990" s="27"/>
      <c r="G990" s="27"/>
      <c r="H990" s="27" t="s">
        <v>93</v>
      </c>
      <c r="I990" s="27">
        <v>8</v>
      </c>
      <c r="J990" s="27">
        <v>7</v>
      </c>
      <c r="K990" s="27"/>
      <c r="L990" s="27">
        <v>15</v>
      </c>
      <c r="M990" s="33"/>
      <c r="N990" t="str">
        <f t="shared" si="16"/>
        <v/>
      </c>
    </row>
    <row r="991" spans="1:14" x14ac:dyDescent="0.25">
      <c r="A991" s="85" t="s">
        <v>56</v>
      </c>
      <c r="B991" s="85">
        <v>23</v>
      </c>
      <c r="C991" s="12">
        <v>0.96875</v>
      </c>
      <c r="D991" s="23">
        <v>8</v>
      </c>
      <c r="E991" s="55" t="s">
        <v>92</v>
      </c>
      <c r="H991" s="55" t="s">
        <v>93</v>
      </c>
      <c r="I991" s="55">
        <v>9</v>
      </c>
      <c r="J991" s="55">
        <v>9</v>
      </c>
      <c r="N991" t="str">
        <f t="shared" si="16"/>
        <v/>
      </c>
    </row>
    <row r="992" spans="1:14" x14ac:dyDescent="0.25">
      <c r="A992" s="85" t="s">
        <v>56</v>
      </c>
      <c r="B992" s="85">
        <v>23</v>
      </c>
      <c r="C992" s="12">
        <v>0.97916666666666696</v>
      </c>
      <c r="D992" s="23">
        <v>9</v>
      </c>
      <c r="E992" s="55" t="s">
        <v>92</v>
      </c>
      <c r="H992" s="55" t="s">
        <v>93</v>
      </c>
      <c r="I992" s="55">
        <v>9</v>
      </c>
      <c r="J992" s="55">
        <v>9</v>
      </c>
      <c r="N992" t="str">
        <f t="shared" si="16"/>
        <v/>
      </c>
    </row>
    <row r="993" spans="1:14" x14ac:dyDescent="0.25">
      <c r="A993" s="85" t="s">
        <v>56</v>
      </c>
      <c r="B993" s="85">
        <v>23</v>
      </c>
      <c r="C993" s="12">
        <v>0.98958333333333304</v>
      </c>
      <c r="D993" s="23">
        <v>9.9</v>
      </c>
      <c r="E993" s="2" t="s">
        <v>89</v>
      </c>
      <c r="H993" s="55" t="s">
        <v>97</v>
      </c>
      <c r="I993" s="55">
        <v>9</v>
      </c>
      <c r="J993" s="55">
        <v>9</v>
      </c>
      <c r="N993" t="str">
        <f t="shared" si="16"/>
        <v/>
      </c>
    </row>
    <row r="994" spans="1:14" x14ac:dyDescent="0.25">
      <c r="A994" s="27" t="s">
        <v>56</v>
      </c>
      <c r="B994" s="27">
        <v>24</v>
      </c>
      <c r="C994" s="28">
        <v>1</v>
      </c>
      <c r="D994" s="29">
        <v>10.7</v>
      </c>
      <c r="E994" s="27" t="s">
        <v>89</v>
      </c>
      <c r="F994" s="27"/>
      <c r="G994" s="27"/>
      <c r="H994" s="27" t="s">
        <v>97</v>
      </c>
      <c r="I994" s="27">
        <v>9</v>
      </c>
      <c r="J994" s="27">
        <v>9</v>
      </c>
      <c r="K994" s="27"/>
      <c r="L994" s="27">
        <v>15</v>
      </c>
      <c r="M994" s="33"/>
      <c r="N994" t="str">
        <f t="shared" si="16"/>
        <v/>
      </c>
    </row>
    <row r="995" spans="1:14" x14ac:dyDescent="0.25">
      <c r="A995" s="85" t="s">
        <v>56</v>
      </c>
      <c r="B995" s="85">
        <v>24</v>
      </c>
      <c r="C995" s="12">
        <v>1.0104166666666701</v>
      </c>
      <c r="D995" s="23">
        <v>11.4</v>
      </c>
      <c r="E995" s="55" t="s">
        <v>89</v>
      </c>
      <c r="H995" s="55" t="s">
        <v>97</v>
      </c>
      <c r="I995" s="55">
        <v>10</v>
      </c>
      <c r="J995" s="55">
        <v>10</v>
      </c>
      <c r="N995" t="str">
        <f t="shared" si="16"/>
        <v/>
      </c>
    </row>
    <row r="996" spans="1:14" x14ac:dyDescent="0.25">
      <c r="A996" s="85" t="s">
        <v>56</v>
      </c>
      <c r="B996" s="85">
        <v>24</v>
      </c>
      <c r="C996" s="12">
        <v>1.0208333333333299</v>
      </c>
      <c r="D996" s="23">
        <v>11.9</v>
      </c>
      <c r="E996" s="55" t="s">
        <v>89</v>
      </c>
      <c r="H996" s="55" t="s">
        <v>97</v>
      </c>
      <c r="I996" s="55">
        <v>10</v>
      </c>
      <c r="J996" s="55">
        <v>10</v>
      </c>
      <c r="N996" t="str">
        <f t="shared" si="16"/>
        <v/>
      </c>
    </row>
    <row r="997" spans="1:14" x14ac:dyDescent="0.25">
      <c r="A997" s="85" t="s">
        <v>56</v>
      </c>
      <c r="B997" s="85">
        <v>24</v>
      </c>
      <c r="C997" s="12">
        <v>1.03125</v>
      </c>
      <c r="D997" s="23">
        <v>12.3</v>
      </c>
      <c r="E997" s="55" t="s">
        <v>89</v>
      </c>
      <c r="H997" s="55" t="s">
        <v>97</v>
      </c>
      <c r="I997" s="55">
        <v>10</v>
      </c>
      <c r="J997" s="55">
        <v>10</v>
      </c>
      <c r="N997" t="str">
        <f t="shared" si="16"/>
        <v/>
      </c>
    </row>
    <row r="998" spans="1:14" x14ac:dyDescent="0.25">
      <c r="A998" s="27" t="s">
        <v>56</v>
      </c>
      <c r="B998" s="27">
        <v>24</v>
      </c>
      <c r="C998" s="28">
        <v>1.0416666666666701</v>
      </c>
      <c r="D998" s="29">
        <v>12.6</v>
      </c>
      <c r="E998" s="27" t="s">
        <v>89</v>
      </c>
      <c r="F998" s="27"/>
      <c r="G998" s="27"/>
      <c r="H998" s="27" t="s">
        <v>97</v>
      </c>
      <c r="I998" s="27">
        <v>10</v>
      </c>
      <c r="J998" s="27">
        <v>10</v>
      </c>
      <c r="K998" s="27"/>
      <c r="L998" s="27">
        <v>15</v>
      </c>
      <c r="M998" s="33"/>
      <c r="N998" t="str">
        <f t="shared" si="16"/>
        <v/>
      </c>
    </row>
    <row r="999" spans="1:14" x14ac:dyDescent="0.25">
      <c r="A999" s="85" t="s">
        <v>56</v>
      </c>
      <c r="B999" s="85">
        <v>24</v>
      </c>
      <c r="C999" s="12">
        <v>1.0520833333333299</v>
      </c>
      <c r="D999" s="23">
        <v>12.7</v>
      </c>
      <c r="E999" s="55" t="s">
        <v>89</v>
      </c>
      <c r="H999" s="55" t="s">
        <v>97</v>
      </c>
      <c r="I999" s="55">
        <v>10</v>
      </c>
      <c r="J999" s="55">
        <v>10</v>
      </c>
      <c r="N999" t="str">
        <f t="shared" si="16"/>
        <v/>
      </c>
    </row>
    <row r="1000" spans="1:14" x14ac:dyDescent="0.25">
      <c r="A1000" s="85" t="s">
        <v>56</v>
      </c>
      <c r="B1000" s="85">
        <v>24</v>
      </c>
      <c r="C1000" s="12">
        <v>1.0625</v>
      </c>
      <c r="D1000" s="23">
        <v>12.8</v>
      </c>
      <c r="E1000" s="55" t="s">
        <v>89</v>
      </c>
      <c r="H1000" s="55" t="s">
        <v>97</v>
      </c>
      <c r="I1000" s="55">
        <v>10</v>
      </c>
      <c r="J1000" s="55">
        <v>10</v>
      </c>
      <c r="N1000" t="str">
        <f t="shared" si="16"/>
        <v/>
      </c>
    </row>
    <row r="1001" spans="1:14" x14ac:dyDescent="0.25">
      <c r="A1001" s="85" t="s">
        <v>56</v>
      </c>
      <c r="B1001" s="85">
        <v>24</v>
      </c>
      <c r="C1001" s="12">
        <v>1.0729166666666701</v>
      </c>
      <c r="D1001" s="23">
        <v>12.7</v>
      </c>
      <c r="E1001" s="55" t="s">
        <v>89</v>
      </c>
      <c r="H1001" s="55" t="s">
        <v>97</v>
      </c>
      <c r="I1001" s="55">
        <v>10</v>
      </c>
      <c r="J1001" s="55">
        <v>10</v>
      </c>
      <c r="M1001" t="s">
        <v>175</v>
      </c>
      <c r="N1001" t="str">
        <f t="shared" si="16"/>
        <v/>
      </c>
    </row>
    <row r="1002" spans="1:14" x14ac:dyDescent="0.25">
      <c r="A1002" s="27" t="s">
        <v>56</v>
      </c>
      <c r="B1002" s="27">
        <v>24</v>
      </c>
      <c r="C1002" s="28">
        <v>1.0833333333333299</v>
      </c>
      <c r="D1002" s="29">
        <v>12.5</v>
      </c>
      <c r="E1002" s="30" t="s">
        <v>89</v>
      </c>
      <c r="F1002" s="27"/>
      <c r="G1002" s="27"/>
      <c r="H1002" s="27" t="s">
        <v>97</v>
      </c>
      <c r="I1002" s="27">
        <v>10</v>
      </c>
      <c r="J1002" s="27">
        <v>10</v>
      </c>
      <c r="K1002" s="27"/>
      <c r="L1002" s="27"/>
      <c r="M1002" s="33" t="s">
        <v>175</v>
      </c>
      <c r="N1002" t="str">
        <f t="shared" si="16"/>
        <v/>
      </c>
    </row>
    <row r="1003" spans="1:14" x14ac:dyDescent="0.25">
      <c r="A1003" s="85" t="s">
        <v>56</v>
      </c>
      <c r="B1003" s="85">
        <v>24</v>
      </c>
      <c r="C1003" s="12">
        <v>1.09375</v>
      </c>
      <c r="D1003" s="23">
        <v>12.1</v>
      </c>
      <c r="E1003" s="56" t="s">
        <v>89</v>
      </c>
      <c r="H1003" s="55" t="s">
        <v>97</v>
      </c>
      <c r="I1003" s="55">
        <v>10</v>
      </c>
      <c r="J1003" s="55">
        <v>10</v>
      </c>
      <c r="M1003" t="s">
        <v>175</v>
      </c>
      <c r="N1003" t="str">
        <f t="shared" si="16"/>
        <v/>
      </c>
    </row>
    <row r="1004" spans="1:14" x14ac:dyDescent="0.25">
      <c r="A1004" s="85" t="s">
        <v>56</v>
      </c>
      <c r="B1004" s="85">
        <v>24</v>
      </c>
      <c r="C1004" s="12">
        <v>1.1041666666666701</v>
      </c>
      <c r="D1004" s="23">
        <v>11.7</v>
      </c>
      <c r="E1004" s="56" t="s">
        <v>89</v>
      </c>
      <c r="H1004" s="55" t="s">
        <v>97</v>
      </c>
      <c r="I1004" s="55">
        <v>10</v>
      </c>
      <c r="J1004" s="55">
        <v>10</v>
      </c>
      <c r="M1004" t="s">
        <v>175</v>
      </c>
      <c r="N1004" t="str">
        <f t="shared" si="16"/>
        <v/>
      </c>
    </row>
    <row r="1005" spans="1:14" x14ac:dyDescent="0.25">
      <c r="A1005" s="85" t="s">
        <v>56</v>
      </c>
      <c r="B1005" s="85">
        <v>24</v>
      </c>
      <c r="C1005" s="12">
        <v>1.1145833333333299</v>
      </c>
      <c r="D1005" s="23">
        <v>11.1</v>
      </c>
      <c r="E1005" s="56" t="s">
        <v>89</v>
      </c>
      <c r="H1005" s="55" t="s">
        <v>97</v>
      </c>
      <c r="I1005" s="55">
        <v>10</v>
      </c>
      <c r="J1005" s="55">
        <v>10</v>
      </c>
      <c r="M1005" t="s">
        <v>175</v>
      </c>
      <c r="N1005" t="str">
        <f t="shared" si="16"/>
        <v/>
      </c>
    </row>
    <row r="1006" spans="1:14" x14ac:dyDescent="0.25">
      <c r="A1006" s="27" t="s">
        <v>56</v>
      </c>
      <c r="B1006" s="27">
        <v>24</v>
      </c>
      <c r="C1006" s="28">
        <v>1.125</v>
      </c>
      <c r="D1006" s="29">
        <v>10.4</v>
      </c>
      <c r="E1006" s="30" t="s">
        <v>89</v>
      </c>
      <c r="F1006" s="27"/>
      <c r="G1006" s="27"/>
      <c r="H1006" s="27" t="s">
        <v>97</v>
      </c>
      <c r="I1006" s="27">
        <v>10</v>
      </c>
      <c r="J1006" s="27">
        <v>10</v>
      </c>
      <c r="K1006" s="27"/>
      <c r="L1006" s="27"/>
      <c r="M1006" s="33" t="s">
        <v>176</v>
      </c>
      <c r="N1006" t="str">
        <f t="shared" si="16"/>
        <v/>
      </c>
    </row>
    <row r="1007" spans="1:14" x14ac:dyDescent="0.25">
      <c r="A1007" s="85" t="s">
        <v>56</v>
      </c>
      <c r="B1007" s="85">
        <v>24</v>
      </c>
      <c r="C1007" s="12">
        <v>1.1354166666666701</v>
      </c>
      <c r="D1007" s="23">
        <v>9.6</v>
      </c>
      <c r="E1007" s="56" t="s">
        <v>89</v>
      </c>
      <c r="H1007" s="55" t="s">
        <v>97</v>
      </c>
      <c r="I1007" s="55">
        <v>10</v>
      </c>
      <c r="J1007" s="55">
        <v>10</v>
      </c>
      <c r="N1007" t="str">
        <f t="shared" si="16"/>
        <v/>
      </c>
    </row>
    <row r="1008" spans="1:14" x14ac:dyDescent="0.25">
      <c r="A1008" s="85" t="s">
        <v>56</v>
      </c>
      <c r="B1008" s="85">
        <v>24</v>
      </c>
      <c r="C1008" s="12">
        <v>1.1458333333333299</v>
      </c>
      <c r="D1008" s="23">
        <v>8.6</v>
      </c>
      <c r="E1008" s="56" t="s">
        <v>89</v>
      </c>
      <c r="H1008" s="55" t="s">
        <v>97</v>
      </c>
      <c r="I1008" s="55">
        <v>10</v>
      </c>
      <c r="J1008" s="55">
        <v>10</v>
      </c>
      <c r="N1008" t="str">
        <f t="shared" si="16"/>
        <v/>
      </c>
    </row>
    <row r="1009" spans="1:14" x14ac:dyDescent="0.25">
      <c r="A1009" s="85" t="s">
        <v>56</v>
      </c>
      <c r="B1009" s="85">
        <v>24</v>
      </c>
      <c r="C1009" s="12">
        <v>1.15625</v>
      </c>
      <c r="D1009" s="23">
        <v>7.6</v>
      </c>
      <c r="E1009" s="56" t="s">
        <v>89</v>
      </c>
      <c r="H1009" s="55" t="s">
        <v>97</v>
      </c>
      <c r="I1009" s="55">
        <v>10</v>
      </c>
      <c r="J1009" s="55">
        <v>10</v>
      </c>
      <c r="N1009" t="str">
        <f t="shared" si="16"/>
        <v/>
      </c>
    </row>
    <row r="1010" spans="1:14" x14ac:dyDescent="0.25">
      <c r="A1010" s="27" t="s">
        <v>56</v>
      </c>
      <c r="B1010" s="27">
        <v>24</v>
      </c>
      <c r="C1010" s="28">
        <v>1.1666666666666701</v>
      </c>
      <c r="D1010" s="29">
        <v>6.4</v>
      </c>
      <c r="E1010" s="30" t="s">
        <v>89</v>
      </c>
      <c r="F1010" s="27"/>
      <c r="G1010" s="27"/>
      <c r="H1010" s="27" t="s">
        <v>97</v>
      </c>
      <c r="I1010" s="27">
        <v>10</v>
      </c>
      <c r="J1010" s="27">
        <v>10</v>
      </c>
      <c r="K1010" s="27">
        <v>742</v>
      </c>
      <c r="L1010" s="27"/>
      <c r="M1010" s="33"/>
      <c r="N1010" t="str">
        <f t="shared" si="16"/>
        <v/>
      </c>
    </row>
    <row r="1011" spans="1:14" x14ac:dyDescent="0.25">
      <c r="N1011" t="str">
        <f t="shared" si="16"/>
        <v/>
      </c>
    </row>
    <row r="1012" spans="1:14" x14ac:dyDescent="0.25">
      <c r="A1012" s="85" t="s">
        <v>56</v>
      </c>
      <c r="B1012" s="85">
        <v>24</v>
      </c>
      <c r="C1012" s="12">
        <v>0.94791666666666663</v>
      </c>
      <c r="D1012" s="23">
        <v>5.9</v>
      </c>
      <c r="E1012" s="40" t="s">
        <v>94</v>
      </c>
      <c r="H1012" s="55" t="s">
        <v>96</v>
      </c>
      <c r="I1012" s="55">
        <v>3</v>
      </c>
      <c r="J1012" s="55">
        <v>1</v>
      </c>
      <c r="K1012" s="55">
        <v>749.5</v>
      </c>
      <c r="N1012" t="str">
        <f t="shared" si="16"/>
        <v/>
      </c>
    </row>
    <row r="1013" spans="1:14" x14ac:dyDescent="0.25">
      <c r="A1013" s="27" t="s">
        <v>56</v>
      </c>
      <c r="B1013" s="27">
        <v>24</v>
      </c>
      <c r="C1013" s="28">
        <v>0.95833333333333337</v>
      </c>
      <c r="D1013" s="29">
        <v>7.1</v>
      </c>
      <c r="E1013" s="30" t="s">
        <v>94</v>
      </c>
      <c r="F1013" s="27"/>
      <c r="G1013" s="27"/>
      <c r="H1013" s="27" t="s">
        <v>96</v>
      </c>
      <c r="I1013" s="27">
        <v>3</v>
      </c>
      <c r="J1013" s="27">
        <v>1</v>
      </c>
      <c r="K1013" s="27"/>
      <c r="L1013" s="27">
        <v>13</v>
      </c>
      <c r="M1013" s="33"/>
      <c r="N1013" t="str">
        <f t="shared" si="16"/>
        <v/>
      </c>
    </row>
    <row r="1014" spans="1:14" x14ac:dyDescent="0.25">
      <c r="A1014" s="85" t="s">
        <v>56</v>
      </c>
      <c r="B1014" s="85">
        <v>24</v>
      </c>
      <c r="C1014" s="12">
        <v>0.96875</v>
      </c>
      <c r="D1014" s="23">
        <v>8.1999999999999993</v>
      </c>
      <c r="E1014" s="56" t="s">
        <v>94</v>
      </c>
      <c r="H1014" s="55" t="s">
        <v>96</v>
      </c>
      <c r="I1014" s="55">
        <v>3</v>
      </c>
      <c r="J1014" s="55">
        <v>1</v>
      </c>
      <c r="M1014" t="s">
        <v>177</v>
      </c>
      <c r="N1014" t="str">
        <f t="shared" si="16"/>
        <v/>
      </c>
    </row>
    <row r="1015" spans="1:14" x14ac:dyDescent="0.25">
      <c r="A1015" s="85" t="s">
        <v>56</v>
      </c>
      <c r="B1015" s="85">
        <v>24</v>
      </c>
      <c r="C1015" s="12">
        <v>0.97916666666666696</v>
      </c>
      <c r="D1015" s="23">
        <v>9.1999999999999993</v>
      </c>
      <c r="E1015" s="56" t="s">
        <v>94</v>
      </c>
      <c r="H1015" s="55" t="s">
        <v>96</v>
      </c>
      <c r="I1015" s="55">
        <v>3</v>
      </c>
      <c r="J1015" s="55">
        <v>1</v>
      </c>
      <c r="N1015" t="str">
        <f t="shared" si="16"/>
        <v/>
      </c>
    </row>
    <row r="1016" spans="1:14" x14ac:dyDescent="0.25">
      <c r="A1016" s="85" t="s">
        <v>56</v>
      </c>
      <c r="B1016" s="85">
        <v>24</v>
      </c>
      <c r="C1016" s="12">
        <v>0.98958333333333304</v>
      </c>
      <c r="D1016" s="23">
        <v>10.1</v>
      </c>
      <c r="E1016" s="56" t="s">
        <v>94</v>
      </c>
      <c r="H1016" s="55" t="s">
        <v>96</v>
      </c>
      <c r="I1016" s="55">
        <v>2</v>
      </c>
      <c r="J1016" s="55">
        <v>1</v>
      </c>
      <c r="N1016" t="str">
        <f t="shared" si="16"/>
        <v/>
      </c>
    </row>
    <row r="1017" spans="1:14" x14ac:dyDescent="0.25">
      <c r="A1017" s="27" t="s">
        <v>56</v>
      </c>
      <c r="B1017" s="27">
        <v>25</v>
      </c>
      <c r="C1017" s="28">
        <v>1</v>
      </c>
      <c r="D1017" s="29">
        <v>10.9</v>
      </c>
      <c r="E1017" s="30" t="s">
        <v>94</v>
      </c>
      <c r="F1017" s="27"/>
      <c r="G1017" s="27"/>
      <c r="H1017" s="27" t="s">
        <v>96</v>
      </c>
      <c r="I1017" s="27">
        <v>2</v>
      </c>
      <c r="J1017" s="27">
        <v>1</v>
      </c>
      <c r="K1017" s="27"/>
      <c r="L1017" s="27">
        <v>12.5</v>
      </c>
      <c r="M1017" s="33"/>
      <c r="N1017" t="str">
        <f t="shared" si="16"/>
        <v/>
      </c>
    </row>
    <row r="1018" spans="1:14" x14ac:dyDescent="0.25">
      <c r="A1018" s="85" t="s">
        <v>56</v>
      </c>
      <c r="B1018" s="85">
        <v>25</v>
      </c>
      <c r="C1018" s="12">
        <v>1.0104166666666701</v>
      </c>
      <c r="D1018" s="23">
        <v>11.6</v>
      </c>
      <c r="E1018" s="56" t="s">
        <v>94</v>
      </c>
      <c r="H1018" s="55" t="s">
        <v>96</v>
      </c>
      <c r="I1018" s="55">
        <v>1</v>
      </c>
      <c r="J1018" s="55">
        <v>0</v>
      </c>
      <c r="N1018" t="str">
        <f t="shared" si="16"/>
        <v/>
      </c>
    </row>
    <row r="1019" spans="1:14" x14ac:dyDescent="0.25">
      <c r="A1019" s="85" t="s">
        <v>56</v>
      </c>
      <c r="B1019" s="85">
        <v>25</v>
      </c>
      <c r="C1019" s="12">
        <v>1.0208333333333299</v>
      </c>
      <c r="D1019" s="23">
        <v>12.1</v>
      </c>
      <c r="E1019" s="56" t="s">
        <v>98</v>
      </c>
      <c r="H1019" s="55" t="s">
        <v>54</v>
      </c>
      <c r="I1019" s="55">
        <v>1</v>
      </c>
      <c r="J1019" s="55">
        <v>0</v>
      </c>
      <c r="N1019" t="str">
        <f t="shared" si="16"/>
        <v/>
      </c>
    </row>
    <row r="1020" spans="1:14" x14ac:dyDescent="0.25">
      <c r="A1020" s="85" t="s">
        <v>56</v>
      </c>
      <c r="B1020" s="85">
        <v>25</v>
      </c>
      <c r="C1020" s="12">
        <v>1.03125</v>
      </c>
      <c r="D1020" s="23">
        <v>12.5</v>
      </c>
      <c r="E1020" s="56" t="s">
        <v>98</v>
      </c>
      <c r="H1020" s="55" t="s">
        <v>54</v>
      </c>
      <c r="I1020" s="55">
        <v>0</v>
      </c>
      <c r="J1020" s="55">
        <v>0</v>
      </c>
      <c r="N1020" t="str">
        <f t="shared" si="16"/>
        <v/>
      </c>
    </row>
    <row r="1021" spans="1:14" x14ac:dyDescent="0.25">
      <c r="A1021" s="27" t="s">
        <v>56</v>
      </c>
      <c r="B1021" s="27">
        <v>25</v>
      </c>
      <c r="C1021" s="28">
        <v>1.0416666666666701</v>
      </c>
      <c r="D1021" s="29">
        <v>12.8</v>
      </c>
      <c r="E1021" s="30" t="s">
        <v>98</v>
      </c>
      <c r="F1021" s="27"/>
      <c r="G1021" s="27"/>
      <c r="H1021" s="27" t="s">
        <v>54</v>
      </c>
      <c r="I1021" s="27">
        <v>0</v>
      </c>
      <c r="J1021" s="27">
        <v>0</v>
      </c>
      <c r="K1021" s="27"/>
      <c r="L1021" s="27">
        <v>11.5</v>
      </c>
      <c r="M1021" s="33"/>
      <c r="N1021" t="str">
        <f t="shared" si="16"/>
        <v/>
      </c>
    </row>
    <row r="1022" spans="1:14" x14ac:dyDescent="0.25">
      <c r="A1022" s="85" t="s">
        <v>56</v>
      </c>
      <c r="B1022" s="85">
        <v>25</v>
      </c>
      <c r="C1022" s="12">
        <v>1.0520833333333299</v>
      </c>
      <c r="D1022" s="23">
        <v>13</v>
      </c>
      <c r="E1022" s="56" t="s">
        <v>98</v>
      </c>
      <c r="H1022" s="55" t="s">
        <v>54</v>
      </c>
      <c r="I1022" s="55">
        <v>0</v>
      </c>
      <c r="J1022" s="55">
        <v>0</v>
      </c>
      <c r="N1022" t="str">
        <f t="shared" si="16"/>
        <v/>
      </c>
    </row>
    <row r="1023" spans="1:14" x14ac:dyDescent="0.25">
      <c r="A1023" s="85" t="s">
        <v>56</v>
      </c>
      <c r="B1023" s="85">
        <v>25</v>
      </c>
      <c r="C1023" s="12">
        <v>1.0625</v>
      </c>
      <c r="D1023" s="23">
        <v>13</v>
      </c>
      <c r="E1023" s="56" t="s">
        <v>98</v>
      </c>
      <c r="H1023" s="55" t="s">
        <v>54</v>
      </c>
      <c r="I1023" s="55">
        <v>0</v>
      </c>
      <c r="J1023" s="55">
        <v>0</v>
      </c>
      <c r="N1023" t="str">
        <f t="shared" si="16"/>
        <v/>
      </c>
    </row>
    <row r="1024" spans="1:14" x14ac:dyDescent="0.25">
      <c r="A1024" s="85" t="s">
        <v>56</v>
      </c>
      <c r="B1024" s="85">
        <v>25</v>
      </c>
      <c r="C1024" s="12">
        <v>1.0729166666666701</v>
      </c>
      <c r="D1024" s="23">
        <v>12.9</v>
      </c>
      <c r="E1024" s="56" t="s">
        <v>98</v>
      </c>
      <c r="H1024" s="55" t="s">
        <v>54</v>
      </c>
      <c r="I1024" s="55">
        <v>0</v>
      </c>
      <c r="J1024" s="55">
        <v>0</v>
      </c>
      <c r="N1024" t="str">
        <f t="shared" si="16"/>
        <v/>
      </c>
    </row>
    <row r="1025" spans="1:14" x14ac:dyDescent="0.25">
      <c r="A1025" s="27" t="s">
        <v>56</v>
      </c>
      <c r="B1025" s="27">
        <v>25</v>
      </c>
      <c r="C1025" s="28">
        <v>1.0833333333333299</v>
      </c>
      <c r="D1025" s="29">
        <v>12.7</v>
      </c>
      <c r="E1025" s="30" t="s">
        <v>98</v>
      </c>
      <c r="F1025" s="27"/>
      <c r="G1025" s="27"/>
      <c r="H1025" s="27" t="s">
        <v>54</v>
      </c>
      <c r="I1025" s="27">
        <v>0</v>
      </c>
      <c r="J1025" s="27">
        <v>0</v>
      </c>
      <c r="K1025" s="27"/>
      <c r="L1025" s="27">
        <v>11</v>
      </c>
      <c r="M1025" s="33"/>
      <c r="N1025" t="str">
        <f t="shared" si="16"/>
        <v/>
      </c>
    </row>
    <row r="1026" spans="1:14" x14ac:dyDescent="0.25">
      <c r="A1026" s="85" t="s">
        <v>56</v>
      </c>
      <c r="B1026" s="85">
        <v>25</v>
      </c>
      <c r="C1026" s="12">
        <v>1.09375</v>
      </c>
      <c r="D1026" s="23">
        <v>12.4</v>
      </c>
      <c r="E1026" s="56" t="s">
        <v>98</v>
      </c>
      <c r="H1026" s="55" t="s">
        <v>54</v>
      </c>
      <c r="I1026" s="55">
        <v>0</v>
      </c>
      <c r="J1026" s="55">
        <v>0</v>
      </c>
      <c r="N1026" t="str">
        <f t="shared" si="16"/>
        <v/>
      </c>
    </row>
    <row r="1027" spans="1:14" x14ac:dyDescent="0.25">
      <c r="A1027" s="85" t="s">
        <v>56</v>
      </c>
      <c r="B1027" s="85">
        <v>25</v>
      </c>
      <c r="C1027" s="12">
        <v>1.1041666666666701</v>
      </c>
      <c r="D1027" s="23">
        <v>11.9</v>
      </c>
      <c r="E1027" s="56" t="s">
        <v>98</v>
      </c>
      <c r="H1027" s="55" t="s">
        <v>54</v>
      </c>
      <c r="I1027" s="55">
        <v>0</v>
      </c>
      <c r="J1027" s="55">
        <v>0</v>
      </c>
      <c r="N1027" t="str">
        <f t="shared" si="16"/>
        <v/>
      </c>
    </row>
    <row r="1028" spans="1:14" x14ac:dyDescent="0.25">
      <c r="A1028" s="85" t="s">
        <v>56</v>
      </c>
      <c r="B1028" s="85">
        <v>25</v>
      </c>
      <c r="C1028" s="12">
        <v>1.1145833333333299</v>
      </c>
      <c r="D1028" s="23">
        <v>11.3</v>
      </c>
      <c r="E1028" s="56" t="s">
        <v>98</v>
      </c>
      <c r="H1028" s="55" t="s">
        <v>54</v>
      </c>
      <c r="I1028" s="55">
        <v>0</v>
      </c>
      <c r="J1028" s="55">
        <v>0</v>
      </c>
      <c r="N1028" t="str">
        <f t="shared" si="16"/>
        <v/>
      </c>
    </row>
    <row r="1029" spans="1:14" x14ac:dyDescent="0.25">
      <c r="A1029" s="27" t="s">
        <v>56</v>
      </c>
      <c r="B1029" s="27">
        <v>25</v>
      </c>
      <c r="C1029" s="28">
        <v>1.125</v>
      </c>
      <c r="D1029" s="29">
        <v>10.6</v>
      </c>
      <c r="E1029" s="30" t="s">
        <v>98</v>
      </c>
      <c r="F1029" s="27"/>
      <c r="G1029" s="27"/>
      <c r="H1029" s="27" t="s">
        <v>54</v>
      </c>
      <c r="I1029" s="27">
        <v>0</v>
      </c>
      <c r="J1029" s="27">
        <v>0</v>
      </c>
      <c r="K1029" s="27"/>
      <c r="L1029" s="27">
        <v>10</v>
      </c>
      <c r="M1029" s="33"/>
      <c r="N1029" t="str">
        <f t="shared" si="16"/>
        <v/>
      </c>
    </row>
    <row r="1030" spans="1:14" x14ac:dyDescent="0.25">
      <c r="A1030" s="85" t="s">
        <v>56</v>
      </c>
      <c r="B1030" s="85">
        <v>25</v>
      </c>
      <c r="C1030" s="12">
        <v>1.1354166666666701</v>
      </c>
      <c r="D1030" s="23">
        <v>9.8000000000000007</v>
      </c>
      <c r="E1030" s="56" t="s">
        <v>98</v>
      </c>
      <c r="H1030" s="55" t="s">
        <v>54</v>
      </c>
      <c r="I1030" s="55">
        <v>0</v>
      </c>
      <c r="J1030" s="55">
        <v>0</v>
      </c>
      <c r="N1030" t="str">
        <f t="shared" si="16"/>
        <v/>
      </c>
    </row>
    <row r="1031" spans="1:14" x14ac:dyDescent="0.25">
      <c r="A1031" s="85" t="s">
        <v>56</v>
      </c>
      <c r="B1031" s="85">
        <v>25</v>
      </c>
      <c r="C1031" s="12">
        <v>1.1458333333333299</v>
      </c>
      <c r="D1031" s="23">
        <v>8.8000000000000007</v>
      </c>
      <c r="E1031" s="56" t="s">
        <v>94</v>
      </c>
      <c r="H1031" s="55" t="s">
        <v>96</v>
      </c>
      <c r="I1031" s="55">
        <v>1</v>
      </c>
      <c r="J1031" s="55">
        <v>1</v>
      </c>
      <c r="N1031" t="str">
        <f t="shared" si="16"/>
        <v/>
      </c>
    </row>
    <row r="1032" spans="1:14" x14ac:dyDescent="0.25">
      <c r="A1032" s="85" t="s">
        <v>56</v>
      </c>
      <c r="B1032" s="85">
        <v>25</v>
      </c>
      <c r="C1032" s="12">
        <v>1.15625</v>
      </c>
      <c r="D1032" s="23">
        <v>7.9</v>
      </c>
      <c r="E1032" s="56" t="s">
        <v>94</v>
      </c>
      <c r="H1032" s="55" t="s">
        <v>96</v>
      </c>
      <c r="I1032" s="55">
        <v>1</v>
      </c>
      <c r="J1032" s="55">
        <v>1</v>
      </c>
      <c r="N1032" t="str">
        <f t="shared" si="16"/>
        <v/>
      </c>
    </row>
    <row r="1033" spans="1:14" x14ac:dyDescent="0.25">
      <c r="A1033" s="27" t="s">
        <v>56</v>
      </c>
      <c r="B1033" s="27">
        <v>25</v>
      </c>
      <c r="C1033" s="28">
        <v>1.1666666666666701</v>
      </c>
      <c r="D1033" s="29">
        <v>6.6</v>
      </c>
      <c r="E1033" s="30" t="s">
        <v>94</v>
      </c>
      <c r="F1033" s="27"/>
      <c r="G1033" s="27"/>
      <c r="H1033" s="27" t="s">
        <v>96</v>
      </c>
      <c r="I1033" s="27">
        <v>2</v>
      </c>
      <c r="J1033" s="27">
        <v>1</v>
      </c>
      <c r="K1033" s="27">
        <v>751</v>
      </c>
      <c r="L1033" s="27"/>
      <c r="M1033" s="33"/>
      <c r="N1033" t="str">
        <f t="shared" si="16"/>
        <v/>
      </c>
    </row>
    <row r="1034" spans="1:14" x14ac:dyDescent="0.25">
      <c r="N1034" t="str">
        <f t="shared" si="16"/>
        <v/>
      </c>
    </row>
    <row r="1035" spans="1:14" x14ac:dyDescent="0.25">
      <c r="A1035" s="85" t="s">
        <v>56</v>
      </c>
      <c r="B1035" s="85">
        <v>25</v>
      </c>
      <c r="C1035" s="12">
        <v>0.94791666666666663</v>
      </c>
      <c r="D1035" s="23">
        <v>6.1</v>
      </c>
      <c r="E1035" s="56" t="s">
        <v>92</v>
      </c>
      <c r="H1035" s="55" t="s">
        <v>95</v>
      </c>
      <c r="I1035" s="55">
        <v>7</v>
      </c>
      <c r="J1035" s="55">
        <v>5</v>
      </c>
      <c r="K1035" s="55">
        <v>754</v>
      </c>
      <c r="N1035" t="str">
        <f t="shared" si="16"/>
        <v/>
      </c>
    </row>
    <row r="1036" spans="1:14" x14ac:dyDescent="0.25">
      <c r="A1036" s="27" t="s">
        <v>56</v>
      </c>
      <c r="B1036" s="27">
        <v>25</v>
      </c>
      <c r="C1036" s="28">
        <v>0.95833333333333337</v>
      </c>
      <c r="D1036" s="29">
        <v>7.3</v>
      </c>
      <c r="E1036" s="30" t="s">
        <v>92</v>
      </c>
      <c r="F1036" s="27"/>
      <c r="G1036" s="27"/>
      <c r="H1036" s="27" t="s">
        <v>95</v>
      </c>
      <c r="I1036" s="27">
        <v>8</v>
      </c>
      <c r="J1036" s="27">
        <v>6</v>
      </c>
      <c r="K1036" s="27"/>
      <c r="L1036" s="27"/>
      <c r="M1036" s="33"/>
      <c r="N1036" t="str">
        <f t="shared" si="16"/>
        <v/>
      </c>
    </row>
    <row r="1037" spans="1:14" x14ac:dyDescent="0.25">
      <c r="A1037" s="85" t="s">
        <v>56</v>
      </c>
      <c r="B1037" s="85">
        <v>25</v>
      </c>
      <c r="C1037" s="12">
        <v>0.96875</v>
      </c>
      <c r="D1037" s="23">
        <v>8.4</v>
      </c>
      <c r="E1037" s="56" t="s">
        <v>92</v>
      </c>
      <c r="H1037" s="55" t="s">
        <v>95</v>
      </c>
      <c r="I1037" s="55">
        <v>8</v>
      </c>
      <c r="J1037" s="55">
        <v>6</v>
      </c>
      <c r="N1037" t="str">
        <f t="shared" si="16"/>
        <v/>
      </c>
    </row>
    <row r="1038" spans="1:14" x14ac:dyDescent="0.25">
      <c r="A1038" s="85" t="s">
        <v>56</v>
      </c>
      <c r="B1038" s="85">
        <v>25</v>
      </c>
      <c r="C1038" s="12">
        <v>0.97916666666666696</v>
      </c>
      <c r="D1038" s="23">
        <v>9.4</v>
      </c>
      <c r="E1038" s="56" t="s">
        <v>92</v>
      </c>
      <c r="H1038" s="55" t="s">
        <v>93</v>
      </c>
      <c r="I1038" s="55">
        <v>9</v>
      </c>
      <c r="J1038" s="55">
        <v>7</v>
      </c>
      <c r="N1038" t="str">
        <f t="shared" si="16"/>
        <v/>
      </c>
    </row>
    <row r="1039" spans="1:14" x14ac:dyDescent="0.25">
      <c r="A1039" s="85" t="s">
        <v>56</v>
      </c>
      <c r="B1039" s="85">
        <v>25</v>
      </c>
      <c r="C1039" s="12">
        <v>0.98958333333333304</v>
      </c>
      <c r="D1039" s="23">
        <v>10.3</v>
      </c>
      <c r="E1039" s="56" t="s">
        <v>92</v>
      </c>
      <c r="H1039" s="55" t="s">
        <v>93</v>
      </c>
      <c r="I1039" s="55">
        <v>9</v>
      </c>
      <c r="J1039" s="55">
        <v>7</v>
      </c>
      <c r="N1039" t="str">
        <f t="shared" si="16"/>
        <v/>
      </c>
    </row>
    <row r="1040" spans="1:14" x14ac:dyDescent="0.25">
      <c r="A1040" s="27" t="s">
        <v>56</v>
      </c>
      <c r="B1040" s="27">
        <v>26</v>
      </c>
      <c r="C1040" s="28">
        <v>1</v>
      </c>
      <c r="D1040" s="29">
        <v>11.1</v>
      </c>
      <c r="E1040" s="39" t="s">
        <v>92</v>
      </c>
      <c r="F1040" s="27"/>
      <c r="G1040" s="27"/>
      <c r="H1040" s="27" t="s">
        <v>93</v>
      </c>
      <c r="I1040" s="27">
        <v>9</v>
      </c>
      <c r="J1040" s="27">
        <v>8</v>
      </c>
      <c r="K1040" s="27"/>
      <c r="L1040" s="27">
        <v>13.5</v>
      </c>
      <c r="M1040" s="33"/>
      <c r="N1040" t="str">
        <f t="shared" ref="N1040:N1103" si="17">IF(AND(I1040=10,OR(H1040="A",H1040="B",H1040="C",H1040="D")),"ERR1",IF(AND(I1040=0,OR(H1040="B",H1040="C",H1040="D",H1040="E")),"ERR2",IF(J1040&gt;I1040,"ERR3","")))</f>
        <v/>
      </c>
    </row>
    <row r="1041" spans="1:14" x14ac:dyDescent="0.25">
      <c r="A1041" s="85" t="s">
        <v>56</v>
      </c>
      <c r="B1041" s="85">
        <v>26</v>
      </c>
      <c r="C1041" s="12">
        <v>1.0104166666666701</v>
      </c>
      <c r="D1041" s="23">
        <v>11.7</v>
      </c>
      <c r="E1041" s="56" t="s">
        <v>92</v>
      </c>
      <c r="H1041" s="55" t="s">
        <v>93</v>
      </c>
      <c r="I1041" s="55">
        <v>9</v>
      </c>
      <c r="J1041" s="55">
        <v>8</v>
      </c>
      <c r="N1041" t="str">
        <f t="shared" si="17"/>
        <v/>
      </c>
    </row>
    <row r="1042" spans="1:14" x14ac:dyDescent="0.25">
      <c r="A1042" s="85" t="s">
        <v>56</v>
      </c>
      <c r="B1042" s="85">
        <v>26</v>
      </c>
      <c r="C1042" s="12">
        <v>1.0208333333333299</v>
      </c>
      <c r="D1042" s="23">
        <v>12.3</v>
      </c>
      <c r="E1042" s="56" t="s">
        <v>92</v>
      </c>
      <c r="H1042" s="55" t="s">
        <v>93</v>
      </c>
      <c r="I1042" s="55">
        <v>9</v>
      </c>
      <c r="J1042" s="55">
        <v>7</v>
      </c>
      <c r="N1042" t="str">
        <f t="shared" si="17"/>
        <v/>
      </c>
    </row>
    <row r="1043" spans="1:14" x14ac:dyDescent="0.25">
      <c r="A1043" s="85" t="s">
        <v>56</v>
      </c>
      <c r="B1043" s="85">
        <v>26</v>
      </c>
      <c r="C1043" s="12">
        <v>1.03125</v>
      </c>
      <c r="D1043" s="23">
        <v>12.7</v>
      </c>
      <c r="E1043" s="56" t="s">
        <v>92</v>
      </c>
      <c r="H1043" s="55" t="s">
        <v>93</v>
      </c>
      <c r="I1043" s="55">
        <v>9</v>
      </c>
      <c r="J1043" s="55">
        <v>7</v>
      </c>
      <c r="M1043" s="44"/>
      <c r="N1043" t="str">
        <f t="shared" si="17"/>
        <v/>
      </c>
    </row>
    <row r="1044" spans="1:14" x14ac:dyDescent="0.25">
      <c r="A1044" s="27" t="s">
        <v>56</v>
      </c>
      <c r="B1044" s="27">
        <v>26</v>
      </c>
      <c r="C1044" s="28">
        <v>1.0416666666666701</v>
      </c>
      <c r="D1044" s="29">
        <v>13</v>
      </c>
      <c r="E1044" s="30" t="s">
        <v>92</v>
      </c>
      <c r="F1044" s="27"/>
      <c r="G1044" s="27"/>
      <c r="H1044" s="27" t="s">
        <v>93</v>
      </c>
      <c r="I1044" s="27">
        <v>10</v>
      </c>
      <c r="J1044" s="27">
        <v>8</v>
      </c>
      <c r="K1044" s="27"/>
      <c r="L1044" s="27">
        <v>13</v>
      </c>
      <c r="M1044" s="33"/>
      <c r="N1044" t="str">
        <f t="shared" si="17"/>
        <v>ERR1</v>
      </c>
    </row>
    <row r="1045" spans="1:14" x14ac:dyDescent="0.25">
      <c r="A1045" s="85" t="s">
        <v>56</v>
      </c>
      <c r="B1045" s="85">
        <v>26</v>
      </c>
      <c r="C1045" s="12">
        <v>1.0520833333333299</v>
      </c>
      <c r="D1045" s="23">
        <v>13.1</v>
      </c>
      <c r="E1045" s="40" t="s">
        <v>89</v>
      </c>
      <c r="H1045" s="55" t="s">
        <v>97</v>
      </c>
      <c r="I1045" s="55">
        <v>10</v>
      </c>
      <c r="J1045" s="55">
        <v>10</v>
      </c>
      <c r="M1045" s="44"/>
      <c r="N1045" t="str">
        <f t="shared" si="17"/>
        <v/>
      </c>
    </row>
    <row r="1046" spans="1:14" x14ac:dyDescent="0.25">
      <c r="A1046" s="85" t="s">
        <v>56</v>
      </c>
      <c r="B1046" s="85">
        <v>26</v>
      </c>
      <c r="C1046" s="12">
        <v>1.0625</v>
      </c>
      <c r="D1046" s="23">
        <v>13.2</v>
      </c>
      <c r="E1046" s="56" t="s">
        <v>89</v>
      </c>
      <c r="H1046" s="55" t="s">
        <v>97</v>
      </c>
      <c r="I1046" s="55">
        <v>9</v>
      </c>
      <c r="J1046" s="55">
        <v>8</v>
      </c>
      <c r="N1046" t="str">
        <f t="shared" si="17"/>
        <v/>
      </c>
    </row>
    <row r="1047" spans="1:14" x14ac:dyDescent="0.25">
      <c r="A1047" s="85" t="s">
        <v>56</v>
      </c>
      <c r="B1047" s="85">
        <v>26</v>
      </c>
      <c r="C1047" s="12">
        <v>1.0729166666666701</v>
      </c>
      <c r="D1047" s="23">
        <v>13.1</v>
      </c>
      <c r="E1047" s="56" t="s">
        <v>89</v>
      </c>
      <c r="H1047" s="55" t="s">
        <v>97</v>
      </c>
      <c r="I1047" s="55">
        <v>9</v>
      </c>
      <c r="J1047" s="55">
        <v>8</v>
      </c>
      <c r="N1047" t="str">
        <f t="shared" si="17"/>
        <v/>
      </c>
    </row>
    <row r="1048" spans="1:14" x14ac:dyDescent="0.25">
      <c r="A1048" s="27" t="s">
        <v>56</v>
      </c>
      <c r="B1048" s="27">
        <v>26</v>
      </c>
      <c r="C1048" s="28">
        <v>1.0833333333333299</v>
      </c>
      <c r="D1048" s="29">
        <v>12.9</v>
      </c>
      <c r="E1048" s="30" t="s">
        <v>92</v>
      </c>
      <c r="F1048" s="27"/>
      <c r="G1048" s="27"/>
      <c r="H1048" s="27" t="s">
        <v>93</v>
      </c>
      <c r="I1048" s="27">
        <v>9</v>
      </c>
      <c r="J1048" s="27">
        <v>7</v>
      </c>
      <c r="K1048" s="27"/>
      <c r="L1048" s="27">
        <v>12</v>
      </c>
      <c r="M1048" s="33"/>
      <c r="N1048" t="str">
        <f t="shared" si="17"/>
        <v/>
      </c>
    </row>
    <row r="1049" spans="1:14" x14ac:dyDescent="0.25">
      <c r="A1049" s="85" t="s">
        <v>56</v>
      </c>
      <c r="B1049" s="85">
        <v>26</v>
      </c>
      <c r="C1049" s="12">
        <v>1.09375</v>
      </c>
      <c r="D1049" s="23">
        <v>12.5</v>
      </c>
      <c r="E1049" s="56" t="s">
        <v>99</v>
      </c>
      <c r="H1049" s="55" t="s">
        <v>93</v>
      </c>
      <c r="I1049" s="55">
        <v>8</v>
      </c>
      <c r="J1049" s="55">
        <v>6</v>
      </c>
      <c r="M1049" s="44" t="s">
        <v>178</v>
      </c>
      <c r="N1049" t="str">
        <f t="shared" si="17"/>
        <v/>
      </c>
    </row>
    <row r="1050" spans="1:14" x14ac:dyDescent="0.25">
      <c r="A1050" s="85" t="s">
        <v>56</v>
      </c>
      <c r="B1050" s="85">
        <v>26</v>
      </c>
      <c r="C1050" s="12">
        <v>1.1041666666666701</v>
      </c>
      <c r="D1050" s="23">
        <v>12.1</v>
      </c>
      <c r="E1050" s="56" t="s">
        <v>99</v>
      </c>
      <c r="H1050" s="55" t="s">
        <v>93</v>
      </c>
      <c r="I1050" s="55">
        <v>6</v>
      </c>
      <c r="J1050" s="55">
        <v>5</v>
      </c>
      <c r="N1050" t="str">
        <f t="shared" si="17"/>
        <v/>
      </c>
    </row>
    <row r="1051" spans="1:14" x14ac:dyDescent="0.25">
      <c r="A1051" s="85" t="s">
        <v>56</v>
      </c>
      <c r="B1051" s="85">
        <v>26</v>
      </c>
      <c r="C1051" s="12">
        <v>1.1145833333333299</v>
      </c>
      <c r="D1051" s="23">
        <v>11.5</v>
      </c>
      <c r="E1051" s="56" t="s">
        <v>92</v>
      </c>
      <c r="H1051" s="55" t="s">
        <v>93</v>
      </c>
      <c r="I1051" s="55">
        <v>5</v>
      </c>
      <c r="J1051" s="55">
        <v>4</v>
      </c>
      <c r="N1051" t="str">
        <f t="shared" si="17"/>
        <v/>
      </c>
    </row>
    <row r="1052" spans="1:14" x14ac:dyDescent="0.25">
      <c r="A1052" s="27" t="s">
        <v>56</v>
      </c>
      <c r="B1052" s="27">
        <v>26</v>
      </c>
      <c r="C1052" s="28">
        <v>1.125</v>
      </c>
      <c r="D1052" s="29">
        <v>10.8</v>
      </c>
      <c r="E1052" s="30" t="s">
        <v>92</v>
      </c>
      <c r="F1052" s="27"/>
      <c r="G1052" s="27"/>
      <c r="H1052" s="27" t="s">
        <v>93</v>
      </c>
      <c r="I1052" s="27">
        <v>4</v>
      </c>
      <c r="J1052" s="27">
        <v>3</v>
      </c>
      <c r="K1052" s="27"/>
      <c r="L1052" s="27">
        <v>11</v>
      </c>
      <c r="M1052" s="33"/>
      <c r="N1052" t="str">
        <f t="shared" si="17"/>
        <v/>
      </c>
    </row>
    <row r="1053" spans="1:14" x14ac:dyDescent="0.25">
      <c r="A1053" s="85" t="s">
        <v>56</v>
      </c>
      <c r="B1053" s="85">
        <v>26</v>
      </c>
      <c r="C1053" s="12">
        <v>1.1354166666666701</v>
      </c>
      <c r="D1053" s="23">
        <v>9.9</v>
      </c>
      <c r="E1053" s="56" t="s">
        <v>92</v>
      </c>
      <c r="H1053" s="55" t="s">
        <v>95</v>
      </c>
      <c r="I1053" s="55">
        <v>2</v>
      </c>
      <c r="J1053" s="55">
        <v>2</v>
      </c>
      <c r="N1053" t="str">
        <f t="shared" si="17"/>
        <v/>
      </c>
    </row>
    <row r="1054" spans="1:14" x14ac:dyDescent="0.25">
      <c r="A1054" s="85" t="s">
        <v>56</v>
      </c>
      <c r="B1054" s="85">
        <v>26</v>
      </c>
      <c r="C1054" s="12">
        <v>1.1458333333333299</v>
      </c>
      <c r="D1054" s="23">
        <v>9</v>
      </c>
      <c r="E1054" s="56" t="s">
        <v>92</v>
      </c>
      <c r="H1054" s="55" t="s">
        <v>95</v>
      </c>
      <c r="I1054" s="55">
        <v>1</v>
      </c>
      <c r="J1054" s="55">
        <v>1</v>
      </c>
      <c r="N1054" t="str">
        <f t="shared" si="17"/>
        <v/>
      </c>
    </row>
    <row r="1055" spans="1:14" x14ac:dyDescent="0.25">
      <c r="A1055" s="85" t="s">
        <v>56</v>
      </c>
      <c r="B1055" s="85">
        <v>26</v>
      </c>
      <c r="C1055" s="12">
        <v>1.15625</v>
      </c>
      <c r="D1055" s="23">
        <v>8</v>
      </c>
      <c r="E1055" s="56" t="s">
        <v>92</v>
      </c>
      <c r="H1055" s="55" t="s">
        <v>95</v>
      </c>
      <c r="I1055" s="55">
        <v>1</v>
      </c>
      <c r="J1055" s="55">
        <v>1</v>
      </c>
      <c r="N1055" t="str">
        <f t="shared" si="17"/>
        <v/>
      </c>
    </row>
    <row r="1056" spans="1:14" x14ac:dyDescent="0.25">
      <c r="A1056" s="27" t="s">
        <v>56</v>
      </c>
      <c r="B1056" s="27">
        <v>26</v>
      </c>
      <c r="C1056" s="28">
        <v>1.1666666666666701</v>
      </c>
      <c r="D1056" s="29">
        <v>6.8</v>
      </c>
      <c r="E1056" s="30" t="s">
        <v>92</v>
      </c>
      <c r="F1056" s="27"/>
      <c r="G1056" s="27"/>
      <c r="H1056" s="27" t="s">
        <v>96</v>
      </c>
      <c r="I1056" s="27">
        <v>1</v>
      </c>
      <c r="J1056" s="27">
        <v>1</v>
      </c>
      <c r="K1056" s="27"/>
      <c r="L1056" s="27">
        <v>9.5</v>
      </c>
      <c r="M1056" s="33"/>
      <c r="N1056" t="str">
        <f t="shared" si="17"/>
        <v/>
      </c>
    </row>
    <row r="1057" spans="1:14" x14ac:dyDescent="0.25">
      <c r="A1057" s="85" t="s">
        <v>56</v>
      </c>
      <c r="B1057" s="85">
        <v>26</v>
      </c>
      <c r="C1057" s="12">
        <v>0.17708333333333334</v>
      </c>
      <c r="D1057" s="24">
        <v>5.6</v>
      </c>
      <c r="E1057" s="55" t="s">
        <v>94</v>
      </c>
      <c r="H1057" s="55" t="s">
        <v>96</v>
      </c>
      <c r="I1057" s="55">
        <v>1</v>
      </c>
      <c r="J1057" s="55">
        <v>1</v>
      </c>
      <c r="K1057" s="55">
        <v>755</v>
      </c>
      <c r="N1057" t="str">
        <f t="shared" si="17"/>
        <v/>
      </c>
    </row>
    <row r="1058" spans="1:14" x14ac:dyDescent="0.25">
      <c r="N1058" t="str">
        <f t="shared" si="17"/>
        <v/>
      </c>
    </row>
    <row r="1059" spans="1:14" x14ac:dyDescent="0.25">
      <c r="A1059" s="85" t="s">
        <v>56</v>
      </c>
      <c r="B1059" s="85">
        <v>26</v>
      </c>
      <c r="C1059" s="12">
        <v>0.94791666666666663</v>
      </c>
      <c r="D1059" s="23">
        <v>6.3</v>
      </c>
      <c r="E1059" s="40" t="s">
        <v>94</v>
      </c>
      <c r="H1059" s="55" t="s">
        <v>96</v>
      </c>
      <c r="I1059" s="55">
        <v>2</v>
      </c>
      <c r="J1059" s="55">
        <v>1</v>
      </c>
      <c r="K1059" s="55">
        <v>756</v>
      </c>
      <c r="N1059" t="str">
        <f t="shared" si="17"/>
        <v/>
      </c>
    </row>
    <row r="1060" spans="1:14" x14ac:dyDescent="0.25">
      <c r="A1060" s="27" t="s">
        <v>56</v>
      </c>
      <c r="B1060" s="27">
        <v>26</v>
      </c>
      <c r="C1060" s="28">
        <v>0.95833333333333337</v>
      </c>
      <c r="D1060" s="29">
        <v>7.5</v>
      </c>
      <c r="E1060" s="30" t="s">
        <v>94</v>
      </c>
      <c r="F1060" s="27"/>
      <c r="G1060" s="27"/>
      <c r="H1060" s="27" t="s">
        <v>96</v>
      </c>
      <c r="I1060" s="27">
        <v>2</v>
      </c>
      <c r="J1060" s="27">
        <v>1</v>
      </c>
      <c r="K1060" s="27"/>
      <c r="L1060" s="27">
        <v>13</v>
      </c>
      <c r="M1060" s="33"/>
      <c r="N1060" t="str">
        <f t="shared" si="17"/>
        <v/>
      </c>
    </row>
    <row r="1061" spans="1:14" x14ac:dyDescent="0.25">
      <c r="A1061" s="85" t="s">
        <v>56</v>
      </c>
      <c r="B1061" s="85">
        <v>26</v>
      </c>
      <c r="C1061" s="12">
        <v>0.96875</v>
      </c>
      <c r="D1061" s="23">
        <v>8.6</v>
      </c>
      <c r="E1061" s="56" t="s">
        <v>94</v>
      </c>
      <c r="H1061" s="55" t="s">
        <v>96</v>
      </c>
      <c r="I1061" s="55">
        <v>2</v>
      </c>
      <c r="J1061" s="55">
        <v>1</v>
      </c>
      <c r="N1061" t="str">
        <f t="shared" si="17"/>
        <v/>
      </c>
    </row>
    <row r="1062" spans="1:14" x14ac:dyDescent="0.25">
      <c r="A1062" s="85" t="s">
        <v>56</v>
      </c>
      <c r="B1062" s="85">
        <v>26</v>
      </c>
      <c r="C1062" s="12">
        <v>0.97916666666666696</v>
      </c>
      <c r="D1062" s="23">
        <v>9.6</v>
      </c>
      <c r="E1062" s="56" t="s">
        <v>94</v>
      </c>
      <c r="H1062" s="55" t="s">
        <v>96</v>
      </c>
      <c r="I1062" s="55">
        <v>2</v>
      </c>
      <c r="J1062" s="55">
        <v>1</v>
      </c>
      <c r="N1062" t="str">
        <f t="shared" si="17"/>
        <v/>
      </c>
    </row>
    <row r="1063" spans="1:14" x14ac:dyDescent="0.25">
      <c r="A1063" s="85" t="s">
        <v>56</v>
      </c>
      <c r="B1063" s="85">
        <v>26</v>
      </c>
      <c r="C1063" s="12">
        <v>0.98958333333333304</v>
      </c>
      <c r="D1063" s="23">
        <v>10.5</v>
      </c>
      <c r="E1063" s="56" t="s">
        <v>94</v>
      </c>
      <c r="H1063" s="55" t="s">
        <v>96</v>
      </c>
      <c r="I1063" s="55">
        <v>1</v>
      </c>
      <c r="J1063" s="71">
        <v>1</v>
      </c>
      <c r="N1063" t="str">
        <f t="shared" si="17"/>
        <v/>
      </c>
    </row>
    <row r="1064" spans="1:14" x14ac:dyDescent="0.25">
      <c r="A1064" s="27" t="s">
        <v>56</v>
      </c>
      <c r="B1064" s="27">
        <v>27</v>
      </c>
      <c r="C1064" s="28">
        <v>1</v>
      </c>
      <c r="D1064" s="29">
        <v>11.3</v>
      </c>
      <c r="E1064" s="30" t="s">
        <v>94</v>
      </c>
      <c r="F1064" s="27"/>
      <c r="G1064" s="27"/>
      <c r="H1064" s="27" t="s">
        <v>96</v>
      </c>
      <c r="I1064" s="27">
        <v>1</v>
      </c>
      <c r="J1064" s="27">
        <v>1</v>
      </c>
      <c r="K1064" s="27"/>
      <c r="L1064" s="27">
        <v>12</v>
      </c>
      <c r="M1064" s="33"/>
      <c r="N1064" t="str">
        <f t="shared" si="17"/>
        <v/>
      </c>
    </row>
    <row r="1065" spans="1:14" x14ac:dyDescent="0.25">
      <c r="A1065" s="85" t="s">
        <v>56</v>
      </c>
      <c r="B1065" s="85">
        <v>27</v>
      </c>
      <c r="C1065" s="12">
        <v>1.0104166666666701</v>
      </c>
      <c r="D1065" s="23">
        <v>12</v>
      </c>
      <c r="E1065" s="56" t="s">
        <v>94</v>
      </c>
      <c r="H1065" s="55" t="s">
        <v>96</v>
      </c>
      <c r="I1065" s="55">
        <v>2</v>
      </c>
      <c r="J1065" s="71">
        <v>2</v>
      </c>
      <c r="N1065" t="str">
        <f t="shared" si="17"/>
        <v/>
      </c>
    </row>
    <row r="1066" spans="1:14" x14ac:dyDescent="0.25">
      <c r="A1066" s="85" t="s">
        <v>56</v>
      </c>
      <c r="B1066" s="85">
        <v>27</v>
      </c>
      <c r="C1066" s="12">
        <v>1.0208333333333299</v>
      </c>
      <c r="D1066" s="23">
        <v>12.5</v>
      </c>
      <c r="E1066" s="56" t="s">
        <v>94</v>
      </c>
      <c r="H1066" s="55" t="s">
        <v>96</v>
      </c>
      <c r="I1066" s="55">
        <v>2</v>
      </c>
      <c r="J1066" s="71">
        <v>2</v>
      </c>
      <c r="N1066" t="str">
        <f t="shared" si="17"/>
        <v/>
      </c>
    </row>
    <row r="1067" spans="1:14" x14ac:dyDescent="0.25">
      <c r="A1067" s="85" t="s">
        <v>56</v>
      </c>
      <c r="B1067" s="85">
        <v>27</v>
      </c>
      <c r="C1067" s="12">
        <v>1.03125</v>
      </c>
      <c r="D1067" s="23">
        <v>12.9</v>
      </c>
      <c r="E1067" s="56" t="s">
        <v>92</v>
      </c>
      <c r="H1067" s="55" t="s">
        <v>95</v>
      </c>
      <c r="I1067" s="55">
        <v>2</v>
      </c>
      <c r="J1067" s="71">
        <v>2</v>
      </c>
      <c r="N1067" t="str">
        <f t="shared" si="17"/>
        <v/>
      </c>
    </row>
    <row r="1068" spans="1:14" x14ac:dyDescent="0.25">
      <c r="A1068" s="27" t="s">
        <v>56</v>
      </c>
      <c r="B1068" s="27">
        <v>27</v>
      </c>
      <c r="C1068" s="28">
        <v>1.0416666666666701</v>
      </c>
      <c r="D1068" s="29">
        <v>13.2</v>
      </c>
      <c r="E1068" s="30" t="s">
        <v>92</v>
      </c>
      <c r="F1068" s="27"/>
      <c r="G1068" s="27"/>
      <c r="H1068" s="27" t="s">
        <v>95</v>
      </c>
      <c r="I1068" s="27">
        <v>3</v>
      </c>
      <c r="J1068" s="27">
        <v>3</v>
      </c>
      <c r="K1068" s="27"/>
      <c r="L1068" s="27">
        <v>11</v>
      </c>
      <c r="M1068" s="33"/>
      <c r="N1068" t="str">
        <f t="shared" si="17"/>
        <v/>
      </c>
    </row>
    <row r="1069" spans="1:14" x14ac:dyDescent="0.25">
      <c r="A1069" s="85" t="s">
        <v>56</v>
      </c>
      <c r="B1069" s="85">
        <v>27</v>
      </c>
      <c r="C1069" s="12">
        <v>1.0520833333333299</v>
      </c>
      <c r="D1069" s="23">
        <v>13.4</v>
      </c>
      <c r="E1069" s="56" t="s">
        <v>92</v>
      </c>
      <c r="H1069" s="55" t="s">
        <v>95</v>
      </c>
      <c r="I1069" s="55">
        <v>3</v>
      </c>
      <c r="J1069" s="71">
        <v>3</v>
      </c>
      <c r="N1069" t="str">
        <f t="shared" si="17"/>
        <v/>
      </c>
    </row>
    <row r="1070" spans="1:14" x14ac:dyDescent="0.25">
      <c r="A1070" s="85" t="s">
        <v>56</v>
      </c>
      <c r="B1070" s="85">
        <v>27</v>
      </c>
      <c r="C1070" s="12">
        <v>1.0625</v>
      </c>
      <c r="D1070" s="23">
        <v>13.4</v>
      </c>
      <c r="E1070" s="56" t="s">
        <v>92</v>
      </c>
      <c r="H1070" s="55" t="s">
        <v>95</v>
      </c>
      <c r="I1070" s="55">
        <v>3</v>
      </c>
      <c r="J1070" s="71">
        <v>3</v>
      </c>
      <c r="N1070" t="str">
        <f t="shared" si="17"/>
        <v/>
      </c>
    </row>
    <row r="1071" spans="1:14" x14ac:dyDescent="0.25">
      <c r="A1071" s="85" t="s">
        <v>56</v>
      </c>
      <c r="B1071" s="85">
        <v>27</v>
      </c>
      <c r="C1071" s="12">
        <v>1.0729166666666701</v>
      </c>
      <c r="D1071" s="23">
        <v>13.4</v>
      </c>
      <c r="E1071" s="56" t="s">
        <v>92</v>
      </c>
      <c r="H1071" s="55" t="s">
        <v>95</v>
      </c>
      <c r="I1071" s="55">
        <v>2</v>
      </c>
      <c r="J1071" s="71">
        <v>2</v>
      </c>
      <c r="N1071" t="str">
        <f t="shared" si="17"/>
        <v/>
      </c>
    </row>
    <row r="1072" spans="1:14" x14ac:dyDescent="0.25">
      <c r="A1072" s="27" t="s">
        <v>56</v>
      </c>
      <c r="B1072" s="27">
        <v>27</v>
      </c>
      <c r="C1072" s="28">
        <v>1.0833333333333299</v>
      </c>
      <c r="D1072" s="29">
        <v>13.2</v>
      </c>
      <c r="E1072" s="30" t="s">
        <v>92</v>
      </c>
      <c r="F1072" s="27"/>
      <c r="G1072" s="27"/>
      <c r="H1072" s="27" t="s">
        <v>95</v>
      </c>
      <c r="I1072" s="27">
        <v>1</v>
      </c>
      <c r="J1072" s="27">
        <v>1</v>
      </c>
      <c r="K1072" s="27"/>
      <c r="L1072" s="27">
        <v>10</v>
      </c>
      <c r="M1072" s="33"/>
      <c r="N1072" t="str">
        <f t="shared" si="17"/>
        <v/>
      </c>
    </row>
    <row r="1073" spans="1:14" x14ac:dyDescent="0.25">
      <c r="A1073" s="85" t="s">
        <v>56</v>
      </c>
      <c r="B1073" s="85">
        <v>27</v>
      </c>
      <c r="C1073" s="12">
        <v>1.09375</v>
      </c>
      <c r="D1073" s="23">
        <v>12.7</v>
      </c>
      <c r="E1073" s="56" t="s">
        <v>92</v>
      </c>
      <c r="H1073" s="55" t="s">
        <v>95</v>
      </c>
      <c r="I1073" s="55">
        <v>1</v>
      </c>
      <c r="J1073" s="71">
        <v>1</v>
      </c>
      <c r="N1073" t="str">
        <f t="shared" si="17"/>
        <v/>
      </c>
    </row>
    <row r="1074" spans="1:14" x14ac:dyDescent="0.25">
      <c r="A1074" s="85" t="s">
        <v>56</v>
      </c>
      <c r="B1074" s="85">
        <v>27</v>
      </c>
      <c r="C1074" s="12">
        <v>1.1041666666666701</v>
      </c>
      <c r="D1074" s="23">
        <v>12.3</v>
      </c>
      <c r="E1074" s="56" t="s">
        <v>92</v>
      </c>
      <c r="H1074" s="55" t="s">
        <v>95</v>
      </c>
      <c r="I1074" s="55">
        <v>2</v>
      </c>
      <c r="J1074" s="71">
        <v>2</v>
      </c>
      <c r="N1074" t="str">
        <f t="shared" si="17"/>
        <v/>
      </c>
    </row>
    <row r="1075" spans="1:14" x14ac:dyDescent="0.25">
      <c r="A1075" s="85" t="s">
        <v>56</v>
      </c>
      <c r="B1075" s="85">
        <v>27</v>
      </c>
      <c r="C1075" s="12">
        <v>1.1145833333333299</v>
      </c>
      <c r="D1075" s="23">
        <v>11.7</v>
      </c>
      <c r="E1075" s="56" t="s">
        <v>92</v>
      </c>
      <c r="H1075" s="55" t="s">
        <v>95</v>
      </c>
      <c r="I1075" s="55">
        <v>3</v>
      </c>
      <c r="J1075" s="71">
        <v>3</v>
      </c>
      <c r="N1075" t="str">
        <f t="shared" si="17"/>
        <v/>
      </c>
    </row>
    <row r="1076" spans="1:14" x14ac:dyDescent="0.25">
      <c r="A1076" s="27" t="s">
        <v>56</v>
      </c>
      <c r="B1076" s="27">
        <v>27</v>
      </c>
      <c r="C1076" s="28">
        <v>1.125</v>
      </c>
      <c r="D1076" s="29">
        <v>11</v>
      </c>
      <c r="E1076" s="30" t="s">
        <v>92</v>
      </c>
      <c r="F1076" s="27"/>
      <c r="G1076" s="27"/>
      <c r="H1076" s="27" t="s">
        <v>95</v>
      </c>
      <c r="I1076" s="27">
        <v>3</v>
      </c>
      <c r="J1076" s="27">
        <v>3</v>
      </c>
      <c r="K1076" s="27"/>
      <c r="L1076" s="27">
        <v>9</v>
      </c>
      <c r="M1076" s="33"/>
      <c r="N1076" t="str">
        <f t="shared" si="17"/>
        <v/>
      </c>
    </row>
    <row r="1077" spans="1:14" x14ac:dyDescent="0.25">
      <c r="A1077" s="85" t="s">
        <v>56</v>
      </c>
      <c r="B1077" s="85">
        <v>27</v>
      </c>
      <c r="C1077" s="12">
        <v>1.1354166666666701</v>
      </c>
      <c r="D1077" s="23">
        <v>10.199999999999999</v>
      </c>
      <c r="E1077" s="56" t="s">
        <v>92</v>
      </c>
      <c r="H1077" s="55" t="s">
        <v>93</v>
      </c>
      <c r="I1077" s="55">
        <v>3</v>
      </c>
      <c r="J1077" s="71">
        <v>3</v>
      </c>
      <c r="N1077" t="str">
        <f t="shared" si="17"/>
        <v/>
      </c>
    </row>
    <row r="1078" spans="1:14" x14ac:dyDescent="0.25">
      <c r="A1078" s="85" t="s">
        <v>56</v>
      </c>
      <c r="B1078" s="85">
        <v>27</v>
      </c>
      <c r="C1078" s="12">
        <v>1.1458333333333299</v>
      </c>
      <c r="D1078" s="23">
        <v>9.3000000000000007</v>
      </c>
      <c r="E1078" s="56" t="s">
        <v>92</v>
      </c>
      <c r="H1078" s="55" t="s">
        <v>93</v>
      </c>
      <c r="I1078" s="55">
        <v>3</v>
      </c>
      <c r="J1078" s="71">
        <v>3</v>
      </c>
      <c r="N1078" t="str">
        <f t="shared" si="17"/>
        <v/>
      </c>
    </row>
    <row r="1079" spans="1:14" x14ac:dyDescent="0.25">
      <c r="A1079" s="85" t="s">
        <v>56</v>
      </c>
      <c r="B1079" s="85">
        <v>27</v>
      </c>
      <c r="C1079" s="12">
        <v>1.15625</v>
      </c>
      <c r="D1079" s="23">
        <v>8.1999999999999993</v>
      </c>
      <c r="E1079" s="56" t="s">
        <v>92</v>
      </c>
      <c r="H1079" s="55" t="s">
        <v>93</v>
      </c>
      <c r="I1079" s="55">
        <v>4</v>
      </c>
      <c r="J1079" s="71">
        <v>4</v>
      </c>
      <c r="N1079" t="str">
        <f t="shared" si="17"/>
        <v/>
      </c>
    </row>
    <row r="1080" spans="1:14" x14ac:dyDescent="0.25">
      <c r="A1080" s="27" t="s">
        <v>56</v>
      </c>
      <c r="B1080" s="27">
        <v>27</v>
      </c>
      <c r="C1080" s="28">
        <v>1.1666666666666701</v>
      </c>
      <c r="D1080" s="29">
        <v>7.1</v>
      </c>
      <c r="E1080" s="30" t="s">
        <v>92</v>
      </c>
      <c r="F1080" s="27"/>
      <c r="G1080" s="27"/>
      <c r="H1080" s="27" t="s">
        <v>93</v>
      </c>
      <c r="I1080" s="27">
        <v>5</v>
      </c>
      <c r="J1080" s="27">
        <v>5</v>
      </c>
      <c r="K1080" s="27"/>
      <c r="L1080" s="27">
        <v>8</v>
      </c>
      <c r="M1080" s="33"/>
      <c r="N1080" t="str">
        <f t="shared" si="17"/>
        <v/>
      </c>
    </row>
    <row r="1081" spans="1:14" x14ac:dyDescent="0.25">
      <c r="A1081" s="85" t="s">
        <v>56</v>
      </c>
      <c r="B1081" s="85">
        <v>27</v>
      </c>
      <c r="C1081" s="12">
        <v>1.1770833333333299</v>
      </c>
      <c r="D1081" s="23">
        <v>5.8</v>
      </c>
      <c r="E1081" s="56" t="s">
        <v>92</v>
      </c>
      <c r="H1081" s="55" t="s">
        <v>93</v>
      </c>
      <c r="I1081" s="55">
        <v>5</v>
      </c>
      <c r="J1081" s="71">
        <v>5</v>
      </c>
      <c r="K1081" s="55">
        <v>755.5</v>
      </c>
      <c r="N1081" t="str">
        <f t="shared" si="17"/>
        <v/>
      </c>
    </row>
    <row r="1082" spans="1:14" x14ac:dyDescent="0.25">
      <c r="N1082" t="str">
        <f t="shared" si="17"/>
        <v/>
      </c>
    </row>
    <row r="1083" spans="1:14" x14ac:dyDescent="0.25">
      <c r="A1083" s="85" t="s">
        <v>56</v>
      </c>
      <c r="B1083" s="85">
        <v>27</v>
      </c>
      <c r="C1083" s="12">
        <v>0.94791666666666663</v>
      </c>
      <c r="D1083" s="23">
        <v>6.5</v>
      </c>
      <c r="E1083" s="40" t="s">
        <v>89</v>
      </c>
      <c r="H1083" s="55" t="s">
        <v>97</v>
      </c>
      <c r="I1083" s="55">
        <v>10</v>
      </c>
      <c r="J1083" s="55">
        <v>10</v>
      </c>
      <c r="N1083" t="str">
        <f t="shared" si="17"/>
        <v/>
      </c>
    </row>
    <row r="1084" spans="1:14" x14ac:dyDescent="0.25">
      <c r="A1084" s="27" t="s">
        <v>56</v>
      </c>
      <c r="B1084" s="27">
        <v>27</v>
      </c>
      <c r="C1084" s="28">
        <v>0.95833333333333337</v>
      </c>
      <c r="D1084" s="29">
        <v>7.7</v>
      </c>
      <c r="E1084" s="30" t="s">
        <v>89</v>
      </c>
      <c r="F1084" s="27"/>
      <c r="G1084" s="27"/>
      <c r="H1084" s="27" t="s">
        <v>97</v>
      </c>
      <c r="I1084" s="27">
        <v>10</v>
      </c>
      <c r="J1084" s="27">
        <v>10</v>
      </c>
      <c r="K1084" s="27">
        <v>750.5</v>
      </c>
      <c r="L1084" s="27"/>
      <c r="M1084" s="33"/>
      <c r="N1084" t="str">
        <f t="shared" si="17"/>
        <v/>
      </c>
    </row>
    <row r="1085" spans="1:14" x14ac:dyDescent="0.25">
      <c r="A1085" s="85" t="s">
        <v>56</v>
      </c>
      <c r="B1085" s="85">
        <v>27</v>
      </c>
      <c r="C1085" s="12">
        <v>0.96875</v>
      </c>
      <c r="D1085" s="23">
        <v>8.8000000000000007</v>
      </c>
      <c r="E1085" s="56" t="s">
        <v>89</v>
      </c>
      <c r="H1085" s="55" t="s">
        <v>97</v>
      </c>
      <c r="I1085" s="55">
        <v>10</v>
      </c>
      <c r="J1085" s="55">
        <v>10</v>
      </c>
      <c r="M1085" t="s">
        <v>100</v>
      </c>
      <c r="N1085" t="str">
        <f t="shared" si="17"/>
        <v/>
      </c>
    </row>
    <row r="1086" spans="1:14" x14ac:dyDescent="0.25">
      <c r="A1086" s="85" t="s">
        <v>56</v>
      </c>
      <c r="B1086" s="85">
        <v>27</v>
      </c>
      <c r="C1086" s="12">
        <v>0.97916666666666696</v>
      </c>
      <c r="D1086" s="23">
        <v>9.8000000000000007</v>
      </c>
      <c r="E1086" s="56" t="s">
        <v>89</v>
      </c>
      <c r="H1086" s="55" t="s">
        <v>97</v>
      </c>
      <c r="I1086" s="55">
        <v>10</v>
      </c>
      <c r="J1086" s="55">
        <v>10</v>
      </c>
      <c r="M1086" t="s">
        <v>100</v>
      </c>
      <c r="N1086" t="str">
        <f t="shared" si="17"/>
        <v/>
      </c>
    </row>
    <row r="1087" spans="1:14" x14ac:dyDescent="0.25">
      <c r="A1087" s="85" t="s">
        <v>56</v>
      </c>
      <c r="B1087" s="85">
        <v>27</v>
      </c>
      <c r="C1087" s="12">
        <v>0.98958333333333304</v>
      </c>
      <c r="D1087" s="23">
        <v>10.7</v>
      </c>
      <c r="E1087" s="56" t="s">
        <v>89</v>
      </c>
      <c r="H1087" s="55" t="s">
        <v>97</v>
      </c>
      <c r="I1087" s="55">
        <v>10</v>
      </c>
      <c r="J1087" s="55">
        <v>10</v>
      </c>
      <c r="M1087" t="s">
        <v>100</v>
      </c>
      <c r="N1087" t="str">
        <f t="shared" si="17"/>
        <v/>
      </c>
    </row>
    <row r="1088" spans="1:14" x14ac:dyDescent="0.25">
      <c r="A1088" s="27" t="s">
        <v>56</v>
      </c>
      <c r="B1088" s="27">
        <v>28</v>
      </c>
      <c r="C1088" s="28">
        <v>1</v>
      </c>
      <c r="D1088" s="29">
        <v>11.5</v>
      </c>
      <c r="E1088" s="30" t="s">
        <v>89</v>
      </c>
      <c r="F1088" s="27"/>
      <c r="G1088" s="27"/>
      <c r="H1088" s="27" t="s">
        <v>97</v>
      </c>
      <c r="I1088" s="27">
        <v>10</v>
      </c>
      <c r="J1088" s="27">
        <v>10</v>
      </c>
      <c r="K1088" s="27"/>
      <c r="L1088" s="27"/>
      <c r="M1088" s="33" t="s">
        <v>100</v>
      </c>
      <c r="N1088" t="str">
        <f t="shared" si="17"/>
        <v/>
      </c>
    </row>
    <row r="1089" spans="1:14" x14ac:dyDescent="0.25">
      <c r="A1089" s="85" t="s">
        <v>56</v>
      </c>
      <c r="B1089" s="85">
        <v>28</v>
      </c>
      <c r="C1089" s="12">
        <v>1.0104166666666701</v>
      </c>
      <c r="D1089" s="23">
        <v>12.2</v>
      </c>
      <c r="E1089" s="56" t="s">
        <v>89</v>
      </c>
      <c r="H1089" s="55" t="s">
        <v>97</v>
      </c>
      <c r="I1089" s="55">
        <v>10</v>
      </c>
      <c r="J1089" s="55">
        <v>10</v>
      </c>
      <c r="M1089" t="s">
        <v>100</v>
      </c>
      <c r="N1089" t="str">
        <f t="shared" si="17"/>
        <v/>
      </c>
    </row>
    <row r="1090" spans="1:14" x14ac:dyDescent="0.25">
      <c r="A1090" s="85" t="s">
        <v>56</v>
      </c>
      <c r="B1090" s="85">
        <v>28</v>
      </c>
      <c r="C1090" s="12">
        <v>1.0208333333333299</v>
      </c>
      <c r="D1090" s="23">
        <v>12.7</v>
      </c>
      <c r="E1090" s="56" t="s">
        <v>89</v>
      </c>
      <c r="H1090" s="55" t="s">
        <v>97</v>
      </c>
      <c r="I1090" s="55">
        <v>10</v>
      </c>
      <c r="J1090" s="55">
        <v>10</v>
      </c>
      <c r="M1090" t="s">
        <v>100</v>
      </c>
      <c r="N1090" t="str">
        <f t="shared" si="17"/>
        <v/>
      </c>
    </row>
    <row r="1091" spans="1:14" x14ac:dyDescent="0.25">
      <c r="A1091" s="85" t="s">
        <v>56</v>
      </c>
      <c r="B1091" s="85">
        <v>28</v>
      </c>
      <c r="C1091" s="12">
        <v>1.03125</v>
      </c>
      <c r="D1091" s="23">
        <v>13.2</v>
      </c>
      <c r="E1091" s="56" t="s">
        <v>89</v>
      </c>
      <c r="H1091" s="55" t="s">
        <v>97</v>
      </c>
      <c r="I1091" s="55">
        <v>10</v>
      </c>
      <c r="J1091" s="55">
        <v>10</v>
      </c>
      <c r="M1091" t="s">
        <v>100</v>
      </c>
      <c r="N1091" t="str">
        <f t="shared" si="17"/>
        <v/>
      </c>
    </row>
    <row r="1092" spans="1:14" x14ac:dyDescent="0.25">
      <c r="A1092" s="27" t="s">
        <v>56</v>
      </c>
      <c r="B1092" s="27">
        <v>28</v>
      </c>
      <c r="C1092" s="28">
        <v>1.0416666666666701</v>
      </c>
      <c r="D1092" s="29">
        <v>13.4</v>
      </c>
      <c r="E1092" s="30" t="s">
        <v>89</v>
      </c>
      <c r="F1092" s="27"/>
      <c r="G1092" s="27"/>
      <c r="H1092" s="27" t="s">
        <v>97</v>
      </c>
      <c r="I1092" s="27">
        <v>10</v>
      </c>
      <c r="J1092" s="27">
        <v>10</v>
      </c>
      <c r="K1092" s="27"/>
      <c r="L1092" s="27"/>
      <c r="M1092" s="33" t="s">
        <v>100</v>
      </c>
      <c r="N1092" t="str">
        <f t="shared" si="17"/>
        <v/>
      </c>
    </row>
    <row r="1093" spans="1:14" x14ac:dyDescent="0.25">
      <c r="A1093" s="85" t="s">
        <v>56</v>
      </c>
      <c r="B1093" s="85">
        <v>28</v>
      </c>
      <c r="C1093" s="12">
        <v>1.0520833333333299</v>
      </c>
      <c r="D1093" s="23">
        <v>13.6</v>
      </c>
      <c r="E1093" s="56" t="s">
        <v>89</v>
      </c>
      <c r="H1093" s="55" t="s">
        <v>97</v>
      </c>
      <c r="I1093" s="55">
        <v>10</v>
      </c>
      <c r="J1093" s="55">
        <v>10</v>
      </c>
      <c r="M1093" t="s">
        <v>100</v>
      </c>
      <c r="N1093" t="str">
        <f t="shared" si="17"/>
        <v/>
      </c>
    </row>
    <row r="1094" spans="1:14" x14ac:dyDescent="0.25">
      <c r="A1094" s="85" t="s">
        <v>56</v>
      </c>
      <c r="B1094" s="85">
        <v>28</v>
      </c>
      <c r="C1094" s="12">
        <v>1.0625</v>
      </c>
      <c r="D1094" s="23">
        <v>13.6</v>
      </c>
      <c r="E1094" s="56" t="s">
        <v>89</v>
      </c>
      <c r="H1094" s="55" t="s">
        <v>97</v>
      </c>
      <c r="I1094" s="55">
        <v>10</v>
      </c>
      <c r="J1094" s="55">
        <v>10</v>
      </c>
      <c r="M1094" t="s">
        <v>100</v>
      </c>
      <c r="N1094" t="str">
        <f t="shared" si="17"/>
        <v/>
      </c>
    </row>
    <row r="1095" spans="1:14" x14ac:dyDescent="0.25">
      <c r="A1095" s="85" t="s">
        <v>56</v>
      </c>
      <c r="B1095" s="85">
        <v>28</v>
      </c>
      <c r="C1095" s="12">
        <v>1.0729166666666701</v>
      </c>
      <c r="D1095" s="23">
        <v>13.6</v>
      </c>
      <c r="E1095" s="56" t="s">
        <v>89</v>
      </c>
      <c r="H1095" s="55" t="s">
        <v>97</v>
      </c>
      <c r="I1095" s="55">
        <v>10</v>
      </c>
      <c r="J1095" s="55">
        <v>10</v>
      </c>
      <c r="M1095" t="s">
        <v>100</v>
      </c>
      <c r="N1095" t="str">
        <f t="shared" si="17"/>
        <v/>
      </c>
    </row>
    <row r="1096" spans="1:14" x14ac:dyDescent="0.25">
      <c r="A1096" s="27" t="s">
        <v>56</v>
      </c>
      <c r="B1096" s="27">
        <v>28</v>
      </c>
      <c r="C1096" s="28">
        <v>1.0833333333333299</v>
      </c>
      <c r="D1096" s="29">
        <v>13.4</v>
      </c>
      <c r="E1096" s="30" t="s">
        <v>89</v>
      </c>
      <c r="F1096" s="27"/>
      <c r="G1096" s="27"/>
      <c r="H1096" s="27" t="s">
        <v>97</v>
      </c>
      <c r="I1096" s="27">
        <v>10</v>
      </c>
      <c r="J1096" s="27">
        <v>10</v>
      </c>
      <c r="K1096" s="27"/>
      <c r="L1096" s="27"/>
      <c r="M1096" s="33" t="s">
        <v>100</v>
      </c>
      <c r="N1096" t="str">
        <f t="shared" si="17"/>
        <v/>
      </c>
    </row>
    <row r="1097" spans="1:14" x14ac:dyDescent="0.25">
      <c r="A1097" s="85" t="s">
        <v>56</v>
      </c>
      <c r="B1097" s="85">
        <v>28</v>
      </c>
      <c r="C1097" s="12">
        <v>1.09375</v>
      </c>
      <c r="D1097" s="23">
        <v>13</v>
      </c>
      <c r="E1097" s="56" t="s">
        <v>89</v>
      </c>
      <c r="H1097" s="55" t="s">
        <v>97</v>
      </c>
      <c r="I1097" s="55">
        <v>10</v>
      </c>
      <c r="J1097" s="55">
        <v>10</v>
      </c>
      <c r="M1097" t="s">
        <v>100</v>
      </c>
      <c r="N1097" t="str">
        <f t="shared" si="17"/>
        <v/>
      </c>
    </row>
    <row r="1098" spans="1:14" x14ac:dyDescent="0.25">
      <c r="A1098" s="85" t="s">
        <v>56</v>
      </c>
      <c r="B1098" s="85">
        <v>28</v>
      </c>
      <c r="C1098" s="12">
        <v>1.1041666666666701</v>
      </c>
      <c r="D1098" s="23">
        <v>12.5</v>
      </c>
      <c r="E1098" s="56" t="s">
        <v>89</v>
      </c>
      <c r="H1098" s="55" t="s">
        <v>97</v>
      </c>
      <c r="I1098" s="55">
        <v>10</v>
      </c>
      <c r="J1098" s="55">
        <v>10</v>
      </c>
      <c r="M1098" t="s">
        <v>100</v>
      </c>
      <c r="N1098" t="str">
        <f t="shared" si="17"/>
        <v/>
      </c>
    </row>
    <row r="1099" spans="1:14" x14ac:dyDescent="0.25">
      <c r="A1099" s="85" t="s">
        <v>56</v>
      </c>
      <c r="B1099" s="85">
        <v>28</v>
      </c>
      <c r="C1099" s="12">
        <v>1.1145833333333299</v>
      </c>
      <c r="D1099" s="23">
        <v>11.9</v>
      </c>
      <c r="E1099" s="56" t="s">
        <v>89</v>
      </c>
      <c r="H1099" s="55" t="s">
        <v>97</v>
      </c>
      <c r="I1099" s="55">
        <v>10</v>
      </c>
      <c r="J1099" s="55">
        <v>10</v>
      </c>
      <c r="M1099" t="s">
        <v>100</v>
      </c>
      <c r="N1099" t="str">
        <f t="shared" si="17"/>
        <v/>
      </c>
    </row>
    <row r="1100" spans="1:14" x14ac:dyDescent="0.25">
      <c r="A1100" s="27" t="s">
        <v>56</v>
      </c>
      <c r="B1100" s="27">
        <v>28</v>
      </c>
      <c r="C1100" s="28">
        <v>1.125</v>
      </c>
      <c r="D1100" s="29">
        <v>11.2</v>
      </c>
      <c r="E1100" s="30" t="s">
        <v>89</v>
      </c>
      <c r="F1100" s="27"/>
      <c r="G1100" s="27"/>
      <c r="H1100" s="27" t="s">
        <v>97</v>
      </c>
      <c r="I1100" s="27">
        <v>10</v>
      </c>
      <c r="J1100" s="27">
        <v>10</v>
      </c>
      <c r="K1100" s="27"/>
      <c r="L1100" s="27"/>
      <c r="M1100" s="33" t="s">
        <v>100</v>
      </c>
      <c r="N1100" t="str">
        <f t="shared" si="17"/>
        <v/>
      </c>
    </row>
    <row r="1101" spans="1:14" x14ac:dyDescent="0.25">
      <c r="A1101" s="85" t="s">
        <v>56</v>
      </c>
      <c r="B1101" s="85">
        <v>28</v>
      </c>
      <c r="C1101" s="12">
        <v>1.1354166666666701</v>
      </c>
      <c r="D1101" s="23">
        <v>10.4</v>
      </c>
      <c r="E1101" s="56" t="s">
        <v>89</v>
      </c>
      <c r="H1101" s="55" t="s">
        <v>97</v>
      </c>
      <c r="I1101" s="55">
        <v>10</v>
      </c>
      <c r="J1101" s="55">
        <v>10</v>
      </c>
      <c r="M1101" t="s">
        <v>100</v>
      </c>
      <c r="N1101" t="str">
        <f t="shared" si="17"/>
        <v/>
      </c>
    </row>
    <row r="1102" spans="1:14" x14ac:dyDescent="0.25">
      <c r="A1102" s="85" t="s">
        <v>56</v>
      </c>
      <c r="B1102" s="85">
        <v>28</v>
      </c>
      <c r="C1102" s="12">
        <v>1.1458333333333299</v>
      </c>
      <c r="D1102" s="23">
        <v>9.4</v>
      </c>
      <c r="E1102" s="56" t="s">
        <v>89</v>
      </c>
      <c r="H1102" s="55" t="s">
        <v>97</v>
      </c>
      <c r="I1102" s="55">
        <v>10</v>
      </c>
      <c r="J1102" s="55">
        <v>10</v>
      </c>
      <c r="M1102" t="s">
        <v>100</v>
      </c>
      <c r="N1102" t="str">
        <f t="shared" si="17"/>
        <v/>
      </c>
    </row>
    <row r="1103" spans="1:14" x14ac:dyDescent="0.25">
      <c r="A1103" s="85" t="s">
        <v>56</v>
      </c>
      <c r="B1103" s="85">
        <v>28</v>
      </c>
      <c r="C1103" s="12">
        <v>1.15625</v>
      </c>
      <c r="D1103" s="23">
        <v>8.4</v>
      </c>
      <c r="E1103" s="56" t="s">
        <v>89</v>
      </c>
      <c r="H1103" s="55" t="s">
        <v>97</v>
      </c>
      <c r="I1103" s="55">
        <v>10</v>
      </c>
      <c r="J1103" s="55">
        <v>10</v>
      </c>
      <c r="M1103" t="s">
        <v>100</v>
      </c>
      <c r="N1103" t="str">
        <f t="shared" si="17"/>
        <v/>
      </c>
    </row>
    <row r="1104" spans="1:14" x14ac:dyDescent="0.25">
      <c r="A1104" s="27" t="s">
        <v>56</v>
      </c>
      <c r="B1104" s="27">
        <v>28</v>
      </c>
      <c r="C1104" s="28">
        <v>1.1666666666666701</v>
      </c>
      <c r="D1104" s="29">
        <v>7.3</v>
      </c>
      <c r="E1104" s="30" t="s">
        <v>89</v>
      </c>
      <c r="F1104" s="27"/>
      <c r="G1104" s="27"/>
      <c r="H1104" s="27" t="s">
        <v>97</v>
      </c>
      <c r="I1104" s="27">
        <v>10</v>
      </c>
      <c r="J1104" s="27">
        <v>10</v>
      </c>
      <c r="K1104" s="27"/>
      <c r="L1104" s="27"/>
      <c r="M1104" s="33" t="s">
        <v>100</v>
      </c>
      <c r="N1104" t="str">
        <f t="shared" ref="N1104:N1167" si="18">IF(AND(I1104=10,OR(H1104="A",H1104="B",H1104="C",H1104="D")),"ERR1",IF(AND(I1104=0,OR(H1104="B",H1104="C",H1104="D",H1104="E")),"ERR2",IF(J1104&gt;I1104,"ERR3","")))</f>
        <v/>
      </c>
    </row>
    <row r="1105" spans="1:14" x14ac:dyDescent="0.25">
      <c r="A1105" s="85" t="s">
        <v>56</v>
      </c>
      <c r="B1105" s="85">
        <v>28</v>
      </c>
      <c r="C1105" s="12">
        <v>1.1770833333333299</v>
      </c>
      <c r="D1105" s="23">
        <v>6</v>
      </c>
      <c r="E1105" s="56" t="s">
        <v>89</v>
      </c>
      <c r="H1105" s="55" t="s">
        <v>97</v>
      </c>
      <c r="I1105" s="55">
        <v>10</v>
      </c>
      <c r="J1105" s="55">
        <v>10</v>
      </c>
      <c r="M1105" t="s">
        <v>100</v>
      </c>
      <c r="N1105" t="str">
        <f t="shared" si="18"/>
        <v/>
      </c>
    </row>
    <row r="1106" spans="1:14" x14ac:dyDescent="0.25">
      <c r="N1106" t="str">
        <f t="shared" si="18"/>
        <v/>
      </c>
    </row>
    <row r="1107" spans="1:14" x14ac:dyDescent="0.25">
      <c r="A1107" s="85" t="s">
        <v>56</v>
      </c>
      <c r="B1107" s="85">
        <v>28</v>
      </c>
      <c r="C1107" s="12">
        <v>0.9375</v>
      </c>
      <c r="D1107" s="24">
        <v>5.4</v>
      </c>
      <c r="E1107" s="71" t="s">
        <v>89</v>
      </c>
      <c r="F1107" s="71"/>
      <c r="G1107" s="71"/>
      <c r="H1107" s="71" t="s">
        <v>97</v>
      </c>
      <c r="I1107" s="71">
        <v>10</v>
      </c>
      <c r="J1107" s="71">
        <v>10</v>
      </c>
      <c r="K1107" s="71">
        <v>749</v>
      </c>
      <c r="L1107" s="71"/>
      <c r="M1107" t="s">
        <v>100</v>
      </c>
      <c r="N1107" t="str">
        <f t="shared" si="18"/>
        <v/>
      </c>
    </row>
    <row r="1108" spans="1:14" x14ac:dyDescent="0.25">
      <c r="A1108" s="85" t="s">
        <v>56</v>
      </c>
      <c r="B1108" s="85">
        <v>28</v>
      </c>
      <c r="C1108" s="12">
        <v>0.94791666666666663</v>
      </c>
      <c r="D1108" s="23">
        <v>6.8</v>
      </c>
      <c r="E1108" s="56" t="s">
        <v>89</v>
      </c>
      <c r="H1108" s="55" t="s">
        <v>97</v>
      </c>
      <c r="I1108" s="55">
        <v>10</v>
      </c>
      <c r="J1108" s="55">
        <v>10</v>
      </c>
      <c r="M1108" t="s">
        <v>100</v>
      </c>
      <c r="N1108" t="str">
        <f t="shared" si="18"/>
        <v/>
      </c>
    </row>
    <row r="1109" spans="1:14" x14ac:dyDescent="0.25">
      <c r="A1109" s="27" t="s">
        <v>56</v>
      </c>
      <c r="B1109" s="27">
        <v>28</v>
      </c>
      <c r="C1109" s="28">
        <v>0.95833333333333304</v>
      </c>
      <c r="D1109" s="29">
        <v>8</v>
      </c>
      <c r="E1109" s="30" t="s">
        <v>89</v>
      </c>
      <c r="F1109" s="27"/>
      <c r="G1109" s="27"/>
      <c r="H1109" s="27" t="s">
        <v>97</v>
      </c>
      <c r="I1109" s="27">
        <v>10</v>
      </c>
      <c r="J1109" s="27">
        <v>10</v>
      </c>
      <c r="K1109" s="27"/>
      <c r="L1109" s="27"/>
      <c r="M1109" s="33" t="s">
        <v>100</v>
      </c>
      <c r="N1109" t="str">
        <f t="shared" si="18"/>
        <v/>
      </c>
    </row>
    <row r="1110" spans="1:14" x14ac:dyDescent="0.25">
      <c r="A1110" s="85" t="s">
        <v>56</v>
      </c>
      <c r="B1110" s="85">
        <v>28</v>
      </c>
      <c r="C1110" s="12">
        <v>0.96875</v>
      </c>
      <c r="D1110" s="23">
        <v>9.1</v>
      </c>
      <c r="E1110" s="56" t="s">
        <v>89</v>
      </c>
      <c r="H1110" s="55" t="s">
        <v>97</v>
      </c>
      <c r="I1110" s="55">
        <v>10</v>
      </c>
      <c r="J1110" s="55">
        <v>10</v>
      </c>
      <c r="M1110" t="s">
        <v>100</v>
      </c>
      <c r="N1110" t="str">
        <f t="shared" si="18"/>
        <v/>
      </c>
    </row>
    <row r="1111" spans="1:14" x14ac:dyDescent="0.25">
      <c r="A1111" s="85" t="s">
        <v>56</v>
      </c>
      <c r="B1111" s="85">
        <v>28</v>
      </c>
      <c r="C1111" s="12">
        <v>0.97916666666666696</v>
      </c>
      <c r="D1111" s="23">
        <v>10.1</v>
      </c>
      <c r="E1111" s="56" t="s">
        <v>89</v>
      </c>
      <c r="H1111" s="55" t="s">
        <v>97</v>
      </c>
      <c r="I1111" s="55">
        <v>10</v>
      </c>
      <c r="J1111" s="55">
        <v>10</v>
      </c>
      <c r="M1111" t="s">
        <v>100</v>
      </c>
      <c r="N1111" t="str">
        <f t="shared" si="18"/>
        <v/>
      </c>
    </row>
    <row r="1112" spans="1:14" x14ac:dyDescent="0.25">
      <c r="A1112" s="85" t="s">
        <v>56</v>
      </c>
      <c r="B1112" s="85">
        <v>29</v>
      </c>
      <c r="C1112" s="12">
        <v>0.98958333333333304</v>
      </c>
      <c r="D1112" s="23">
        <v>11</v>
      </c>
      <c r="E1112" s="56" t="s">
        <v>89</v>
      </c>
      <c r="H1112" s="55" t="s">
        <v>97</v>
      </c>
      <c r="I1112" s="55">
        <v>10</v>
      </c>
      <c r="J1112" s="55">
        <v>10</v>
      </c>
      <c r="M1112" t="s">
        <v>100</v>
      </c>
      <c r="N1112" t="str">
        <f t="shared" si="18"/>
        <v/>
      </c>
    </row>
    <row r="1113" spans="1:14" x14ac:dyDescent="0.25">
      <c r="A1113" s="27" t="s">
        <v>56</v>
      </c>
      <c r="B1113" s="27">
        <v>29</v>
      </c>
      <c r="C1113" s="28">
        <v>1</v>
      </c>
      <c r="D1113" s="29">
        <v>11.8</v>
      </c>
      <c r="E1113" s="30" t="s">
        <v>89</v>
      </c>
      <c r="F1113" s="27"/>
      <c r="G1113" s="27"/>
      <c r="H1113" s="27" t="s">
        <v>97</v>
      </c>
      <c r="I1113" s="27">
        <v>10</v>
      </c>
      <c r="J1113" s="27">
        <v>10</v>
      </c>
      <c r="K1113" s="27"/>
      <c r="L1113" s="27"/>
      <c r="M1113" s="33" t="s">
        <v>100</v>
      </c>
      <c r="N1113" t="str">
        <f t="shared" si="18"/>
        <v/>
      </c>
    </row>
    <row r="1114" spans="1:14" x14ac:dyDescent="0.25">
      <c r="A1114" s="85" t="s">
        <v>56</v>
      </c>
      <c r="B1114" s="85">
        <v>29</v>
      </c>
      <c r="C1114" s="12">
        <v>1.0104166666666701</v>
      </c>
      <c r="D1114" s="23">
        <v>12.4</v>
      </c>
      <c r="E1114" s="56" t="s">
        <v>89</v>
      </c>
      <c r="H1114" s="55" t="s">
        <v>97</v>
      </c>
      <c r="I1114" s="55">
        <v>10</v>
      </c>
      <c r="J1114" s="55">
        <v>10</v>
      </c>
      <c r="M1114" t="s">
        <v>100</v>
      </c>
      <c r="N1114" t="str">
        <f t="shared" si="18"/>
        <v/>
      </c>
    </row>
    <row r="1115" spans="1:14" x14ac:dyDescent="0.25">
      <c r="A1115" s="85" t="s">
        <v>56</v>
      </c>
      <c r="B1115" s="85">
        <v>29</v>
      </c>
      <c r="C1115" s="12">
        <v>1.0208333333333299</v>
      </c>
      <c r="D1115" s="23">
        <v>13</v>
      </c>
      <c r="E1115" s="40" t="s">
        <v>89</v>
      </c>
      <c r="H1115" s="55" t="s">
        <v>97</v>
      </c>
      <c r="I1115" s="55">
        <v>10</v>
      </c>
      <c r="J1115" s="55">
        <v>10</v>
      </c>
      <c r="M1115" t="s">
        <v>100</v>
      </c>
      <c r="N1115" t="str">
        <f t="shared" si="18"/>
        <v/>
      </c>
    </row>
    <row r="1116" spans="1:14" x14ac:dyDescent="0.25">
      <c r="A1116" s="85" t="s">
        <v>56</v>
      </c>
      <c r="B1116" s="85">
        <v>29</v>
      </c>
      <c r="C1116" s="12">
        <v>1.03125</v>
      </c>
      <c r="D1116" s="23">
        <v>13.4</v>
      </c>
      <c r="E1116" s="56" t="s">
        <v>89</v>
      </c>
      <c r="H1116" s="55" t="s">
        <v>97</v>
      </c>
      <c r="I1116" s="55">
        <v>10</v>
      </c>
      <c r="J1116" s="55">
        <v>10</v>
      </c>
      <c r="M1116" t="s">
        <v>100</v>
      </c>
      <c r="N1116" t="str">
        <f t="shared" si="18"/>
        <v/>
      </c>
    </row>
    <row r="1117" spans="1:14" x14ac:dyDescent="0.25">
      <c r="A1117" s="27" t="s">
        <v>56</v>
      </c>
      <c r="B1117" s="27">
        <v>29</v>
      </c>
      <c r="C1117" s="28">
        <v>1.0416666666666701</v>
      </c>
      <c r="D1117" s="29">
        <v>13.7</v>
      </c>
      <c r="E1117" s="30" t="s">
        <v>89</v>
      </c>
      <c r="F1117" s="27"/>
      <c r="G1117" s="27"/>
      <c r="H1117" s="27" t="s">
        <v>97</v>
      </c>
      <c r="I1117" s="27">
        <v>10</v>
      </c>
      <c r="J1117" s="27">
        <v>10</v>
      </c>
      <c r="K1117" s="27"/>
      <c r="L1117" s="27"/>
      <c r="M1117" s="33" t="s">
        <v>100</v>
      </c>
      <c r="N1117" t="str">
        <f t="shared" si="18"/>
        <v/>
      </c>
    </row>
    <row r="1118" spans="1:14" x14ac:dyDescent="0.25">
      <c r="A1118" s="85" t="s">
        <v>56</v>
      </c>
      <c r="B1118" s="85">
        <v>29</v>
      </c>
      <c r="C1118" s="12">
        <v>1.0520833333333299</v>
      </c>
      <c r="D1118" s="23">
        <v>13.8</v>
      </c>
      <c r="E1118" s="56" t="s">
        <v>89</v>
      </c>
      <c r="H1118" s="55" t="s">
        <v>97</v>
      </c>
      <c r="I1118" s="55">
        <v>10</v>
      </c>
      <c r="J1118" s="55">
        <v>10</v>
      </c>
      <c r="M1118" t="s">
        <v>100</v>
      </c>
      <c r="N1118" t="str">
        <f t="shared" si="18"/>
        <v/>
      </c>
    </row>
    <row r="1119" spans="1:14" x14ac:dyDescent="0.25">
      <c r="A1119" s="85" t="s">
        <v>56</v>
      </c>
      <c r="B1119" s="85">
        <v>29</v>
      </c>
      <c r="C1119" s="12">
        <v>1.0625</v>
      </c>
      <c r="D1119" s="23">
        <v>13.9</v>
      </c>
      <c r="E1119" s="56" t="s">
        <v>89</v>
      </c>
      <c r="H1119" s="55" t="s">
        <v>97</v>
      </c>
      <c r="I1119" s="55">
        <v>10</v>
      </c>
      <c r="J1119" s="55">
        <v>10</v>
      </c>
      <c r="M1119" t="s">
        <v>100</v>
      </c>
      <c r="N1119" t="str">
        <f t="shared" si="18"/>
        <v/>
      </c>
    </row>
    <row r="1120" spans="1:14" x14ac:dyDescent="0.25">
      <c r="A1120" s="85" t="s">
        <v>56</v>
      </c>
      <c r="B1120" s="85">
        <v>29</v>
      </c>
      <c r="C1120" s="12">
        <v>1.0729166666666701</v>
      </c>
      <c r="D1120" s="23">
        <v>13.8</v>
      </c>
      <c r="E1120" s="56" t="s">
        <v>89</v>
      </c>
      <c r="H1120" s="55" t="s">
        <v>97</v>
      </c>
      <c r="I1120" s="55">
        <v>10</v>
      </c>
      <c r="J1120" s="55">
        <v>10</v>
      </c>
      <c r="M1120" t="s">
        <v>100</v>
      </c>
      <c r="N1120" t="str">
        <f t="shared" si="18"/>
        <v/>
      </c>
    </row>
    <row r="1121" spans="1:14" x14ac:dyDescent="0.25">
      <c r="A1121" s="27" t="s">
        <v>56</v>
      </c>
      <c r="B1121" s="27">
        <v>29</v>
      </c>
      <c r="C1121" s="28">
        <v>1.0833333333333299</v>
      </c>
      <c r="D1121" s="29">
        <v>13.6</v>
      </c>
      <c r="E1121" s="30" t="s">
        <v>89</v>
      </c>
      <c r="F1121" s="27"/>
      <c r="G1121" s="27"/>
      <c r="H1121" s="27" t="s">
        <v>97</v>
      </c>
      <c r="I1121" s="27">
        <v>10</v>
      </c>
      <c r="J1121" s="27">
        <v>10</v>
      </c>
      <c r="K1121" s="27"/>
      <c r="L1121" s="27"/>
      <c r="M1121" s="33" t="s">
        <v>100</v>
      </c>
      <c r="N1121" t="str">
        <f t="shared" si="18"/>
        <v/>
      </c>
    </row>
    <row r="1122" spans="1:14" x14ac:dyDescent="0.25">
      <c r="A1122" s="85" t="s">
        <v>56</v>
      </c>
      <c r="B1122" s="85">
        <v>29</v>
      </c>
      <c r="C1122" s="12">
        <v>1.09375</v>
      </c>
      <c r="D1122" s="23">
        <v>13.2</v>
      </c>
      <c r="E1122" s="56" t="s">
        <v>89</v>
      </c>
      <c r="H1122" s="55" t="s">
        <v>97</v>
      </c>
      <c r="I1122" s="55">
        <v>10</v>
      </c>
      <c r="J1122" s="55">
        <v>10</v>
      </c>
      <c r="M1122" t="s">
        <v>100</v>
      </c>
      <c r="N1122" t="str">
        <f t="shared" si="18"/>
        <v/>
      </c>
    </row>
    <row r="1123" spans="1:14" x14ac:dyDescent="0.25">
      <c r="A1123" s="85" t="s">
        <v>56</v>
      </c>
      <c r="B1123" s="85">
        <v>29</v>
      </c>
      <c r="C1123" s="12">
        <v>1.1041666666666701</v>
      </c>
      <c r="D1123" s="23">
        <v>12.8</v>
      </c>
      <c r="E1123" s="56" t="s">
        <v>89</v>
      </c>
      <c r="H1123" s="55" t="s">
        <v>97</v>
      </c>
      <c r="I1123" s="55">
        <v>10</v>
      </c>
      <c r="J1123" s="55">
        <v>10</v>
      </c>
      <c r="M1123" t="s">
        <v>100</v>
      </c>
      <c r="N1123" t="str">
        <f t="shared" si="18"/>
        <v/>
      </c>
    </row>
    <row r="1124" spans="1:14" x14ac:dyDescent="0.25">
      <c r="A1124" s="85" t="s">
        <v>56</v>
      </c>
      <c r="B1124" s="85">
        <v>29</v>
      </c>
      <c r="C1124" s="12">
        <v>1.1145833333333299</v>
      </c>
      <c r="D1124" s="23">
        <v>12.2</v>
      </c>
      <c r="E1124" s="56" t="s">
        <v>89</v>
      </c>
      <c r="H1124" s="55" t="s">
        <v>97</v>
      </c>
      <c r="I1124" s="55">
        <v>10</v>
      </c>
      <c r="J1124" s="55">
        <v>10</v>
      </c>
      <c r="M1124" t="s">
        <v>100</v>
      </c>
      <c r="N1124" t="str">
        <f t="shared" si="18"/>
        <v/>
      </c>
    </row>
    <row r="1125" spans="1:14" x14ac:dyDescent="0.25">
      <c r="A1125" s="27" t="s">
        <v>56</v>
      </c>
      <c r="B1125" s="27">
        <v>29</v>
      </c>
      <c r="C1125" s="28">
        <v>1.125</v>
      </c>
      <c r="D1125" s="29">
        <v>11.5</v>
      </c>
      <c r="E1125" s="30" t="s">
        <v>89</v>
      </c>
      <c r="F1125" s="27"/>
      <c r="G1125" s="27"/>
      <c r="H1125" s="27" t="s">
        <v>97</v>
      </c>
      <c r="I1125" s="27">
        <v>10</v>
      </c>
      <c r="J1125" s="27">
        <v>10</v>
      </c>
      <c r="K1125" s="27"/>
      <c r="L1125" s="27"/>
      <c r="M1125" s="33" t="s">
        <v>100</v>
      </c>
      <c r="N1125" t="str">
        <f t="shared" si="18"/>
        <v/>
      </c>
    </row>
    <row r="1126" spans="1:14" x14ac:dyDescent="0.25">
      <c r="A1126" s="85" t="s">
        <v>56</v>
      </c>
      <c r="B1126" s="85">
        <v>29</v>
      </c>
      <c r="C1126" s="12">
        <v>1.1354166666666701</v>
      </c>
      <c r="D1126" s="23">
        <v>10.6</v>
      </c>
      <c r="E1126" s="56" t="s">
        <v>89</v>
      </c>
      <c r="H1126" s="55" t="s">
        <v>97</v>
      </c>
      <c r="I1126" s="55">
        <v>10</v>
      </c>
      <c r="J1126" s="55">
        <v>10</v>
      </c>
      <c r="M1126" t="s">
        <v>100</v>
      </c>
      <c r="N1126" t="str">
        <f t="shared" si="18"/>
        <v/>
      </c>
    </row>
    <row r="1127" spans="1:14" x14ac:dyDescent="0.25">
      <c r="A1127" s="85" t="s">
        <v>56</v>
      </c>
      <c r="B1127" s="85">
        <v>29</v>
      </c>
      <c r="C1127" s="12">
        <v>1.1458333333333299</v>
      </c>
      <c r="D1127" s="23">
        <v>9.6999999999999993</v>
      </c>
      <c r="E1127" s="56" t="s">
        <v>89</v>
      </c>
      <c r="H1127" s="55" t="s">
        <v>97</v>
      </c>
      <c r="I1127" s="55">
        <v>10</v>
      </c>
      <c r="J1127" s="55">
        <v>10</v>
      </c>
      <c r="M1127" t="s">
        <v>100</v>
      </c>
      <c r="N1127" t="str">
        <f t="shared" si="18"/>
        <v/>
      </c>
    </row>
    <row r="1128" spans="1:14" x14ac:dyDescent="0.25">
      <c r="A1128" s="85" t="s">
        <v>56</v>
      </c>
      <c r="B1128" s="85">
        <v>29</v>
      </c>
      <c r="C1128" s="12">
        <v>1.15625</v>
      </c>
      <c r="D1128" s="23">
        <v>8.6</v>
      </c>
      <c r="E1128" s="56" t="s">
        <v>89</v>
      </c>
      <c r="H1128" s="55" t="s">
        <v>97</v>
      </c>
      <c r="I1128" s="55">
        <v>10</v>
      </c>
      <c r="J1128" s="55">
        <v>10</v>
      </c>
      <c r="M1128" t="s">
        <v>100</v>
      </c>
      <c r="N1128" t="str">
        <f t="shared" si="18"/>
        <v/>
      </c>
    </row>
    <row r="1129" spans="1:14" x14ac:dyDescent="0.25">
      <c r="A1129" s="27" t="s">
        <v>56</v>
      </c>
      <c r="B1129" s="27">
        <v>29</v>
      </c>
      <c r="C1129" s="28">
        <v>1.1666666666666701</v>
      </c>
      <c r="D1129" s="29">
        <v>7.5</v>
      </c>
      <c r="E1129" s="30" t="s">
        <v>89</v>
      </c>
      <c r="F1129" s="27"/>
      <c r="G1129" s="27"/>
      <c r="H1129" s="27" t="s">
        <v>97</v>
      </c>
      <c r="I1129" s="27">
        <v>10</v>
      </c>
      <c r="J1129" s="27">
        <v>10</v>
      </c>
      <c r="K1129" s="27"/>
      <c r="L1129" s="27"/>
      <c r="M1129" s="33" t="s">
        <v>100</v>
      </c>
      <c r="N1129" t="str">
        <f t="shared" si="18"/>
        <v/>
      </c>
    </row>
    <row r="1130" spans="1:14" x14ac:dyDescent="0.25">
      <c r="A1130" s="85" t="s">
        <v>56</v>
      </c>
      <c r="B1130" s="85">
        <v>29</v>
      </c>
      <c r="C1130" s="12">
        <v>1.1770833333333299</v>
      </c>
      <c r="D1130" s="23">
        <v>6.3</v>
      </c>
      <c r="E1130" s="74" t="s">
        <v>89</v>
      </c>
      <c r="H1130" s="55" t="s">
        <v>97</v>
      </c>
      <c r="I1130" s="55">
        <v>10</v>
      </c>
      <c r="J1130" s="55">
        <v>10</v>
      </c>
      <c r="K1130" s="55">
        <v>749</v>
      </c>
      <c r="M1130" t="s">
        <v>100</v>
      </c>
      <c r="N1130" t="str">
        <f t="shared" si="18"/>
        <v/>
      </c>
    </row>
    <row r="1131" spans="1:14" x14ac:dyDescent="0.25">
      <c r="N1131" t="str">
        <f t="shared" si="18"/>
        <v/>
      </c>
    </row>
    <row r="1132" spans="1:14" x14ac:dyDescent="0.25">
      <c r="A1132" s="85" t="s">
        <v>56</v>
      </c>
      <c r="B1132" s="85">
        <v>29</v>
      </c>
      <c r="C1132" s="12">
        <v>0.9375</v>
      </c>
      <c r="D1132" s="23">
        <v>5.6</v>
      </c>
      <c r="E1132" s="56" t="s">
        <v>92</v>
      </c>
      <c r="H1132" s="55" t="s">
        <v>93</v>
      </c>
      <c r="I1132" s="55">
        <v>9</v>
      </c>
      <c r="J1132" s="55">
        <v>5</v>
      </c>
      <c r="K1132" s="55">
        <v>751</v>
      </c>
      <c r="N1132" t="str">
        <f t="shared" si="18"/>
        <v/>
      </c>
    </row>
    <row r="1133" spans="1:14" x14ac:dyDescent="0.25">
      <c r="A1133" s="85" t="s">
        <v>56</v>
      </c>
      <c r="B1133" s="85">
        <v>29</v>
      </c>
      <c r="C1133" s="12">
        <v>0.94791666666666663</v>
      </c>
      <c r="D1133" s="23">
        <v>7</v>
      </c>
      <c r="E1133" s="56" t="s">
        <v>92</v>
      </c>
      <c r="H1133" s="55" t="s">
        <v>93</v>
      </c>
      <c r="I1133" s="55">
        <v>8</v>
      </c>
      <c r="J1133" s="55">
        <v>4</v>
      </c>
      <c r="N1133" t="str">
        <f t="shared" si="18"/>
        <v/>
      </c>
    </row>
    <row r="1134" spans="1:14" x14ac:dyDescent="0.25">
      <c r="A1134" s="27" t="s">
        <v>56</v>
      </c>
      <c r="B1134" s="27">
        <v>29</v>
      </c>
      <c r="C1134" s="28">
        <v>0.95833333333333304</v>
      </c>
      <c r="D1134" s="29">
        <v>8.1999999999999993</v>
      </c>
      <c r="E1134" s="30" t="s">
        <v>92</v>
      </c>
      <c r="F1134" s="27"/>
      <c r="G1134" s="27"/>
      <c r="H1134" s="27" t="s">
        <v>93</v>
      </c>
      <c r="I1134" s="27">
        <v>7</v>
      </c>
      <c r="J1134" s="27">
        <v>3</v>
      </c>
      <c r="K1134" s="27"/>
      <c r="L1134" s="27">
        <v>17</v>
      </c>
      <c r="M1134" s="33"/>
      <c r="N1134" t="str">
        <f t="shared" si="18"/>
        <v/>
      </c>
    </row>
    <row r="1135" spans="1:14" x14ac:dyDescent="0.25">
      <c r="A1135" s="85" t="s">
        <v>56</v>
      </c>
      <c r="B1135" s="85">
        <v>29</v>
      </c>
      <c r="C1135" s="12">
        <v>0.96875</v>
      </c>
      <c r="D1135" s="23">
        <v>9.3000000000000007</v>
      </c>
      <c r="E1135" s="56" t="s">
        <v>92</v>
      </c>
      <c r="H1135" s="55" t="s">
        <v>93</v>
      </c>
      <c r="I1135" s="55">
        <v>8</v>
      </c>
      <c r="J1135" s="55">
        <v>4</v>
      </c>
      <c r="N1135" t="str">
        <f t="shared" si="18"/>
        <v/>
      </c>
    </row>
    <row r="1136" spans="1:14" x14ac:dyDescent="0.25">
      <c r="A1136" s="85" t="s">
        <v>56</v>
      </c>
      <c r="B1136" s="85">
        <v>29</v>
      </c>
      <c r="C1136" s="12">
        <v>0.97916666666666696</v>
      </c>
      <c r="D1136" s="23">
        <v>10.3</v>
      </c>
      <c r="E1136" s="56" t="s">
        <v>92</v>
      </c>
      <c r="H1136" s="55" t="s">
        <v>93</v>
      </c>
      <c r="I1136" s="55">
        <v>8</v>
      </c>
      <c r="J1136" s="55">
        <v>5</v>
      </c>
      <c r="N1136" t="str">
        <f t="shared" si="18"/>
        <v/>
      </c>
    </row>
    <row r="1137" spans="1:14" x14ac:dyDescent="0.25">
      <c r="A1137" s="85" t="s">
        <v>56</v>
      </c>
      <c r="B1137" s="85">
        <v>29</v>
      </c>
      <c r="C1137" s="12">
        <v>0.98958333333333304</v>
      </c>
      <c r="D1137" s="23">
        <v>11.2</v>
      </c>
      <c r="E1137" s="56" t="s">
        <v>92</v>
      </c>
      <c r="H1137" s="55" t="s">
        <v>93</v>
      </c>
      <c r="I1137" s="55">
        <v>7</v>
      </c>
      <c r="J1137" s="55">
        <v>4</v>
      </c>
      <c r="N1137" t="str">
        <f t="shared" si="18"/>
        <v/>
      </c>
    </row>
    <row r="1138" spans="1:14" x14ac:dyDescent="0.25">
      <c r="A1138" s="27" t="s">
        <v>56</v>
      </c>
      <c r="B1138" s="27">
        <v>30</v>
      </c>
      <c r="C1138" s="28">
        <v>1</v>
      </c>
      <c r="D1138" s="29">
        <v>12</v>
      </c>
      <c r="E1138" s="30" t="s">
        <v>92</v>
      </c>
      <c r="F1138" s="27"/>
      <c r="G1138" s="27"/>
      <c r="H1138" s="27" t="s">
        <v>93</v>
      </c>
      <c r="I1138" s="27">
        <v>8</v>
      </c>
      <c r="J1138" s="27">
        <v>4</v>
      </c>
      <c r="K1138" s="27"/>
      <c r="L1138" s="27">
        <v>16</v>
      </c>
      <c r="M1138" s="33"/>
      <c r="N1138" t="str">
        <f t="shared" si="18"/>
        <v/>
      </c>
    </row>
    <row r="1139" spans="1:14" x14ac:dyDescent="0.25">
      <c r="A1139" s="85" t="s">
        <v>56</v>
      </c>
      <c r="B1139" s="85">
        <v>30</v>
      </c>
      <c r="C1139" s="12">
        <v>1.0104166666666701</v>
      </c>
      <c r="D1139" s="23">
        <v>12.6</v>
      </c>
      <c r="E1139" s="56" t="s">
        <v>92</v>
      </c>
      <c r="H1139" s="55" t="s">
        <v>93</v>
      </c>
      <c r="I1139" s="55">
        <v>9</v>
      </c>
      <c r="J1139" s="55">
        <v>5</v>
      </c>
      <c r="N1139" t="str">
        <f t="shared" si="18"/>
        <v/>
      </c>
    </row>
    <row r="1140" spans="1:14" x14ac:dyDescent="0.25">
      <c r="A1140" s="85" t="s">
        <v>56</v>
      </c>
      <c r="B1140" s="85">
        <v>30</v>
      </c>
      <c r="C1140" s="12">
        <v>1.0208333333333299</v>
      </c>
      <c r="D1140" s="23">
        <v>13.2</v>
      </c>
      <c r="E1140" s="56" t="s">
        <v>92</v>
      </c>
      <c r="H1140" s="55" t="s">
        <v>93</v>
      </c>
      <c r="I1140" s="55">
        <v>9</v>
      </c>
      <c r="J1140" s="55">
        <v>6</v>
      </c>
      <c r="N1140" t="str">
        <f t="shared" si="18"/>
        <v/>
      </c>
    </row>
    <row r="1141" spans="1:14" x14ac:dyDescent="0.25">
      <c r="A1141" s="85" t="s">
        <v>56</v>
      </c>
      <c r="B1141" s="85">
        <v>30</v>
      </c>
      <c r="C1141" s="12">
        <v>1.03125</v>
      </c>
      <c r="D1141" s="23">
        <v>13.6</v>
      </c>
      <c r="E1141" s="56" t="s">
        <v>92</v>
      </c>
      <c r="H1141" s="55" t="s">
        <v>93</v>
      </c>
      <c r="I1141" s="55">
        <v>9</v>
      </c>
      <c r="J1141" s="55">
        <v>7</v>
      </c>
      <c r="N1141" t="str">
        <f t="shared" si="18"/>
        <v/>
      </c>
    </row>
    <row r="1142" spans="1:14" x14ac:dyDescent="0.25">
      <c r="A1142" s="27" t="s">
        <v>56</v>
      </c>
      <c r="B1142" s="27">
        <v>30</v>
      </c>
      <c r="C1142" s="28">
        <v>1.0416666666666701</v>
      </c>
      <c r="D1142" s="29">
        <v>13.9</v>
      </c>
      <c r="E1142" s="30" t="s">
        <v>89</v>
      </c>
      <c r="F1142" s="27"/>
      <c r="G1142" s="27"/>
      <c r="H1142" s="27" t="s">
        <v>97</v>
      </c>
      <c r="I1142" s="27">
        <v>9</v>
      </c>
      <c r="J1142" s="27">
        <v>7</v>
      </c>
      <c r="K1142" s="27"/>
      <c r="L1142" s="27">
        <v>16</v>
      </c>
      <c r="M1142" s="33"/>
      <c r="N1142" t="str">
        <f t="shared" si="18"/>
        <v/>
      </c>
    </row>
    <row r="1143" spans="1:14" x14ac:dyDescent="0.25">
      <c r="A1143" s="85" t="s">
        <v>56</v>
      </c>
      <c r="B1143" s="85">
        <v>30</v>
      </c>
      <c r="C1143" s="52">
        <v>5.2083333333333336E-2</v>
      </c>
      <c r="D1143" s="73">
        <v>14.1</v>
      </c>
      <c r="E1143" s="74" t="s">
        <v>89</v>
      </c>
      <c r="F1143" s="41"/>
      <c r="G1143" s="41"/>
      <c r="H1143" s="41" t="s">
        <v>97</v>
      </c>
      <c r="I1143" s="41">
        <v>9</v>
      </c>
      <c r="J1143" s="41">
        <v>7</v>
      </c>
      <c r="K1143" s="41"/>
      <c r="L1143" s="41"/>
      <c r="M1143" s="54"/>
      <c r="N1143" t="str">
        <f t="shared" si="18"/>
        <v/>
      </c>
    </row>
    <row r="1144" spans="1:14" x14ac:dyDescent="0.25">
      <c r="A1144" s="85" t="s">
        <v>56</v>
      </c>
      <c r="B1144" s="85">
        <v>30</v>
      </c>
      <c r="C1144" s="52">
        <v>6.25E-2</v>
      </c>
      <c r="D1144" s="73">
        <v>14.2</v>
      </c>
      <c r="E1144" s="74" t="s">
        <v>89</v>
      </c>
      <c r="F1144" s="41"/>
      <c r="G1144" s="41"/>
      <c r="H1144" s="41" t="s">
        <v>97</v>
      </c>
      <c r="I1144" s="41">
        <v>9</v>
      </c>
      <c r="J1144" s="41">
        <v>7</v>
      </c>
      <c r="K1144" s="41"/>
      <c r="L1144" s="41"/>
      <c r="M1144" s="54"/>
      <c r="N1144" t="str">
        <f t="shared" si="18"/>
        <v/>
      </c>
    </row>
    <row r="1145" spans="1:14" x14ac:dyDescent="0.25">
      <c r="A1145" s="85" t="s">
        <v>56</v>
      </c>
      <c r="B1145" s="85">
        <v>30</v>
      </c>
      <c r="C1145" s="52">
        <v>7.2916666666666671E-2</v>
      </c>
      <c r="D1145" s="73">
        <v>14</v>
      </c>
      <c r="E1145" s="74" t="s">
        <v>89</v>
      </c>
      <c r="F1145" s="41"/>
      <c r="G1145" s="41"/>
      <c r="H1145" s="41" t="s">
        <v>97</v>
      </c>
      <c r="I1145" s="41">
        <v>10</v>
      </c>
      <c r="J1145" s="41">
        <v>8</v>
      </c>
      <c r="K1145" s="41"/>
      <c r="L1145" s="41"/>
      <c r="M1145" s="54"/>
      <c r="N1145" t="str">
        <f t="shared" si="18"/>
        <v/>
      </c>
    </row>
    <row r="1146" spans="1:14" x14ac:dyDescent="0.25">
      <c r="A1146" s="27" t="s">
        <v>56</v>
      </c>
      <c r="B1146" s="27">
        <v>30</v>
      </c>
      <c r="C1146" s="28">
        <v>1.0833333333333299</v>
      </c>
      <c r="D1146" s="29">
        <v>13.8</v>
      </c>
      <c r="E1146" s="30" t="s">
        <v>89</v>
      </c>
      <c r="F1146" s="27"/>
      <c r="G1146" s="27"/>
      <c r="H1146" s="27" t="s">
        <v>97</v>
      </c>
      <c r="I1146" s="27">
        <v>9</v>
      </c>
      <c r="J1146" s="27">
        <v>8</v>
      </c>
      <c r="K1146" s="27"/>
      <c r="L1146" s="27">
        <v>16</v>
      </c>
      <c r="M1146" s="33"/>
      <c r="N1146" t="str">
        <f t="shared" si="18"/>
        <v/>
      </c>
    </row>
    <row r="1147" spans="1:14" x14ac:dyDescent="0.25">
      <c r="A1147" s="85" t="s">
        <v>56</v>
      </c>
      <c r="B1147" s="85">
        <v>30</v>
      </c>
      <c r="C1147" s="12">
        <v>1.09375</v>
      </c>
      <c r="D1147" s="23">
        <v>13.4</v>
      </c>
      <c r="E1147" s="56" t="s">
        <v>89</v>
      </c>
      <c r="H1147" s="55" t="s">
        <v>97</v>
      </c>
      <c r="I1147" s="55">
        <v>9</v>
      </c>
      <c r="J1147" s="55">
        <v>8</v>
      </c>
      <c r="N1147" t="str">
        <f t="shared" si="18"/>
        <v/>
      </c>
    </row>
    <row r="1148" spans="1:14" x14ac:dyDescent="0.25">
      <c r="A1148" s="85" t="s">
        <v>56</v>
      </c>
      <c r="B1148" s="85">
        <v>30</v>
      </c>
      <c r="C1148" s="12">
        <v>1.1041666666666701</v>
      </c>
      <c r="D1148" s="23">
        <v>13</v>
      </c>
      <c r="E1148" s="56" t="s">
        <v>89</v>
      </c>
      <c r="H1148" s="55" t="s">
        <v>97</v>
      </c>
      <c r="I1148" s="55">
        <v>9</v>
      </c>
      <c r="J1148" s="55">
        <v>8</v>
      </c>
      <c r="N1148" t="str">
        <f t="shared" si="18"/>
        <v/>
      </c>
    </row>
    <row r="1149" spans="1:14" x14ac:dyDescent="0.25">
      <c r="A1149" s="85" t="s">
        <v>56</v>
      </c>
      <c r="B1149" s="85">
        <v>30</v>
      </c>
      <c r="C1149" s="12">
        <v>1.1145833333333299</v>
      </c>
      <c r="D1149" s="23">
        <v>12.4</v>
      </c>
      <c r="E1149" s="56" t="s">
        <v>89</v>
      </c>
      <c r="H1149" s="55" t="s">
        <v>97</v>
      </c>
      <c r="I1149" s="55">
        <v>9</v>
      </c>
      <c r="J1149" s="55">
        <v>8</v>
      </c>
      <c r="N1149" t="str">
        <f t="shared" si="18"/>
        <v/>
      </c>
    </row>
    <row r="1150" spans="1:14" x14ac:dyDescent="0.25">
      <c r="A1150" s="27" t="s">
        <v>56</v>
      </c>
      <c r="B1150" s="27">
        <v>30</v>
      </c>
      <c r="C1150" s="28">
        <v>1.125</v>
      </c>
      <c r="D1150" s="29">
        <v>11.7</v>
      </c>
      <c r="E1150" s="30" t="s">
        <v>89</v>
      </c>
      <c r="F1150" s="27"/>
      <c r="G1150" s="27"/>
      <c r="H1150" s="27" t="s">
        <v>97</v>
      </c>
      <c r="I1150" s="27">
        <v>8</v>
      </c>
      <c r="J1150" s="27">
        <v>7</v>
      </c>
      <c r="K1150" s="27"/>
      <c r="L1150" s="27">
        <v>16</v>
      </c>
      <c r="M1150" s="33"/>
      <c r="N1150" t="str">
        <f t="shared" si="18"/>
        <v/>
      </c>
    </row>
    <row r="1151" spans="1:14" x14ac:dyDescent="0.25">
      <c r="A1151" s="85" t="s">
        <v>56</v>
      </c>
      <c r="B1151" s="85">
        <v>30</v>
      </c>
      <c r="C1151" s="12">
        <v>1.1354166666666701</v>
      </c>
      <c r="D1151" s="23">
        <v>10.9</v>
      </c>
      <c r="E1151" s="56" t="s">
        <v>89</v>
      </c>
      <c r="H1151" s="55" t="s">
        <v>97</v>
      </c>
      <c r="I1151" s="55">
        <v>8</v>
      </c>
      <c r="J1151" s="55">
        <v>8</v>
      </c>
      <c r="N1151" t="str">
        <f t="shared" si="18"/>
        <v/>
      </c>
    </row>
    <row r="1152" spans="1:14" x14ac:dyDescent="0.25">
      <c r="A1152" s="85" t="s">
        <v>56</v>
      </c>
      <c r="B1152" s="85">
        <v>30</v>
      </c>
      <c r="C1152" s="12">
        <v>1.1458333333333299</v>
      </c>
      <c r="D1152" s="23">
        <v>9.9</v>
      </c>
      <c r="E1152" s="56" t="s">
        <v>89</v>
      </c>
      <c r="H1152" s="55" t="s">
        <v>97</v>
      </c>
      <c r="I1152" s="55">
        <v>9</v>
      </c>
      <c r="J1152" s="55">
        <v>8</v>
      </c>
      <c r="N1152" t="str">
        <f t="shared" si="18"/>
        <v/>
      </c>
    </row>
    <row r="1153" spans="1:14" x14ac:dyDescent="0.25">
      <c r="A1153" s="85" t="s">
        <v>56</v>
      </c>
      <c r="B1153" s="85">
        <v>30</v>
      </c>
      <c r="C1153" s="12">
        <v>1.15625</v>
      </c>
      <c r="D1153" s="23">
        <v>8.9</v>
      </c>
      <c r="E1153" s="56" t="s">
        <v>92</v>
      </c>
      <c r="H1153" s="55" t="s">
        <v>95</v>
      </c>
      <c r="I1153" s="55">
        <v>8</v>
      </c>
      <c r="J1153" s="55">
        <v>7</v>
      </c>
      <c r="N1153" t="str">
        <f t="shared" si="18"/>
        <v/>
      </c>
    </row>
    <row r="1154" spans="1:14" x14ac:dyDescent="0.25">
      <c r="A1154" s="27" t="s">
        <v>56</v>
      </c>
      <c r="B1154" s="27">
        <v>30</v>
      </c>
      <c r="C1154" s="28">
        <v>1.1666666666666701</v>
      </c>
      <c r="D1154" s="29">
        <v>7.7</v>
      </c>
      <c r="E1154" s="30" t="s">
        <v>92</v>
      </c>
      <c r="F1154" s="27"/>
      <c r="G1154" s="27"/>
      <c r="H1154" s="27" t="s">
        <v>95</v>
      </c>
      <c r="I1154" s="27">
        <v>8</v>
      </c>
      <c r="J1154" s="27">
        <v>6</v>
      </c>
      <c r="K1154" s="27"/>
      <c r="L1154" s="27">
        <v>16</v>
      </c>
      <c r="M1154" s="33"/>
      <c r="N1154" t="str">
        <f t="shared" si="18"/>
        <v/>
      </c>
    </row>
    <row r="1155" spans="1:14" x14ac:dyDescent="0.25">
      <c r="A1155" s="85" t="s">
        <v>56</v>
      </c>
      <c r="B1155" s="85">
        <v>30</v>
      </c>
      <c r="C1155" s="12">
        <v>1.1770833333333299</v>
      </c>
      <c r="D1155" s="23">
        <v>6.5</v>
      </c>
      <c r="E1155" s="56" t="s">
        <v>92</v>
      </c>
      <c r="H1155" s="55" t="s">
        <v>95</v>
      </c>
      <c r="I1155" s="55">
        <v>8</v>
      </c>
      <c r="J1155" s="55">
        <v>6</v>
      </c>
      <c r="K1155" s="55">
        <v>751</v>
      </c>
      <c r="N1155" t="str">
        <f t="shared" si="18"/>
        <v/>
      </c>
    </row>
    <row r="1156" spans="1:14" x14ac:dyDescent="0.25">
      <c r="N1156" t="str">
        <f t="shared" si="18"/>
        <v/>
      </c>
    </row>
    <row r="1157" spans="1:14" x14ac:dyDescent="0.25">
      <c r="A1157" s="85" t="s">
        <v>56</v>
      </c>
      <c r="B1157" s="85">
        <v>30</v>
      </c>
      <c r="C1157" s="12">
        <v>0.9375</v>
      </c>
      <c r="D1157" s="23">
        <v>5.9</v>
      </c>
      <c r="E1157" s="56" t="s">
        <v>92</v>
      </c>
      <c r="H1157" s="71" t="s">
        <v>97</v>
      </c>
      <c r="I1157" s="55">
        <v>10</v>
      </c>
      <c r="J1157" s="55">
        <v>9</v>
      </c>
      <c r="K1157" s="55">
        <v>754</v>
      </c>
      <c r="N1157" t="str">
        <f t="shared" si="18"/>
        <v/>
      </c>
    </row>
    <row r="1158" spans="1:14" x14ac:dyDescent="0.25">
      <c r="A1158" s="85" t="s">
        <v>56</v>
      </c>
      <c r="B1158" s="85">
        <v>30</v>
      </c>
      <c r="C1158" s="12">
        <v>0.94791666666666663</v>
      </c>
      <c r="D1158" s="23">
        <v>7.2</v>
      </c>
      <c r="E1158" s="56" t="s">
        <v>92</v>
      </c>
      <c r="H1158" s="55" t="s">
        <v>97</v>
      </c>
      <c r="I1158" s="55">
        <v>10</v>
      </c>
      <c r="J1158" s="55">
        <v>9</v>
      </c>
      <c r="N1158" t="str">
        <f t="shared" si="18"/>
        <v/>
      </c>
    </row>
    <row r="1159" spans="1:14" x14ac:dyDescent="0.25">
      <c r="A1159" s="27" t="s">
        <v>56</v>
      </c>
      <c r="B1159" s="27">
        <v>30</v>
      </c>
      <c r="C1159" s="28">
        <v>0.95833333333333304</v>
      </c>
      <c r="D1159" s="29">
        <v>8.4</v>
      </c>
      <c r="E1159" s="30" t="s">
        <v>92</v>
      </c>
      <c r="F1159" s="27"/>
      <c r="G1159" s="27"/>
      <c r="H1159" s="27" t="s">
        <v>97</v>
      </c>
      <c r="I1159" s="27">
        <v>10</v>
      </c>
      <c r="J1159" s="27">
        <v>9</v>
      </c>
      <c r="K1159" s="27"/>
      <c r="L1159" s="27"/>
      <c r="M1159" s="33"/>
      <c r="N1159" t="str">
        <f t="shared" si="18"/>
        <v/>
      </c>
    </row>
    <row r="1160" spans="1:14" x14ac:dyDescent="0.25">
      <c r="A1160" s="85" t="s">
        <v>56</v>
      </c>
      <c r="B1160" s="85">
        <v>30</v>
      </c>
      <c r="C1160" s="12">
        <v>0.96875</v>
      </c>
      <c r="D1160" s="23">
        <v>9.5</v>
      </c>
      <c r="E1160" s="56" t="s">
        <v>92</v>
      </c>
      <c r="H1160" s="55" t="s">
        <v>97</v>
      </c>
      <c r="I1160" s="55">
        <v>10</v>
      </c>
      <c r="J1160" s="55">
        <v>9</v>
      </c>
      <c r="N1160" t="str">
        <f t="shared" si="18"/>
        <v/>
      </c>
    </row>
    <row r="1161" spans="1:14" x14ac:dyDescent="0.25">
      <c r="A1161" s="85" t="s">
        <v>56</v>
      </c>
      <c r="B1161" s="85">
        <v>30</v>
      </c>
      <c r="C1161" s="12">
        <v>0.97916666666666696</v>
      </c>
      <c r="D1161" s="23">
        <v>10.5</v>
      </c>
      <c r="E1161" s="56" t="s">
        <v>92</v>
      </c>
      <c r="H1161" s="55" t="s">
        <v>97</v>
      </c>
      <c r="I1161" s="55">
        <v>10</v>
      </c>
      <c r="J1161" s="55">
        <v>9</v>
      </c>
      <c r="L1161" s="55">
        <v>18</v>
      </c>
      <c r="N1161" t="str">
        <f t="shared" si="18"/>
        <v/>
      </c>
    </row>
    <row r="1162" spans="1:14" x14ac:dyDescent="0.25">
      <c r="A1162" s="85" t="s">
        <v>56</v>
      </c>
      <c r="B1162" s="85">
        <v>30</v>
      </c>
      <c r="C1162" s="12">
        <v>0.98958333333333304</v>
      </c>
      <c r="D1162" s="23">
        <v>11.4</v>
      </c>
      <c r="E1162" s="56" t="s">
        <v>92</v>
      </c>
      <c r="H1162" s="55" t="s">
        <v>93</v>
      </c>
      <c r="I1162" s="55">
        <v>9</v>
      </c>
      <c r="J1162" s="55">
        <v>7</v>
      </c>
      <c r="N1162" t="str">
        <f t="shared" si="18"/>
        <v/>
      </c>
    </row>
    <row r="1163" spans="1:14" x14ac:dyDescent="0.25">
      <c r="A1163" s="27" t="s">
        <v>56</v>
      </c>
      <c r="B1163" s="27">
        <v>31</v>
      </c>
      <c r="C1163" s="28">
        <v>1</v>
      </c>
      <c r="D1163" s="29">
        <v>12.2</v>
      </c>
      <c r="E1163" s="30" t="s">
        <v>92</v>
      </c>
      <c r="F1163" s="27"/>
      <c r="G1163" s="27"/>
      <c r="H1163" s="27" t="s">
        <v>93</v>
      </c>
      <c r="I1163" s="27">
        <v>9</v>
      </c>
      <c r="J1163" s="27">
        <v>6</v>
      </c>
      <c r="K1163" s="27"/>
      <c r="L1163" s="27">
        <v>17.5</v>
      </c>
      <c r="M1163" s="33"/>
      <c r="N1163" t="str">
        <f t="shared" si="18"/>
        <v/>
      </c>
    </row>
    <row r="1164" spans="1:14" x14ac:dyDescent="0.25">
      <c r="A1164" s="85" t="s">
        <v>56</v>
      </c>
      <c r="B1164" s="85">
        <v>31</v>
      </c>
      <c r="C1164" s="12">
        <v>1.0104166666666701</v>
      </c>
      <c r="D1164" s="23">
        <v>12.9</v>
      </c>
      <c r="E1164" s="56" t="s">
        <v>92</v>
      </c>
      <c r="H1164" s="55" t="s">
        <v>93</v>
      </c>
      <c r="I1164" s="55">
        <v>9</v>
      </c>
      <c r="J1164" s="55">
        <v>5</v>
      </c>
      <c r="N1164" t="str">
        <f t="shared" si="18"/>
        <v/>
      </c>
    </row>
    <row r="1165" spans="1:14" x14ac:dyDescent="0.25">
      <c r="A1165" s="85" t="s">
        <v>56</v>
      </c>
      <c r="B1165" s="85">
        <v>31</v>
      </c>
      <c r="C1165" s="12">
        <v>1.0208333333333299</v>
      </c>
      <c r="D1165" s="23">
        <v>13.5</v>
      </c>
      <c r="E1165" s="56" t="s">
        <v>92</v>
      </c>
      <c r="H1165" s="55" t="s">
        <v>93</v>
      </c>
      <c r="I1165" s="55">
        <v>8</v>
      </c>
      <c r="J1165" s="55">
        <v>5</v>
      </c>
      <c r="N1165" t="str">
        <f t="shared" si="18"/>
        <v/>
      </c>
    </row>
    <row r="1166" spans="1:14" x14ac:dyDescent="0.25">
      <c r="A1166" s="85" t="s">
        <v>56</v>
      </c>
      <c r="B1166" s="85">
        <v>31</v>
      </c>
      <c r="C1166" s="12">
        <v>1.03125</v>
      </c>
      <c r="D1166" s="23">
        <v>13.9</v>
      </c>
      <c r="E1166" s="56" t="s">
        <v>92</v>
      </c>
      <c r="H1166" s="55" t="s">
        <v>93</v>
      </c>
      <c r="I1166" s="55">
        <v>8</v>
      </c>
      <c r="J1166" s="55">
        <v>6</v>
      </c>
      <c r="N1166" t="str">
        <f t="shared" si="18"/>
        <v/>
      </c>
    </row>
    <row r="1167" spans="1:14" x14ac:dyDescent="0.25">
      <c r="A1167" s="27" t="s">
        <v>57</v>
      </c>
      <c r="B1167" s="27">
        <v>31</v>
      </c>
      <c r="C1167" s="28">
        <v>1.0416666666666701</v>
      </c>
      <c r="D1167" s="29">
        <v>14.2</v>
      </c>
      <c r="E1167" s="30" t="s">
        <v>89</v>
      </c>
      <c r="F1167" s="27"/>
      <c r="G1167" s="27"/>
      <c r="H1167" s="27" t="s">
        <v>97</v>
      </c>
      <c r="I1167" s="27">
        <v>10</v>
      </c>
      <c r="J1167" s="27">
        <v>9</v>
      </c>
      <c r="K1167" s="27"/>
      <c r="L1167" s="27">
        <v>17</v>
      </c>
      <c r="M1167" s="33"/>
      <c r="N1167" t="str">
        <f t="shared" si="18"/>
        <v/>
      </c>
    </row>
    <row r="1168" spans="1:14" x14ac:dyDescent="0.25">
      <c r="A1168" s="85" t="s">
        <v>57</v>
      </c>
      <c r="B1168" s="85">
        <v>31</v>
      </c>
      <c r="C1168" s="52">
        <v>5.2083333333333336E-2</v>
      </c>
      <c r="D1168" s="23">
        <v>14.3</v>
      </c>
      <c r="E1168" s="72" t="s">
        <v>89</v>
      </c>
      <c r="F1168" s="71"/>
      <c r="G1168" s="71"/>
      <c r="H1168" s="71" t="s">
        <v>97</v>
      </c>
      <c r="I1168" s="71">
        <v>10</v>
      </c>
      <c r="J1168" s="71">
        <v>10</v>
      </c>
      <c r="K1168" s="71"/>
      <c r="L1168" s="71"/>
      <c r="N1168" t="str">
        <f t="shared" ref="N1168:N1231" si="19">IF(AND(I1168=10,OR(H1168="A",H1168="B",H1168="C",H1168="D")),"ERR1",IF(AND(I1168=0,OR(H1168="B",H1168="C",H1168="D",H1168="E")),"ERR2",IF(J1168&gt;I1168,"ERR3","")))</f>
        <v/>
      </c>
    </row>
    <row r="1169" spans="1:14" x14ac:dyDescent="0.25">
      <c r="A1169" s="85" t="s">
        <v>57</v>
      </c>
      <c r="B1169" s="85">
        <v>31</v>
      </c>
      <c r="C1169" s="52">
        <v>6.25E-2</v>
      </c>
      <c r="D1169" s="23">
        <v>14.4</v>
      </c>
      <c r="E1169" s="72" t="s">
        <v>89</v>
      </c>
      <c r="F1169" s="71"/>
      <c r="G1169" s="71"/>
      <c r="H1169" s="71" t="s">
        <v>97</v>
      </c>
      <c r="I1169" s="71">
        <v>10</v>
      </c>
      <c r="J1169" s="71">
        <v>10</v>
      </c>
      <c r="K1169" s="71"/>
      <c r="L1169" s="71"/>
      <c r="N1169" t="str">
        <f t="shared" si="19"/>
        <v/>
      </c>
    </row>
    <row r="1170" spans="1:14" x14ac:dyDescent="0.25">
      <c r="A1170" s="85" t="s">
        <v>57</v>
      </c>
      <c r="B1170" s="85">
        <v>31</v>
      </c>
      <c r="C1170" s="52">
        <v>7.2916666666666671E-2</v>
      </c>
      <c r="D1170" s="23">
        <v>14.3</v>
      </c>
      <c r="E1170" s="72" t="s">
        <v>89</v>
      </c>
      <c r="F1170" s="71"/>
      <c r="G1170" s="71"/>
      <c r="H1170" s="71" t="s">
        <v>97</v>
      </c>
      <c r="I1170" s="71">
        <v>10</v>
      </c>
      <c r="J1170" s="71">
        <v>10</v>
      </c>
      <c r="K1170" s="71"/>
      <c r="L1170" s="71"/>
      <c r="N1170" t="str">
        <f t="shared" si="19"/>
        <v/>
      </c>
    </row>
    <row r="1171" spans="1:14" x14ac:dyDescent="0.25">
      <c r="A1171" s="27" t="s">
        <v>57</v>
      </c>
      <c r="B1171" s="27">
        <v>31</v>
      </c>
      <c r="C1171" s="28">
        <v>1.0833333333333299</v>
      </c>
      <c r="D1171" s="29">
        <v>14.1</v>
      </c>
      <c r="E1171" s="30" t="s">
        <v>89</v>
      </c>
      <c r="F1171" s="27"/>
      <c r="G1171" s="27"/>
      <c r="H1171" s="27" t="s">
        <v>97</v>
      </c>
      <c r="I1171" s="27">
        <v>10</v>
      </c>
      <c r="J1171" s="27">
        <v>10</v>
      </c>
      <c r="K1171" s="27"/>
      <c r="L1171" s="27"/>
      <c r="M1171" s="33"/>
      <c r="N1171" t="str">
        <f t="shared" si="19"/>
        <v/>
      </c>
    </row>
    <row r="1172" spans="1:14" x14ac:dyDescent="0.25">
      <c r="A1172" s="85" t="s">
        <v>56</v>
      </c>
      <c r="B1172" s="85">
        <v>31</v>
      </c>
      <c r="C1172" s="12">
        <v>1.09375</v>
      </c>
      <c r="D1172" s="23">
        <v>13.7</v>
      </c>
      <c r="E1172" s="56" t="s">
        <v>89</v>
      </c>
      <c r="H1172" s="55" t="s">
        <v>97</v>
      </c>
      <c r="I1172" s="55">
        <v>10</v>
      </c>
      <c r="J1172" s="55">
        <v>10</v>
      </c>
      <c r="N1172" t="str">
        <f t="shared" si="19"/>
        <v/>
      </c>
    </row>
    <row r="1173" spans="1:14" x14ac:dyDescent="0.25">
      <c r="A1173" s="85" t="s">
        <v>56</v>
      </c>
      <c r="B1173" s="85">
        <v>31</v>
      </c>
      <c r="C1173" s="12">
        <v>1.1041666666666701</v>
      </c>
      <c r="D1173" s="23">
        <v>13.2</v>
      </c>
      <c r="E1173" s="56" t="s">
        <v>89</v>
      </c>
      <c r="H1173" s="55" t="s">
        <v>97</v>
      </c>
      <c r="I1173" s="55">
        <v>10</v>
      </c>
      <c r="J1173" s="55">
        <v>10</v>
      </c>
      <c r="N1173" t="str">
        <f t="shared" si="19"/>
        <v/>
      </c>
    </row>
    <row r="1174" spans="1:14" x14ac:dyDescent="0.25">
      <c r="A1174" s="85" t="s">
        <v>56</v>
      </c>
      <c r="B1174" s="85">
        <v>31</v>
      </c>
      <c r="C1174" s="12">
        <v>1.1145833333333299</v>
      </c>
      <c r="D1174" s="23">
        <v>12.7</v>
      </c>
      <c r="E1174" s="56" t="s">
        <v>89</v>
      </c>
      <c r="H1174" s="55" t="s">
        <v>97</v>
      </c>
      <c r="I1174" s="55">
        <v>10</v>
      </c>
      <c r="J1174" s="55">
        <v>10</v>
      </c>
      <c r="N1174" t="str">
        <f t="shared" si="19"/>
        <v/>
      </c>
    </row>
    <row r="1175" spans="1:14" x14ac:dyDescent="0.25">
      <c r="A1175" s="27" t="s">
        <v>56</v>
      </c>
      <c r="B1175" s="27">
        <v>31</v>
      </c>
      <c r="C1175" s="28">
        <v>1.125</v>
      </c>
      <c r="D1175" s="29">
        <v>11.9</v>
      </c>
      <c r="E1175" s="30" t="s">
        <v>89</v>
      </c>
      <c r="F1175" s="27"/>
      <c r="G1175" s="27"/>
      <c r="H1175" s="27" t="s">
        <v>97</v>
      </c>
      <c r="I1175" s="27">
        <v>10</v>
      </c>
      <c r="J1175" s="27">
        <v>10</v>
      </c>
      <c r="K1175" s="27"/>
      <c r="L1175" s="27">
        <v>17</v>
      </c>
      <c r="M1175" s="33"/>
      <c r="N1175" t="str">
        <f t="shared" si="19"/>
        <v/>
      </c>
    </row>
    <row r="1176" spans="1:14" x14ac:dyDescent="0.25">
      <c r="A1176" s="85" t="s">
        <v>56</v>
      </c>
      <c r="B1176" s="85">
        <v>31</v>
      </c>
      <c r="C1176" s="12">
        <v>1.1354166666666701</v>
      </c>
      <c r="D1176" s="23">
        <v>11.1</v>
      </c>
      <c r="E1176" s="56" t="s">
        <v>89</v>
      </c>
      <c r="H1176" s="55" t="s">
        <v>97</v>
      </c>
      <c r="I1176" s="55">
        <v>10</v>
      </c>
      <c r="J1176" s="55">
        <v>10</v>
      </c>
      <c r="N1176" t="str">
        <f t="shared" si="19"/>
        <v/>
      </c>
    </row>
    <row r="1177" spans="1:14" x14ac:dyDescent="0.25">
      <c r="A1177" s="85" t="s">
        <v>56</v>
      </c>
      <c r="B1177" s="85">
        <v>31</v>
      </c>
      <c r="C1177" s="12">
        <v>1.1458333333333299</v>
      </c>
      <c r="D1177" s="23">
        <v>10.199999999999999</v>
      </c>
      <c r="E1177" s="56" t="s">
        <v>89</v>
      </c>
      <c r="H1177" s="55" t="s">
        <v>97</v>
      </c>
      <c r="I1177" s="55">
        <v>10</v>
      </c>
      <c r="J1177" s="55">
        <v>10</v>
      </c>
      <c r="N1177" t="str">
        <f t="shared" si="19"/>
        <v/>
      </c>
    </row>
    <row r="1178" spans="1:14" x14ac:dyDescent="0.25">
      <c r="A1178" s="85" t="s">
        <v>56</v>
      </c>
      <c r="B1178" s="85">
        <v>31</v>
      </c>
      <c r="C1178" s="12">
        <v>1.15625</v>
      </c>
      <c r="D1178" s="23">
        <v>9.1</v>
      </c>
      <c r="E1178" s="56" t="s">
        <v>89</v>
      </c>
      <c r="H1178" s="55" t="s">
        <v>97</v>
      </c>
      <c r="I1178" s="55">
        <v>10</v>
      </c>
      <c r="J1178" s="55">
        <v>10</v>
      </c>
      <c r="N1178" t="str">
        <f t="shared" si="19"/>
        <v/>
      </c>
    </row>
    <row r="1179" spans="1:14" x14ac:dyDescent="0.25">
      <c r="A1179" s="27" t="s">
        <v>56</v>
      </c>
      <c r="B1179" s="27">
        <v>31</v>
      </c>
      <c r="C1179" s="28">
        <v>1.1666666666666701</v>
      </c>
      <c r="D1179" s="29">
        <v>7.9</v>
      </c>
      <c r="E1179" s="30" t="s">
        <v>89</v>
      </c>
      <c r="F1179" s="27"/>
      <c r="G1179" s="27"/>
      <c r="H1179" s="27" t="s">
        <v>97</v>
      </c>
      <c r="I1179" s="27">
        <v>10</v>
      </c>
      <c r="J1179" s="27">
        <v>10</v>
      </c>
      <c r="K1179" s="27"/>
      <c r="L1179" s="27"/>
      <c r="M1179" s="33"/>
      <c r="N1179" t="str">
        <f t="shared" si="19"/>
        <v/>
      </c>
    </row>
    <row r="1180" spans="1:14" x14ac:dyDescent="0.25">
      <c r="A1180" s="85" t="s">
        <v>56</v>
      </c>
      <c r="B1180" s="85">
        <v>31</v>
      </c>
      <c r="C1180" s="12">
        <v>1.1770833333333299</v>
      </c>
      <c r="D1180" s="23">
        <v>6.7</v>
      </c>
      <c r="E1180" s="56" t="s">
        <v>89</v>
      </c>
      <c r="H1180" s="55" t="s">
        <v>97</v>
      </c>
      <c r="I1180" s="55">
        <v>10</v>
      </c>
      <c r="J1180" s="55">
        <v>10</v>
      </c>
      <c r="K1180" s="55">
        <v>754</v>
      </c>
      <c r="N1180" t="str">
        <f t="shared" si="19"/>
        <v/>
      </c>
    </row>
    <row r="1181" spans="1:14" x14ac:dyDescent="0.25">
      <c r="A1181" s="85" t="s">
        <v>56</v>
      </c>
      <c r="B1181" s="85">
        <v>31</v>
      </c>
      <c r="C1181" s="12">
        <v>0.1875</v>
      </c>
      <c r="D1181" s="23">
        <v>5.4</v>
      </c>
      <c r="E1181" s="56" t="s">
        <v>89</v>
      </c>
      <c r="H1181" s="55" t="s">
        <v>97</v>
      </c>
      <c r="I1181" s="55">
        <v>10</v>
      </c>
      <c r="J1181" s="55">
        <v>10</v>
      </c>
      <c r="N1181" t="str">
        <f t="shared" si="19"/>
        <v/>
      </c>
    </row>
    <row r="1182" spans="1:14" x14ac:dyDescent="0.25">
      <c r="N1182" t="str">
        <f t="shared" si="19"/>
        <v/>
      </c>
    </row>
    <row r="1183" spans="1:14" x14ac:dyDescent="0.25">
      <c r="A1183" s="85" t="s">
        <v>56</v>
      </c>
      <c r="B1183" s="85">
        <v>31</v>
      </c>
      <c r="C1183" s="12">
        <v>0.9375</v>
      </c>
      <c r="D1183" s="23">
        <v>6.1</v>
      </c>
      <c r="E1183" s="40" t="s">
        <v>92</v>
      </c>
      <c r="H1183" s="55" t="s">
        <v>93</v>
      </c>
      <c r="I1183" s="55">
        <v>7</v>
      </c>
      <c r="J1183" s="55">
        <v>7</v>
      </c>
      <c r="K1183" s="55">
        <v>755</v>
      </c>
      <c r="N1183" t="str">
        <f t="shared" si="19"/>
        <v/>
      </c>
    </row>
    <row r="1184" spans="1:14" x14ac:dyDescent="0.25">
      <c r="A1184" s="85" t="s">
        <v>56</v>
      </c>
      <c r="B1184" s="85">
        <v>31</v>
      </c>
      <c r="C1184" s="12">
        <v>0.94791666666666663</v>
      </c>
      <c r="D1184" s="23">
        <v>7.4</v>
      </c>
      <c r="E1184" s="40" t="s">
        <v>92</v>
      </c>
      <c r="H1184" s="55" t="s">
        <v>93</v>
      </c>
      <c r="I1184" s="55">
        <v>8</v>
      </c>
      <c r="J1184" s="55">
        <v>8</v>
      </c>
      <c r="N1184" t="str">
        <f t="shared" si="19"/>
        <v/>
      </c>
    </row>
    <row r="1185" spans="1:14" x14ac:dyDescent="0.25">
      <c r="A1185" s="27" t="s">
        <v>56</v>
      </c>
      <c r="B1185" s="27">
        <v>31</v>
      </c>
      <c r="C1185" s="28">
        <v>0.95833333333333304</v>
      </c>
      <c r="D1185" s="29">
        <v>8.6</v>
      </c>
      <c r="E1185" s="30" t="s">
        <v>89</v>
      </c>
      <c r="F1185" s="27"/>
      <c r="G1185" s="27"/>
      <c r="H1185" s="27" t="s">
        <v>97</v>
      </c>
      <c r="I1185" s="27">
        <v>10</v>
      </c>
      <c r="J1185" s="27">
        <v>10</v>
      </c>
      <c r="K1185" s="27"/>
      <c r="L1185" s="27"/>
      <c r="M1185" s="33" t="s">
        <v>179</v>
      </c>
      <c r="N1185" t="str">
        <f t="shared" si="19"/>
        <v/>
      </c>
    </row>
    <row r="1186" spans="1:14" x14ac:dyDescent="0.25">
      <c r="A1186" s="85" t="s">
        <v>56</v>
      </c>
      <c r="B1186" s="85">
        <v>31</v>
      </c>
      <c r="C1186" s="12">
        <v>0.96875</v>
      </c>
      <c r="D1186" s="23">
        <v>9.6999999999999993</v>
      </c>
      <c r="E1186" s="56" t="s">
        <v>89</v>
      </c>
      <c r="H1186" s="55" t="s">
        <v>97</v>
      </c>
      <c r="I1186" s="55">
        <v>10</v>
      </c>
      <c r="J1186" s="55">
        <v>10</v>
      </c>
      <c r="N1186" t="str">
        <f t="shared" si="19"/>
        <v/>
      </c>
    </row>
    <row r="1187" spans="1:14" x14ac:dyDescent="0.25">
      <c r="A1187" s="85" t="s">
        <v>56</v>
      </c>
      <c r="B1187" s="85">
        <v>31</v>
      </c>
      <c r="C1187" s="12">
        <v>0.97916666666666696</v>
      </c>
      <c r="D1187" s="23">
        <v>10.7</v>
      </c>
      <c r="E1187" s="56" t="s">
        <v>89</v>
      </c>
      <c r="H1187" s="55" t="s">
        <v>97</v>
      </c>
      <c r="I1187" s="55">
        <v>10</v>
      </c>
      <c r="J1187" s="55">
        <v>10</v>
      </c>
      <c r="N1187" t="str">
        <f t="shared" si="19"/>
        <v/>
      </c>
    </row>
    <row r="1188" spans="1:14" x14ac:dyDescent="0.25">
      <c r="A1188" s="85" t="s">
        <v>56</v>
      </c>
      <c r="B1188" s="85">
        <v>31</v>
      </c>
      <c r="C1188" s="12">
        <v>0.98958333333333304</v>
      </c>
      <c r="D1188" s="23">
        <v>11.7</v>
      </c>
      <c r="E1188" s="56" t="s">
        <v>89</v>
      </c>
      <c r="H1188" s="55" t="s">
        <v>97</v>
      </c>
      <c r="I1188" s="55">
        <v>10</v>
      </c>
      <c r="J1188" s="55">
        <v>10</v>
      </c>
      <c r="N1188" t="str">
        <f t="shared" si="19"/>
        <v/>
      </c>
    </row>
    <row r="1189" spans="1:14" x14ac:dyDescent="0.25">
      <c r="A1189" s="27" t="s">
        <v>57</v>
      </c>
      <c r="B1189" s="27">
        <v>1</v>
      </c>
      <c r="C1189" s="28">
        <v>1</v>
      </c>
      <c r="D1189" s="29">
        <v>12.5</v>
      </c>
      <c r="E1189" s="30" t="s">
        <v>89</v>
      </c>
      <c r="F1189" s="27"/>
      <c r="G1189" s="27"/>
      <c r="H1189" s="27" t="s">
        <v>97</v>
      </c>
      <c r="I1189" s="27">
        <v>10</v>
      </c>
      <c r="J1189" s="27">
        <v>10</v>
      </c>
      <c r="K1189" s="27"/>
      <c r="L1189" s="27"/>
      <c r="M1189" s="33"/>
      <c r="N1189" t="str">
        <f t="shared" si="19"/>
        <v/>
      </c>
    </row>
    <row r="1190" spans="1:14" x14ac:dyDescent="0.25">
      <c r="A1190" s="85" t="s">
        <v>57</v>
      </c>
      <c r="B1190" s="85">
        <v>1</v>
      </c>
      <c r="C1190" s="12">
        <v>1.0104166666666701</v>
      </c>
      <c r="D1190" s="23">
        <v>13.1</v>
      </c>
      <c r="E1190" s="56" t="s">
        <v>89</v>
      </c>
      <c r="H1190" s="55" t="s">
        <v>97</v>
      </c>
      <c r="I1190" s="55">
        <v>10</v>
      </c>
      <c r="J1190" s="55">
        <v>10</v>
      </c>
      <c r="N1190" t="str">
        <f t="shared" si="19"/>
        <v/>
      </c>
    </row>
    <row r="1191" spans="1:14" x14ac:dyDescent="0.25">
      <c r="A1191" s="85" t="s">
        <v>57</v>
      </c>
      <c r="B1191" s="85">
        <v>1</v>
      </c>
      <c r="C1191" s="12">
        <v>1.0208333333333299</v>
      </c>
      <c r="D1191" s="23">
        <v>13.7</v>
      </c>
      <c r="E1191" s="56" t="s">
        <v>89</v>
      </c>
      <c r="H1191" s="55" t="s">
        <v>97</v>
      </c>
      <c r="I1191" s="55">
        <v>10</v>
      </c>
      <c r="J1191" s="55">
        <v>10</v>
      </c>
      <c r="N1191" t="str">
        <f t="shared" si="19"/>
        <v/>
      </c>
    </row>
    <row r="1192" spans="1:14" x14ac:dyDescent="0.25">
      <c r="A1192" s="85" t="s">
        <v>57</v>
      </c>
      <c r="B1192" s="85">
        <v>1</v>
      </c>
      <c r="C1192" s="12">
        <v>1.03125</v>
      </c>
      <c r="D1192" s="23">
        <v>14.1</v>
      </c>
      <c r="E1192" s="72" t="s">
        <v>89</v>
      </c>
      <c r="F1192" s="71"/>
      <c r="G1192" s="71"/>
      <c r="H1192" s="71" t="s">
        <v>97</v>
      </c>
      <c r="I1192" s="71">
        <v>10</v>
      </c>
      <c r="J1192" s="71">
        <v>10</v>
      </c>
      <c r="K1192" s="71"/>
      <c r="L1192" s="71"/>
      <c r="N1192" t="str">
        <f t="shared" si="19"/>
        <v/>
      </c>
    </row>
    <row r="1193" spans="1:14" x14ac:dyDescent="0.25">
      <c r="A1193" s="27" t="s">
        <v>57</v>
      </c>
      <c r="B1193" s="27">
        <v>1</v>
      </c>
      <c r="C1193" s="28">
        <v>1.0416666666666701</v>
      </c>
      <c r="D1193" s="29">
        <v>14.4</v>
      </c>
      <c r="E1193" s="30" t="s">
        <v>89</v>
      </c>
      <c r="F1193" s="27"/>
      <c r="G1193" s="27"/>
      <c r="H1193" s="27" t="s">
        <v>97</v>
      </c>
      <c r="I1193" s="27">
        <v>10</v>
      </c>
      <c r="J1193" s="27">
        <v>10</v>
      </c>
      <c r="K1193" s="27"/>
      <c r="L1193" s="27"/>
      <c r="M1193" s="33"/>
      <c r="N1193" t="str">
        <f t="shared" si="19"/>
        <v/>
      </c>
    </row>
    <row r="1194" spans="1:14" x14ac:dyDescent="0.25">
      <c r="A1194" s="85" t="s">
        <v>57</v>
      </c>
      <c r="B1194" s="85">
        <v>1</v>
      </c>
      <c r="C1194" s="52">
        <v>5.2083333333333336E-2</v>
      </c>
      <c r="D1194" s="23">
        <v>14.6</v>
      </c>
      <c r="E1194" s="72" t="s">
        <v>89</v>
      </c>
      <c r="F1194" s="71"/>
      <c r="G1194" s="71"/>
      <c r="H1194" s="71" t="s">
        <v>97</v>
      </c>
      <c r="I1194" s="71">
        <v>10</v>
      </c>
      <c r="J1194" s="71">
        <v>10</v>
      </c>
      <c r="K1194" s="71"/>
      <c r="L1194" s="71"/>
      <c r="N1194" t="str">
        <f t="shared" si="19"/>
        <v/>
      </c>
    </row>
    <row r="1195" spans="1:14" x14ac:dyDescent="0.25">
      <c r="A1195" s="85" t="s">
        <v>57</v>
      </c>
      <c r="B1195" s="85">
        <v>1</v>
      </c>
      <c r="C1195" s="52">
        <v>6.25E-2</v>
      </c>
      <c r="D1195" s="23">
        <v>14.6</v>
      </c>
      <c r="E1195" s="72" t="s">
        <v>89</v>
      </c>
      <c r="F1195" s="71"/>
      <c r="G1195" s="71"/>
      <c r="H1195" s="71" t="s">
        <v>97</v>
      </c>
      <c r="I1195" s="71">
        <v>10</v>
      </c>
      <c r="J1195" s="71">
        <v>10</v>
      </c>
      <c r="K1195" s="71"/>
      <c r="L1195" s="71"/>
      <c r="N1195" t="str">
        <f t="shared" si="19"/>
        <v/>
      </c>
    </row>
    <row r="1196" spans="1:14" x14ac:dyDescent="0.25">
      <c r="A1196" s="85" t="s">
        <v>57</v>
      </c>
      <c r="B1196" s="85">
        <v>1</v>
      </c>
      <c r="C1196" s="52">
        <v>7.2916666666666671E-2</v>
      </c>
      <c r="D1196" s="23">
        <v>14.5</v>
      </c>
      <c r="E1196" s="72" t="s">
        <v>89</v>
      </c>
      <c r="F1196" s="71"/>
      <c r="G1196" s="71"/>
      <c r="H1196" s="71" t="s">
        <v>97</v>
      </c>
      <c r="I1196" s="71">
        <v>10</v>
      </c>
      <c r="J1196" s="71">
        <v>10</v>
      </c>
      <c r="K1196" s="71"/>
      <c r="L1196" s="71"/>
      <c r="N1196" t="str">
        <f t="shared" si="19"/>
        <v/>
      </c>
    </row>
    <row r="1197" spans="1:14" x14ac:dyDescent="0.25">
      <c r="A1197" s="27" t="s">
        <v>57</v>
      </c>
      <c r="B1197" s="27">
        <v>1</v>
      </c>
      <c r="C1197" s="28">
        <v>1.0833333333333299</v>
      </c>
      <c r="D1197" s="29">
        <v>14.3</v>
      </c>
      <c r="E1197" s="30" t="s">
        <v>89</v>
      </c>
      <c r="F1197" s="27"/>
      <c r="G1197" s="27"/>
      <c r="H1197" s="27" t="s">
        <v>97</v>
      </c>
      <c r="I1197" s="27">
        <v>10</v>
      </c>
      <c r="J1197" s="27">
        <v>10</v>
      </c>
      <c r="K1197" s="27"/>
      <c r="L1197" s="27"/>
      <c r="M1197" s="33"/>
      <c r="N1197" t="str">
        <f t="shared" si="19"/>
        <v/>
      </c>
    </row>
    <row r="1198" spans="1:14" x14ac:dyDescent="0.25">
      <c r="A1198" s="85" t="s">
        <v>57</v>
      </c>
      <c r="B1198" s="85">
        <v>1</v>
      </c>
      <c r="C1198" s="12">
        <v>1.09375</v>
      </c>
      <c r="D1198" s="23">
        <v>14</v>
      </c>
      <c r="E1198" s="56" t="s">
        <v>89</v>
      </c>
      <c r="H1198" s="55" t="s">
        <v>97</v>
      </c>
      <c r="I1198" s="55">
        <v>10</v>
      </c>
      <c r="J1198" s="55">
        <v>10</v>
      </c>
      <c r="N1198" t="str">
        <f t="shared" si="19"/>
        <v/>
      </c>
    </row>
    <row r="1199" spans="1:14" x14ac:dyDescent="0.25">
      <c r="A1199" s="85" t="s">
        <v>57</v>
      </c>
      <c r="B1199" s="85">
        <v>1</v>
      </c>
      <c r="C1199" s="12">
        <v>1.1041666666666701</v>
      </c>
      <c r="D1199" s="23">
        <v>13.5</v>
      </c>
      <c r="E1199" s="56" t="s">
        <v>89</v>
      </c>
      <c r="H1199" s="55" t="s">
        <v>97</v>
      </c>
      <c r="I1199" s="55">
        <v>10</v>
      </c>
      <c r="J1199" s="55">
        <v>10</v>
      </c>
      <c r="N1199" t="str">
        <f t="shared" si="19"/>
        <v/>
      </c>
    </row>
    <row r="1200" spans="1:14" x14ac:dyDescent="0.25">
      <c r="A1200" s="85" t="s">
        <v>57</v>
      </c>
      <c r="B1200" s="85">
        <v>1</v>
      </c>
      <c r="C1200" s="12">
        <v>1.1145833333333299</v>
      </c>
      <c r="D1200" s="23">
        <v>12.9</v>
      </c>
      <c r="E1200" s="56" t="s">
        <v>89</v>
      </c>
      <c r="H1200" s="55" t="s">
        <v>97</v>
      </c>
      <c r="I1200" s="55">
        <v>10</v>
      </c>
      <c r="J1200" s="55">
        <v>10</v>
      </c>
      <c r="N1200" t="str">
        <f t="shared" si="19"/>
        <v/>
      </c>
    </row>
    <row r="1201" spans="1:14" x14ac:dyDescent="0.25">
      <c r="A1201" s="27" t="s">
        <v>57</v>
      </c>
      <c r="B1201" s="27">
        <v>1</v>
      </c>
      <c r="C1201" s="28">
        <v>1.125</v>
      </c>
      <c r="D1201" s="29">
        <v>12.2</v>
      </c>
      <c r="E1201" s="30" t="s">
        <v>89</v>
      </c>
      <c r="F1201" s="27"/>
      <c r="G1201" s="27"/>
      <c r="H1201" s="27" t="s">
        <v>97</v>
      </c>
      <c r="I1201" s="27">
        <v>10</v>
      </c>
      <c r="J1201" s="27">
        <v>10</v>
      </c>
      <c r="K1201" s="27"/>
      <c r="L1201" s="27"/>
      <c r="M1201" s="33"/>
      <c r="N1201" t="str">
        <f t="shared" si="19"/>
        <v/>
      </c>
    </row>
    <row r="1202" spans="1:14" x14ac:dyDescent="0.25">
      <c r="A1202" s="85" t="s">
        <v>57</v>
      </c>
      <c r="B1202" s="85">
        <v>1</v>
      </c>
      <c r="C1202" s="12">
        <v>1.1354166666666701</v>
      </c>
      <c r="D1202" s="23">
        <v>11.3</v>
      </c>
      <c r="E1202" s="56" t="s">
        <v>89</v>
      </c>
      <c r="H1202" s="55" t="s">
        <v>97</v>
      </c>
      <c r="I1202" s="55">
        <v>10</v>
      </c>
      <c r="J1202" s="55">
        <v>10</v>
      </c>
      <c r="N1202" t="str">
        <f t="shared" si="19"/>
        <v/>
      </c>
    </row>
    <row r="1203" spans="1:14" x14ac:dyDescent="0.25">
      <c r="A1203" s="85" t="s">
        <v>57</v>
      </c>
      <c r="B1203" s="85">
        <v>1</v>
      </c>
      <c r="C1203" s="12">
        <v>1.1458333333333299</v>
      </c>
      <c r="D1203" s="23">
        <v>10.4</v>
      </c>
      <c r="E1203" s="56" t="s">
        <v>89</v>
      </c>
      <c r="H1203" s="55" t="s">
        <v>97</v>
      </c>
      <c r="I1203" s="55">
        <v>10</v>
      </c>
      <c r="J1203" s="55">
        <v>10</v>
      </c>
      <c r="N1203" t="str">
        <f t="shared" si="19"/>
        <v/>
      </c>
    </row>
    <row r="1204" spans="1:14" x14ac:dyDescent="0.25">
      <c r="A1204" s="85" t="s">
        <v>57</v>
      </c>
      <c r="B1204" s="85">
        <v>1</v>
      </c>
      <c r="C1204" s="12">
        <v>1.15625</v>
      </c>
      <c r="D1204" s="23">
        <v>9.3000000000000007</v>
      </c>
      <c r="E1204" s="56" t="s">
        <v>89</v>
      </c>
      <c r="H1204" s="55" t="s">
        <v>97</v>
      </c>
      <c r="I1204" s="55">
        <v>10</v>
      </c>
      <c r="J1204" s="55">
        <v>10</v>
      </c>
      <c r="N1204" t="str">
        <f t="shared" si="19"/>
        <v/>
      </c>
    </row>
    <row r="1205" spans="1:14" x14ac:dyDescent="0.25">
      <c r="A1205" s="27" t="s">
        <v>57</v>
      </c>
      <c r="B1205" s="27">
        <v>1</v>
      </c>
      <c r="C1205" s="28">
        <v>1.1666666666666701</v>
      </c>
      <c r="D1205" s="29">
        <v>8.1999999999999993</v>
      </c>
      <c r="E1205" s="30" t="s">
        <v>89</v>
      </c>
      <c r="F1205" s="27"/>
      <c r="G1205" s="27"/>
      <c r="H1205" s="27" t="s">
        <v>97</v>
      </c>
      <c r="I1205" s="27">
        <v>10</v>
      </c>
      <c r="J1205" s="27">
        <v>10</v>
      </c>
      <c r="K1205" s="27"/>
      <c r="L1205" s="27"/>
      <c r="M1205" s="33"/>
      <c r="N1205" t="str">
        <f t="shared" si="19"/>
        <v/>
      </c>
    </row>
    <row r="1206" spans="1:14" x14ac:dyDescent="0.25">
      <c r="A1206" s="85" t="s">
        <v>57</v>
      </c>
      <c r="B1206" s="85">
        <v>1</v>
      </c>
      <c r="C1206" s="12">
        <v>1.1770833333333299</v>
      </c>
      <c r="D1206" s="23">
        <v>6.9</v>
      </c>
      <c r="E1206" s="56" t="s">
        <v>89</v>
      </c>
      <c r="H1206" s="55" t="s">
        <v>97</v>
      </c>
      <c r="I1206" s="55">
        <v>10</v>
      </c>
      <c r="J1206" s="55">
        <v>10</v>
      </c>
      <c r="N1206" t="str">
        <f t="shared" si="19"/>
        <v/>
      </c>
    </row>
    <row r="1207" spans="1:14" x14ac:dyDescent="0.25">
      <c r="A1207" s="85" t="s">
        <v>57</v>
      </c>
      <c r="B1207" s="85">
        <v>1</v>
      </c>
      <c r="C1207" s="12">
        <v>0.1875</v>
      </c>
      <c r="D1207" s="23">
        <v>5.6</v>
      </c>
      <c r="E1207" s="56" t="s">
        <v>89</v>
      </c>
      <c r="H1207" s="55" t="s">
        <v>97</v>
      </c>
      <c r="I1207" s="55">
        <v>10</v>
      </c>
      <c r="J1207" s="55">
        <v>10</v>
      </c>
      <c r="K1207" s="55">
        <v>756</v>
      </c>
      <c r="N1207" t="str">
        <f t="shared" si="19"/>
        <v/>
      </c>
    </row>
    <row r="1208" spans="1:14" x14ac:dyDescent="0.25">
      <c r="N1208" t="str">
        <f t="shared" si="19"/>
        <v/>
      </c>
    </row>
    <row r="1209" spans="1:14" x14ac:dyDescent="0.25">
      <c r="A1209" s="85" t="s">
        <v>57</v>
      </c>
      <c r="B1209" s="85">
        <v>1</v>
      </c>
      <c r="C1209" s="12">
        <v>0.9375</v>
      </c>
      <c r="D1209" s="23">
        <v>6.3</v>
      </c>
      <c r="E1209" s="56" t="s">
        <v>98</v>
      </c>
      <c r="H1209" s="55" t="s">
        <v>54</v>
      </c>
      <c r="I1209" s="55">
        <v>0</v>
      </c>
      <c r="J1209" s="55">
        <v>0</v>
      </c>
      <c r="K1209" s="55">
        <v>757</v>
      </c>
      <c r="M1209" s="44"/>
      <c r="N1209" t="str">
        <f t="shared" si="19"/>
        <v/>
      </c>
    </row>
    <row r="1210" spans="1:14" x14ac:dyDescent="0.25">
      <c r="A1210" s="85" t="s">
        <v>57</v>
      </c>
      <c r="B1210" s="85">
        <v>1</v>
      </c>
      <c r="C1210" s="12">
        <v>0.94791666666666663</v>
      </c>
      <c r="D1210" s="23">
        <v>7.6</v>
      </c>
      <c r="E1210" s="56" t="s">
        <v>98</v>
      </c>
      <c r="H1210" s="55" t="s">
        <v>54</v>
      </c>
      <c r="I1210" s="55">
        <v>0</v>
      </c>
      <c r="J1210" s="55">
        <v>0</v>
      </c>
      <c r="N1210" t="str">
        <f t="shared" si="19"/>
        <v/>
      </c>
    </row>
    <row r="1211" spans="1:14" x14ac:dyDescent="0.25">
      <c r="A1211" s="27" t="s">
        <v>57</v>
      </c>
      <c r="B1211" s="27">
        <v>1</v>
      </c>
      <c r="C1211" s="28">
        <v>0.95833333333333304</v>
      </c>
      <c r="D1211" s="29">
        <v>8.9</v>
      </c>
      <c r="E1211" s="30" t="s">
        <v>98</v>
      </c>
      <c r="F1211" s="27"/>
      <c r="G1211" s="27"/>
      <c r="H1211" s="27" t="s">
        <v>54</v>
      </c>
      <c r="I1211" s="27">
        <v>0</v>
      </c>
      <c r="J1211" s="27">
        <v>0</v>
      </c>
      <c r="K1211" s="27"/>
      <c r="L1211" s="27">
        <v>14</v>
      </c>
      <c r="M1211" s="33"/>
      <c r="N1211" t="str">
        <f t="shared" si="19"/>
        <v/>
      </c>
    </row>
    <row r="1212" spans="1:14" x14ac:dyDescent="0.25">
      <c r="A1212" s="85" t="s">
        <v>57</v>
      </c>
      <c r="B1212" s="85">
        <v>1</v>
      </c>
      <c r="C1212" s="12">
        <v>0.96875</v>
      </c>
      <c r="D1212" s="23">
        <v>10</v>
      </c>
      <c r="E1212" s="56" t="s">
        <v>98</v>
      </c>
      <c r="H1212" s="55" t="s">
        <v>54</v>
      </c>
      <c r="I1212" s="55">
        <v>0</v>
      </c>
      <c r="J1212" s="55">
        <v>0</v>
      </c>
      <c r="N1212" t="str">
        <f t="shared" si="19"/>
        <v/>
      </c>
    </row>
    <row r="1213" spans="1:14" x14ac:dyDescent="0.25">
      <c r="A1213" s="85" t="s">
        <v>57</v>
      </c>
      <c r="B1213" s="85">
        <v>1</v>
      </c>
      <c r="C1213" s="12">
        <v>0.97916666666666696</v>
      </c>
      <c r="D1213" s="23">
        <v>11</v>
      </c>
      <c r="E1213" s="56" t="s">
        <v>98</v>
      </c>
      <c r="H1213" s="55" t="s">
        <v>54</v>
      </c>
      <c r="I1213" s="55">
        <v>0</v>
      </c>
      <c r="J1213" s="55">
        <v>0</v>
      </c>
      <c r="N1213" t="str">
        <f t="shared" si="19"/>
        <v/>
      </c>
    </row>
    <row r="1214" spans="1:14" x14ac:dyDescent="0.25">
      <c r="A1214" s="85" t="s">
        <v>57</v>
      </c>
      <c r="B1214" s="85">
        <v>1</v>
      </c>
      <c r="C1214" s="12">
        <v>0.98958333333333304</v>
      </c>
      <c r="D1214" s="23">
        <v>11.9</v>
      </c>
      <c r="E1214" s="56" t="s">
        <v>98</v>
      </c>
      <c r="H1214" s="55" t="s">
        <v>54</v>
      </c>
      <c r="I1214" s="55">
        <v>0</v>
      </c>
      <c r="J1214" s="55">
        <v>0</v>
      </c>
      <c r="N1214" t="str">
        <f t="shared" si="19"/>
        <v/>
      </c>
    </row>
    <row r="1215" spans="1:14" x14ac:dyDescent="0.25">
      <c r="A1215" s="27" t="s">
        <v>57</v>
      </c>
      <c r="B1215" s="27">
        <v>2</v>
      </c>
      <c r="C1215" s="28">
        <v>1</v>
      </c>
      <c r="D1215" s="29">
        <v>12.7</v>
      </c>
      <c r="E1215" s="30" t="s">
        <v>98</v>
      </c>
      <c r="F1215" s="27"/>
      <c r="G1215" s="27"/>
      <c r="H1215" s="27" t="s">
        <v>54</v>
      </c>
      <c r="I1215" s="27">
        <v>0</v>
      </c>
      <c r="J1215" s="27">
        <v>0</v>
      </c>
      <c r="K1215" s="27"/>
      <c r="L1215" s="27">
        <v>13</v>
      </c>
      <c r="M1215" s="33"/>
      <c r="N1215" t="str">
        <f t="shared" si="19"/>
        <v/>
      </c>
    </row>
    <row r="1216" spans="1:14" x14ac:dyDescent="0.25">
      <c r="A1216" s="85" t="s">
        <v>57</v>
      </c>
      <c r="B1216" s="85">
        <v>2</v>
      </c>
      <c r="C1216" s="12">
        <v>1.0104166666666701</v>
      </c>
      <c r="D1216" s="23">
        <v>13.4</v>
      </c>
      <c r="E1216" s="56" t="s">
        <v>98</v>
      </c>
      <c r="H1216" s="55" t="s">
        <v>54</v>
      </c>
      <c r="I1216" s="55">
        <v>0</v>
      </c>
      <c r="J1216" s="55">
        <v>0</v>
      </c>
      <c r="N1216" t="str">
        <f t="shared" si="19"/>
        <v/>
      </c>
    </row>
    <row r="1217" spans="1:14" x14ac:dyDescent="0.25">
      <c r="A1217" s="85" t="s">
        <v>57</v>
      </c>
      <c r="B1217" s="85">
        <v>2</v>
      </c>
      <c r="C1217" s="12">
        <v>1.0208333333333299</v>
      </c>
      <c r="D1217" s="23">
        <v>13.9</v>
      </c>
      <c r="E1217" s="56" t="s">
        <v>98</v>
      </c>
      <c r="H1217" s="55" t="s">
        <v>54</v>
      </c>
      <c r="I1217" s="55">
        <v>0</v>
      </c>
      <c r="J1217" s="55">
        <v>0</v>
      </c>
      <c r="N1217" t="str">
        <f t="shared" si="19"/>
        <v/>
      </c>
    </row>
    <row r="1218" spans="1:14" x14ac:dyDescent="0.25">
      <c r="A1218" s="85" t="s">
        <v>57</v>
      </c>
      <c r="B1218" s="85">
        <v>2</v>
      </c>
      <c r="C1218" s="12">
        <v>1.03125</v>
      </c>
      <c r="D1218" s="23">
        <v>14.4</v>
      </c>
      <c r="E1218" s="78" t="s">
        <v>98</v>
      </c>
      <c r="F1218" s="77"/>
      <c r="G1218" s="77"/>
      <c r="H1218" s="77" t="s">
        <v>54</v>
      </c>
      <c r="I1218" s="77">
        <v>0</v>
      </c>
      <c r="J1218" s="77">
        <v>0</v>
      </c>
      <c r="K1218" s="77"/>
      <c r="L1218" s="77"/>
      <c r="N1218" t="str">
        <f t="shared" si="19"/>
        <v/>
      </c>
    </row>
    <row r="1219" spans="1:14" x14ac:dyDescent="0.25">
      <c r="A1219" s="27" t="s">
        <v>57</v>
      </c>
      <c r="B1219" s="27">
        <v>2</v>
      </c>
      <c r="C1219" s="28">
        <v>1.0416666666666701</v>
      </c>
      <c r="D1219" s="29">
        <v>14.7</v>
      </c>
      <c r="E1219" s="30" t="s">
        <v>98</v>
      </c>
      <c r="F1219" s="27"/>
      <c r="G1219" s="27"/>
      <c r="H1219" s="27" t="s">
        <v>54</v>
      </c>
      <c r="I1219" s="27">
        <v>0</v>
      </c>
      <c r="J1219" s="27">
        <v>0</v>
      </c>
      <c r="K1219" s="27"/>
      <c r="L1219" s="27">
        <v>12</v>
      </c>
      <c r="M1219" s="33"/>
      <c r="N1219" t="str">
        <f t="shared" si="19"/>
        <v/>
      </c>
    </row>
    <row r="1220" spans="1:14" x14ac:dyDescent="0.25">
      <c r="A1220" s="85" t="s">
        <v>57</v>
      </c>
      <c r="B1220" s="85">
        <v>2</v>
      </c>
      <c r="C1220" s="52">
        <v>5.2083333333333336E-2</v>
      </c>
      <c r="D1220" s="23">
        <v>14.8</v>
      </c>
      <c r="E1220" s="78" t="s">
        <v>98</v>
      </c>
      <c r="F1220" s="77"/>
      <c r="G1220" s="77"/>
      <c r="H1220" s="77" t="s">
        <v>54</v>
      </c>
      <c r="I1220" s="77">
        <v>0</v>
      </c>
      <c r="J1220" s="77">
        <v>0</v>
      </c>
      <c r="K1220" s="77"/>
      <c r="L1220" s="77"/>
      <c r="N1220" t="str">
        <f t="shared" si="19"/>
        <v/>
      </c>
    </row>
    <row r="1221" spans="1:14" x14ac:dyDescent="0.25">
      <c r="A1221" s="85" t="s">
        <v>57</v>
      </c>
      <c r="B1221" s="85">
        <v>2</v>
      </c>
      <c r="C1221" s="52">
        <v>6.25E-2</v>
      </c>
      <c r="D1221" s="23">
        <v>14.9</v>
      </c>
      <c r="E1221" s="78" t="s">
        <v>98</v>
      </c>
      <c r="F1221" s="77"/>
      <c r="G1221" s="77"/>
      <c r="H1221" s="77" t="s">
        <v>54</v>
      </c>
      <c r="I1221" s="77">
        <v>0</v>
      </c>
      <c r="J1221" s="77">
        <v>0</v>
      </c>
      <c r="K1221" s="77"/>
      <c r="L1221" s="77"/>
      <c r="N1221" t="str">
        <f t="shared" si="19"/>
        <v/>
      </c>
    </row>
    <row r="1222" spans="1:14" x14ac:dyDescent="0.25">
      <c r="A1222" s="85" t="s">
        <v>57</v>
      </c>
      <c r="B1222" s="85">
        <v>2</v>
      </c>
      <c r="C1222" s="52">
        <v>7.2916666666666671E-2</v>
      </c>
      <c r="D1222" s="23">
        <v>14.8</v>
      </c>
      <c r="E1222" s="78" t="s">
        <v>98</v>
      </c>
      <c r="F1222" s="77"/>
      <c r="G1222" s="77"/>
      <c r="H1222" s="77" t="s">
        <v>54</v>
      </c>
      <c r="I1222" s="77">
        <v>0</v>
      </c>
      <c r="J1222" s="77">
        <v>0</v>
      </c>
      <c r="K1222" s="77"/>
      <c r="L1222" s="77"/>
      <c r="N1222" t="str">
        <f t="shared" si="19"/>
        <v/>
      </c>
    </row>
    <row r="1223" spans="1:14" x14ac:dyDescent="0.25">
      <c r="A1223" s="27" t="s">
        <v>57</v>
      </c>
      <c r="B1223" s="27">
        <v>2</v>
      </c>
      <c r="C1223" s="28">
        <v>1.0833333333333299</v>
      </c>
      <c r="D1223" s="29">
        <v>14.6</v>
      </c>
      <c r="E1223" s="30" t="s">
        <v>98</v>
      </c>
      <c r="F1223" s="27"/>
      <c r="G1223" s="27"/>
      <c r="H1223" s="27" t="s">
        <v>54</v>
      </c>
      <c r="I1223" s="27">
        <v>0</v>
      </c>
      <c r="J1223" s="27">
        <v>0</v>
      </c>
      <c r="K1223" s="27"/>
      <c r="L1223" s="27">
        <v>10.5</v>
      </c>
      <c r="M1223" s="33"/>
      <c r="N1223" t="str">
        <f t="shared" si="19"/>
        <v/>
      </c>
    </row>
    <row r="1224" spans="1:14" x14ac:dyDescent="0.25">
      <c r="A1224" s="41" t="s">
        <v>57</v>
      </c>
      <c r="B1224" s="41">
        <v>2</v>
      </c>
      <c r="C1224" s="52">
        <v>1.09375</v>
      </c>
      <c r="D1224" s="73">
        <v>14.2</v>
      </c>
      <c r="E1224" s="74" t="s">
        <v>98</v>
      </c>
      <c r="F1224" s="41"/>
      <c r="G1224" s="41"/>
      <c r="H1224" s="41" t="s">
        <v>54</v>
      </c>
      <c r="I1224" s="41">
        <v>0</v>
      </c>
      <c r="J1224" s="41">
        <v>0</v>
      </c>
      <c r="K1224" s="41"/>
      <c r="L1224" s="41"/>
      <c r="M1224" s="54"/>
      <c r="N1224" t="str">
        <f t="shared" si="19"/>
        <v/>
      </c>
    </row>
    <row r="1225" spans="1:14" x14ac:dyDescent="0.25">
      <c r="A1225" s="85" t="s">
        <v>57</v>
      </c>
      <c r="B1225" s="85">
        <v>2</v>
      </c>
      <c r="C1225" s="12">
        <v>1.1041666666666701</v>
      </c>
      <c r="D1225" s="23">
        <v>13.7</v>
      </c>
      <c r="E1225" s="56" t="s">
        <v>98</v>
      </c>
      <c r="H1225" s="55" t="s">
        <v>54</v>
      </c>
      <c r="I1225" s="55">
        <v>0</v>
      </c>
      <c r="J1225" s="55">
        <v>0</v>
      </c>
      <c r="N1225" t="str">
        <f t="shared" si="19"/>
        <v/>
      </c>
    </row>
    <row r="1226" spans="1:14" x14ac:dyDescent="0.25">
      <c r="A1226" s="85" t="s">
        <v>57</v>
      </c>
      <c r="B1226" s="85">
        <v>2</v>
      </c>
      <c r="C1226" s="12">
        <v>1.1145833333333299</v>
      </c>
      <c r="D1226" s="23">
        <v>13.1</v>
      </c>
      <c r="E1226" s="56" t="s">
        <v>98</v>
      </c>
      <c r="H1226" s="55" t="s">
        <v>54</v>
      </c>
      <c r="I1226" s="55">
        <v>0</v>
      </c>
      <c r="J1226" s="55">
        <v>0</v>
      </c>
      <c r="N1226" t="str">
        <f t="shared" si="19"/>
        <v/>
      </c>
    </row>
    <row r="1227" spans="1:14" x14ac:dyDescent="0.25">
      <c r="A1227" s="27" t="s">
        <v>57</v>
      </c>
      <c r="B1227" s="27">
        <v>2</v>
      </c>
      <c r="C1227" s="28">
        <v>1.125</v>
      </c>
      <c r="D1227" s="29">
        <v>12.4</v>
      </c>
      <c r="E1227" s="30" t="s">
        <v>98</v>
      </c>
      <c r="F1227" s="27"/>
      <c r="G1227" s="27"/>
      <c r="H1227" s="27" t="s">
        <v>54</v>
      </c>
      <c r="I1227" s="27">
        <v>0</v>
      </c>
      <c r="J1227" s="27">
        <v>0</v>
      </c>
      <c r="K1227" s="27"/>
      <c r="L1227" s="27">
        <v>10</v>
      </c>
      <c r="M1227" s="33"/>
      <c r="N1227" t="str">
        <f t="shared" si="19"/>
        <v/>
      </c>
    </row>
    <row r="1228" spans="1:14" x14ac:dyDescent="0.25">
      <c r="A1228" s="85" t="s">
        <v>57</v>
      </c>
      <c r="B1228" s="85">
        <v>2</v>
      </c>
      <c r="C1228" s="12">
        <v>1.1354166666666701</v>
      </c>
      <c r="D1228" s="23">
        <v>11.6</v>
      </c>
      <c r="E1228" s="56" t="s">
        <v>98</v>
      </c>
      <c r="H1228" s="55" t="s">
        <v>54</v>
      </c>
      <c r="I1228" s="55">
        <v>2</v>
      </c>
      <c r="J1228" s="55">
        <v>0</v>
      </c>
      <c r="N1228" t="str">
        <f t="shared" si="19"/>
        <v/>
      </c>
    </row>
    <row r="1229" spans="1:14" x14ac:dyDescent="0.25">
      <c r="A1229" s="85" t="s">
        <v>57</v>
      </c>
      <c r="B1229" s="85">
        <v>2</v>
      </c>
      <c r="C1229" s="12">
        <v>1.1458333333333299</v>
      </c>
      <c r="D1229" s="23">
        <v>10.6</v>
      </c>
      <c r="E1229" s="56" t="s">
        <v>98</v>
      </c>
      <c r="H1229" s="55" t="s">
        <v>54</v>
      </c>
      <c r="I1229" s="55">
        <v>1</v>
      </c>
      <c r="J1229" s="55">
        <v>0</v>
      </c>
      <c r="N1229" t="str">
        <f t="shared" si="19"/>
        <v/>
      </c>
    </row>
    <row r="1230" spans="1:14" x14ac:dyDescent="0.25">
      <c r="A1230" s="85" t="s">
        <v>57</v>
      </c>
      <c r="B1230" s="85">
        <v>2</v>
      </c>
      <c r="C1230" s="12">
        <v>1.15625</v>
      </c>
      <c r="D1230" s="23">
        <v>9.5</v>
      </c>
      <c r="E1230" s="56" t="s">
        <v>98</v>
      </c>
      <c r="H1230" s="55" t="s">
        <v>54</v>
      </c>
      <c r="I1230" s="55">
        <v>1</v>
      </c>
      <c r="J1230" s="55">
        <v>0</v>
      </c>
      <c r="N1230" t="str">
        <f t="shared" si="19"/>
        <v/>
      </c>
    </row>
    <row r="1231" spans="1:14" x14ac:dyDescent="0.25">
      <c r="A1231" s="27" t="s">
        <v>57</v>
      </c>
      <c r="B1231" s="27">
        <v>2</v>
      </c>
      <c r="C1231" s="28">
        <v>1.1666666666666701</v>
      </c>
      <c r="D1231" s="29">
        <v>8.4</v>
      </c>
      <c r="E1231" s="30" t="s">
        <v>98</v>
      </c>
      <c r="F1231" s="27"/>
      <c r="G1231" s="27"/>
      <c r="H1231" s="27" t="s">
        <v>54</v>
      </c>
      <c r="I1231" s="27">
        <v>0</v>
      </c>
      <c r="J1231" s="27">
        <v>0</v>
      </c>
      <c r="K1231" s="27"/>
      <c r="L1231" s="27">
        <v>9</v>
      </c>
      <c r="M1231" s="33"/>
      <c r="N1231" t="str">
        <f t="shared" si="19"/>
        <v/>
      </c>
    </row>
    <row r="1232" spans="1:14" x14ac:dyDescent="0.25">
      <c r="A1232" s="85" t="s">
        <v>57</v>
      </c>
      <c r="B1232" s="85">
        <v>2</v>
      </c>
      <c r="C1232" s="12">
        <v>1.1770833333333299</v>
      </c>
      <c r="D1232" s="23">
        <v>7.1</v>
      </c>
      <c r="E1232" s="56" t="s">
        <v>98</v>
      </c>
      <c r="H1232" s="55" t="s">
        <v>54</v>
      </c>
      <c r="I1232" s="55">
        <v>0</v>
      </c>
      <c r="J1232" s="55">
        <v>0</v>
      </c>
      <c r="N1232" t="str">
        <f t="shared" ref="N1232:N1295" si="20">IF(AND(I1232=10,OR(H1232="A",H1232="B",H1232="C",H1232="D")),"ERR1",IF(AND(I1232=0,OR(H1232="B",H1232="C",H1232="D",H1232="E")),"ERR2",IF(J1232&gt;I1232,"ERR3","")))</f>
        <v/>
      </c>
    </row>
    <row r="1233" spans="1:14" x14ac:dyDescent="0.25">
      <c r="A1233" s="85" t="s">
        <v>57</v>
      </c>
      <c r="B1233" s="85">
        <v>2</v>
      </c>
      <c r="C1233" s="12">
        <v>0.1875</v>
      </c>
      <c r="D1233" s="23">
        <v>5.8</v>
      </c>
      <c r="E1233" s="56" t="s">
        <v>98</v>
      </c>
      <c r="H1233" s="55" t="s">
        <v>54</v>
      </c>
      <c r="I1233" s="55">
        <v>0</v>
      </c>
      <c r="J1233" s="55">
        <v>0</v>
      </c>
      <c r="N1233" t="str">
        <f t="shared" si="20"/>
        <v/>
      </c>
    </row>
    <row r="1234" spans="1:14" x14ac:dyDescent="0.25">
      <c r="N1234" t="str">
        <f t="shared" si="20"/>
        <v/>
      </c>
    </row>
    <row r="1235" spans="1:14" x14ac:dyDescent="0.25">
      <c r="A1235" s="85" t="s">
        <v>57</v>
      </c>
      <c r="B1235" s="85">
        <v>2</v>
      </c>
      <c r="C1235" s="12">
        <v>0.9375</v>
      </c>
      <c r="D1235" s="23">
        <v>6.6</v>
      </c>
      <c r="E1235" s="56" t="s">
        <v>98</v>
      </c>
      <c r="H1235" s="55" t="s">
        <v>54</v>
      </c>
      <c r="I1235" s="55">
        <v>0</v>
      </c>
      <c r="J1235" s="55">
        <v>0</v>
      </c>
      <c r="K1235" s="55">
        <v>754</v>
      </c>
      <c r="M1235" s="44"/>
      <c r="N1235" t="str">
        <f t="shared" si="20"/>
        <v/>
      </c>
    </row>
    <row r="1236" spans="1:14" x14ac:dyDescent="0.25">
      <c r="A1236" s="85" t="s">
        <v>57</v>
      </c>
      <c r="B1236" s="85">
        <v>2</v>
      </c>
      <c r="C1236" s="12">
        <v>0.94791666666666663</v>
      </c>
      <c r="D1236" s="23">
        <v>7.9</v>
      </c>
      <c r="E1236" s="56" t="s">
        <v>98</v>
      </c>
      <c r="H1236" s="55" t="s">
        <v>54</v>
      </c>
      <c r="I1236" s="55">
        <v>0</v>
      </c>
      <c r="J1236" s="55">
        <v>0</v>
      </c>
      <c r="N1236" t="str">
        <f t="shared" si="20"/>
        <v/>
      </c>
    </row>
    <row r="1237" spans="1:14" x14ac:dyDescent="0.25">
      <c r="A1237" s="27" t="s">
        <v>57</v>
      </c>
      <c r="B1237" s="27">
        <v>2</v>
      </c>
      <c r="C1237" s="28">
        <v>0.95833333333333304</v>
      </c>
      <c r="D1237" s="29">
        <v>9.1</v>
      </c>
      <c r="E1237" s="30" t="s">
        <v>98</v>
      </c>
      <c r="F1237" s="27"/>
      <c r="G1237" s="27"/>
      <c r="H1237" s="27" t="s">
        <v>54</v>
      </c>
      <c r="I1237" s="27">
        <v>0</v>
      </c>
      <c r="J1237" s="27">
        <v>0</v>
      </c>
      <c r="K1237" s="27"/>
      <c r="L1237" s="27">
        <v>14</v>
      </c>
      <c r="M1237" s="33"/>
      <c r="N1237" t="str">
        <f t="shared" si="20"/>
        <v/>
      </c>
    </row>
    <row r="1238" spans="1:14" x14ac:dyDescent="0.25">
      <c r="A1238" s="85" t="s">
        <v>57</v>
      </c>
      <c r="B1238" s="85">
        <v>2</v>
      </c>
      <c r="C1238" s="12">
        <v>0.96875</v>
      </c>
      <c r="D1238" s="23">
        <v>10.3</v>
      </c>
      <c r="E1238" s="56" t="s">
        <v>98</v>
      </c>
      <c r="H1238" s="55" t="s">
        <v>54</v>
      </c>
      <c r="I1238" s="55">
        <v>0</v>
      </c>
      <c r="J1238" s="55">
        <v>0</v>
      </c>
      <c r="N1238" t="str">
        <f t="shared" si="20"/>
        <v/>
      </c>
    </row>
    <row r="1239" spans="1:14" x14ac:dyDescent="0.25">
      <c r="A1239" s="85" t="s">
        <v>57</v>
      </c>
      <c r="B1239" s="85">
        <v>2</v>
      </c>
      <c r="C1239" s="12">
        <v>0.97916666666666696</v>
      </c>
      <c r="D1239" s="23">
        <v>11.3</v>
      </c>
      <c r="E1239" s="56" t="s">
        <v>98</v>
      </c>
      <c r="H1239" s="55" t="s">
        <v>54</v>
      </c>
      <c r="I1239" s="55">
        <v>0</v>
      </c>
      <c r="J1239" s="55">
        <v>0</v>
      </c>
      <c r="N1239" t="str">
        <f t="shared" si="20"/>
        <v/>
      </c>
    </row>
    <row r="1240" spans="1:14" x14ac:dyDescent="0.25">
      <c r="A1240" s="85" t="s">
        <v>57</v>
      </c>
      <c r="B1240" s="85">
        <v>2</v>
      </c>
      <c r="C1240" s="12">
        <v>0.98958333333333304</v>
      </c>
      <c r="D1240" s="23">
        <v>12.2</v>
      </c>
      <c r="E1240" s="56" t="s">
        <v>98</v>
      </c>
      <c r="H1240" s="55" t="s">
        <v>54</v>
      </c>
      <c r="I1240" s="55">
        <v>0</v>
      </c>
      <c r="J1240" s="55">
        <v>0</v>
      </c>
      <c r="N1240" t="str">
        <f t="shared" si="20"/>
        <v/>
      </c>
    </row>
    <row r="1241" spans="1:14" x14ac:dyDescent="0.25">
      <c r="A1241" s="27" t="s">
        <v>57</v>
      </c>
      <c r="B1241" s="27">
        <v>3</v>
      </c>
      <c r="C1241" s="28">
        <v>1</v>
      </c>
      <c r="D1241" s="29">
        <v>13</v>
      </c>
      <c r="E1241" s="30" t="s">
        <v>98</v>
      </c>
      <c r="F1241" s="27"/>
      <c r="G1241" s="27"/>
      <c r="H1241" s="27" t="s">
        <v>54</v>
      </c>
      <c r="I1241" s="27">
        <v>0</v>
      </c>
      <c r="J1241" s="27">
        <v>0</v>
      </c>
      <c r="K1241" s="27"/>
      <c r="L1241" s="27">
        <v>14</v>
      </c>
      <c r="M1241" s="33"/>
      <c r="N1241" t="str">
        <f t="shared" si="20"/>
        <v/>
      </c>
    </row>
    <row r="1242" spans="1:14" x14ac:dyDescent="0.25">
      <c r="A1242" s="85" t="s">
        <v>57</v>
      </c>
      <c r="B1242" s="85">
        <v>3</v>
      </c>
      <c r="C1242" s="12">
        <v>1.0104166666666701</v>
      </c>
      <c r="D1242" s="23">
        <v>13.6</v>
      </c>
      <c r="E1242" s="56" t="s">
        <v>98</v>
      </c>
      <c r="H1242" s="55" t="s">
        <v>54</v>
      </c>
      <c r="I1242" s="55">
        <v>1</v>
      </c>
      <c r="J1242" s="55">
        <v>0</v>
      </c>
      <c r="N1242" t="str">
        <f t="shared" si="20"/>
        <v/>
      </c>
    </row>
    <row r="1243" spans="1:14" x14ac:dyDescent="0.25">
      <c r="A1243" s="85" t="s">
        <v>57</v>
      </c>
      <c r="B1243" s="85">
        <v>3</v>
      </c>
      <c r="C1243" s="12">
        <v>1.0208333333333299</v>
      </c>
      <c r="D1243" s="23">
        <v>14.2</v>
      </c>
      <c r="E1243" s="78" t="s">
        <v>98</v>
      </c>
      <c r="F1243" s="77"/>
      <c r="G1243" s="77"/>
      <c r="H1243" s="77" t="s">
        <v>54</v>
      </c>
      <c r="I1243" s="77">
        <v>2</v>
      </c>
      <c r="J1243" s="77">
        <v>0</v>
      </c>
      <c r="K1243" s="77"/>
      <c r="L1243" s="77"/>
      <c r="N1243" t="str">
        <f t="shared" si="20"/>
        <v/>
      </c>
    </row>
    <row r="1244" spans="1:14" x14ac:dyDescent="0.25">
      <c r="A1244" s="85" t="s">
        <v>57</v>
      </c>
      <c r="B1244" s="85">
        <v>3</v>
      </c>
      <c r="C1244" s="12">
        <v>1.03125</v>
      </c>
      <c r="D1244" s="23">
        <v>14.6</v>
      </c>
      <c r="E1244" s="78" t="s">
        <v>98</v>
      </c>
      <c r="F1244" s="77"/>
      <c r="G1244" s="77"/>
      <c r="H1244" s="77" t="s">
        <v>54</v>
      </c>
      <c r="I1244" s="77">
        <v>3</v>
      </c>
      <c r="J1244" s="77">
        <v>0</v>
      </c>
      <c r="K1244" s="77"/>
      <c r="L1244" s="77"/>
      <c r="N1244" t="str">
        <f t="shared" si="20"/>
        <v/>
      </c>
    </row>
    <row r="1245" spans="1:14" x14ac:dyDescent="0.25">
      <c r="A1245" s="27" t="s">
        <v>57</v>
      </c>
      <c r="B1245" s="27">
        <v>3</v>
      </c>
      <c r="C1245" s="28">
        <v>1.0416666666666701</v>
      </c>
      <c r="D1245" s="29">
        <v>14.9</v>
      </c>
      <c r="E1245" s="30" t="s">
        <v>98</v>
      </c>
      <c r="F1245" s="27"/>
      <c r="G1245" s="27"/>
      <c r="H1245" s="27" t="s">
        <v>54</v>
      </c>
      <c r="I1245" s="27">
        <v>3</v>
      </c>
      <c r="J1245" s="27">
        <v>0</v>
      </c>
      <c r="K1245" s="27"/>
      <c r="L1245" s="27">
        <v>14</v>
      </c>
      <c r="M1245" s="33"/>
      <c r="N1245" t="str">
        <f t="shared" si="20"/>
        <v/>
      </c>
    </row>
    <row r="1246" spans="1:14" x14ac:dyDescent="0.25">
      <c r="A1246" s="85" t="s">
        <v>57</v>
      </c>
      <c r="B1246" s="85">
        <v>3</v>
      </c>
      <c r="C1246" s="52">
        <v>5.2083333333333336E-2</v>
      </c>
      <c r="D1246" s="23">
        <v>15.1</v>
      </c>
      <c r="E1246" s="78" t="s">
        <v>98</v>
      </c>
      <c r="F1246" s="77"/>
      <c r="G1246" s="77"/>
      <c r="H1246" s="77" t="s">
        <v>54</v>
      </c>
      <c r="I1246" s="77">
        <v>4</v>
      </c>
      <c r="J1246" s="77">
        <v>0</v>
      </c>
      <c r="K1246" s="77"/>
      <c r="L1246" s="77"/>
      <c r="N1246" t="str">
        <f t="shared" si="20"/>
        <v/>
      </c>
    </row>
    <row r="1247" spans="1:14" x14ac:dyDescent="0.25">
      <c r="A1247" s="85" t="s">
        <v>57</v>
      </c>
      <c r="B1247" s="85">
        <v>3</v>
      </c>
      <c r="C1247" s="52">
        <v>6.25E-2</v>
      </c>
      <c r="D1247" s="23">
        <v>15.1</v>
      </c>
      <c r="E1247" s="78" t="s">
        <v>98</v>
      </c>
      <c r="F1247" s="77"/>
      <c r="G1247" s="77"/>
      <c r="H1247" s="77" t="s">
        <v>54</v>
      </c>
      <c r="I1247" s="77">
        <v>5</v>
      </c>
      <c r="J1247" s="77">
        <v>0</v>
      </c>
      <c r="K1247" s="77"/>
      <c r="L1247" s="77"/>
      <c r="N1247" t="str">
        <f t="shared" si="20"/>
        <v/>
      </c>
    </row>
    <row r="1248" spans="1:14" x14ac:dyDescent="0.25">
      <c r="A1248" s="85" t="s">
        <v>57</v>
      </c>
      <c r="B1248" s="85">
        <v>3</v>
      </c>
      <c r="C1248" s="52">
        <v>7.2916666666666671E-2</v>
      </c>
      <c r="D1248" s="23">
        <v>15</v>
      </c>
      <c r="E1248" s="78" t="s">
        <v>98</v>
      </c>
      <c r="F1248" s="77"/>
      <c r="G1248" s="77"/>
      <c r="H1248" s="77" t="s">
        <v>54</v>
      </c>
      <c r="I1248" s="77">
        <v>5</v>
      </c>
      <c r="J1248" s="77">
        <v>0</v>
      </c>
      <c r="K1248" s="77"/>
      <c r="L1248" s="77"/>
      <c r="N1248" t="str">
        <f t="shared" si="20"/>
        <v/>
      </c>
    </row>
    <row r="1249" spans="1:14" x14ac:dyDescent="0.25">
      <c r="A1249" s="27" t="s">
        <v>57</v>
      </c>
      <c r="B1249" s="27">
        <v>3</v>
      </c>
      <c r="C1249" s="28">
        <v>1.0833333333333299</v>
      </c>
      <c r="D1249" s="29">
        <v>14.8</v>
      </c>
      <c r="E1249" s="30" t="s">
        <v>98</v>
      </c>
      <c r="F1249" s="27"/>
      <c r="G1249" s="27"/>
      <c r="H1249" s="27" t="s">
        <v>96</v>
      </c>
      <c r="I1249" s="27">
        <v>6</v>
      </c>
      <c r="J1249" s="27">
        <v>2</v>
      </c>
      <c r="K1249" s="27"/>
      <c r="L1249" s="27">
        <v>13</v>
      </c>
      <c r="M1249" s="33"/>
      <c r="N1249" t="str">
        <f t="shared" si="20"/>
        <v/>
      </c>
    </row>
    <row r="1250" spans="1:14" x14ac:dyDescent="0.25">
      <c r="A1250" s="85" t="s">
        <v>57</v>
      </c>
      <c r="B1250" s="85">
        <v>3</v>
      </c>
      <c r="C1250" s="52">
        <v>1.09375</v>
      </c>
      <c r="D1250" s="23">
        <v>14.5</v>
      </c>
      <c r="E1250" s="78" t="s">
        <v>98</v>
      </c>
      <c r="F1250" s="77"/>
      <c r="G1250" s="77"/>
      <c r="H1250" s="77" t="s">
        <v>96</v>
      </c>
      <c r="I1250" s="77">
        <v>6</v>
      </c>
      <c r="J1250" s="77">
        <v>3</v>
      </c>
      <c r="K1250" s="77"/>
      <c r="L1250" s="77"/>
      <c r="N1250" t="str">
        <f t="shared" si="20"/>
        <v/>
      </c>
    </row>
    <row r="1251" spans="1:14" x14ac:dyDescent="0.25">
      <c r="A1251" s="85" t="s">
        <v>57</v>
      </c>
      <c r="B1251" s="85">
        <v>3</v>
      </c>
      <c r="C1251" s="12">
        <v>1.1041666666666701</v>
      </c>
      <c r="D1251" s="23">
        <v>14</v>
      </c>
      <c r="E1251" s="56" t="s">
        <v>92</v>
      </c>
      <c r="H1251" s="55" t="s">
        <v>96</v>
      </c>
      <c r="I1251" s="55">
        <v>6</v>
      </c>
      <c r="J1251" s="55">
        <v>4</v>
      </c>
      <c r="N1251" t="str">
        <f t="shared" si="20"/>
        <v/>
      </c>
    </row>
    <row r="1252" spans="1:14" x14ac:dyDescent="0.25">
      <c r="A1252" s="85" t="s">
        <v>57</v>
      </c>
      <c r="B1252" s="85">
        <v>3</v>
      </c>
      <c r="C1252" s="12">
        <v>1.1145833333333299</v>
      </c>
      <c r="D1252" s="23">
        <v>13.4</v>
      </c>
      <c r="E1252" s="56" t="s">
        <v>92</v>
      </c>
      <c r="H1252" s="55" t="s">
        <v>96</v>
      </c>
      <c r="I1252" s="55">
        <v>6</v>
      </c>
      <c r="J1252" s="55">
        <v>5</v>
      </c>
      <c r="N1252" t="str">
        <f t="shared" si="20"/>
        <v/>
      </c>
    </row>
    <row r="1253" spans="1:14" x14ac:dyDescent="0.25">
      <c r="A1253" s="27" t="s">
        <v>57</v>
      </c>
      <c r="B1253" s="27">
        <v>3</v>
      </c>
      <c r="C1253" s="28">
        <v>1.125</v>
      </c>
      <c r="D1253" s="29">
        <v>12.6</v>
      </c>
      <c r="E1253" s="30" t="s">
        <v>92</v>
      </c>
      <c r="F1253" s="27"/>
      <c r="G1253" s="27"/>
      <c r="H1253" s="27" t="s">
        <v>96</v>
      </c>
      <c r="I1253" s="27">
        <v>7</v>
      </c>
      <c r="J1253" s="27">
        <v>6</v>
      </c>
      <c r="K1253" s="27"/>
      <c r="L1253" s="27">
        <v>12</v>
      </c>
      <c r="M1253" s="33"/>
      <c r="N1253" t="str">
        <f t="shared" si="20"/>
        <v/>
      </c>
    </row>
    <row r="1254" spans="1:14" x14ac:dyDescent="0.25">
      <c r="A1254" s="85" t="s">
        <v>57</v>
      </c>
      <c r="B1254" s="85">
        <v>3</v>
      </c>
      <c r="C1254" s="12">
        <v>1.1354166666666701</v>
      </c>
      <c r="D1254" s="23">
        <v>11.8</v>
      </c>
      <c r="E1254" s="56" t="s">
        <v>92</v>
      </c>
      <c r="H1254" s="55" t="s">
        <v>96</v>
      </c>
      <c r="I1254" s="55">
        <v>8</v>
      </c>
      <c r="J1254" s="55">
        <v>8</v>
      </c>
      <c r="N1254" t="str">
        <f t="shared" si="20"/>
        <v/>
      </c>
    </row>
    <row r="1255" spans="1:14" x14ac:dyDescent="0.25">
      <c r="A1255" s="85" t="s">
        <v>57</v>
      </c>
      <c r="B1255" s="85">
        <v>3</v>
      </c>
      <c r="C1255" s="12">
        <v>1.1458333333333299</v>
      </c>
      <c r="D1255" s="23">
        <v>10.8</v>
      </c>
      <c r="E1255" s="56" t="s">
        <v>92</v>
      </c>
      <c r="H1255" s="55" t="s">
        <v>95</v>
      </c>
      <c r="I1255" s="55">
        <v>9</v>
      </c>
      <c r="J1255" s="55">
        <v>8</v>
      </c>
      <c r="N1255" t="str">
        <f t="shared" si="20"/>
        <v/>
      </c>
    </row>
    <row r="1256" spans="1:14" x14ac:dyDescent="0.25">
      <c r="A1256" s="85" t="s">
        <v>57</v>
      </c>
      <c r="B1256" s="85">
        <v>3</v>
      </c>
      <c r="C1256" s="12">
        <v>1.15625</v>
      </c>
      <c r="D1256" s="23">
        <v>9.8000000000000007</v>
      </c>
      <c r="E1256" s="56" t="s">
        <v>92</v>
      </c>
      <c r="H1256" s="55" t="s">
        <v>95</v>
      </c>
      <c r="I1256" s="55">
        <v>9</v>
      </c>
      <c r="J1256" s="55">
        <v>9</v>
      </c>
      <c r="N1256" t="str">
        <f t="shared" si="20"/>
        <v/>
      </c>
    </row>
    <row r="1257" spans="1:14" x14ac:dyDescent="0.25">
      <c r="A1257" s="27" t="s">
        <v>57</v>
      </c>
      <c r="B1257" s="27">
        <v>3</v>
      </c>
      <c r="C1257" s="28">
        <v>1.1666666666666701</v>
      </c>
      <c r="D1257" s="29">
        <v>8.6</v>
      </c>
      <c r="E1257" s="30" t="s">
        <v>92</v>
      </c>
      <c r="F1257" s="27"/>
      <c r="G1257" s="27"/>
      <c r="H1257" s="27" t="s">
        <v>95</v>
      </c>
      <c r="I1257" s="27">
        <v>9</v>
      </c>
      <c r="J1257" s="27">
        <v>9</v>
      </c>
      <c r="K1257" s="27"/>
      <c r="L1257" s="27">
        <v>11</v>
      </c>
      <c r="M1257" s="33"/>
      <c r="N1257" t="str">
        <f t="shared" si="20"/>
        <v/>
      </c>
    </row>
    <row r="1258" spans="1:14" x14ac:dyDescent="0.25">
      <c r="A1258" s="85" t="s">
        <v>57</v>
      </c>
      <c r="B1258" s="85">
        <v>3</v>
      </c>
      <c r="C1258" s="12">
        <v>1.1770833333333299</v>
      </c>
      <c r="D1258" s="23">
        <v>7.3</v>
      </c>
      <c r="E1258" s="56" t="s">
        <v>92</v>
      </c>
      <c r="H1258" s="55" t="s">
        <v>95</v>
      </c>
      <c r="I1258" s="55">
        <v>9</v>
      </c>
      <c r="J1258" s="55">
        <v>8</v>
      </c>
      <c r="N1258" t="str">
        <f t="shared" si="20"/>
        <v/>
      </c>
    </row>
    <row r="1259" spans="1:14" x14ac:dyDescent="0.25">
      <c r="A1259" s="85" t="s">
        <v>57</v>
      </c>
      <c r="B1259" s="85">
        <v>3</v>
      </c>
      <c r="C1259" s="12">
        <v>0.1875</v>
      </c>
      <c r="D1259" s="23">
        <v>6</v>
      </c>
      <c r="E1259" s="56" t="s">
        <v>92</v>
      </c>
      <c r="H1259" s="55" t="s">
        <v>95</v>
      </c>
      <c r="I1259" s="55">
        <v>9</v>
      </c>
      <c r="J1259" s="55">
        <v>8</v>
      </c>
      <c r="K1259" s="55">
        <v>753</v>
      </c>
      <c r="N1259" t="str">
        <f t="shared" si="20"/>
        <v/>
      </c>
    </row>
    <row r="1260" spans="1:14" x14ac:dyDescent="0.25">
      <c r="N1260" t="str">
        <f t="shared" si="20"/>
        <v/>
      </c>
    </row>
    <row r="1261" spans="1:14" x14ac:dyDescent="0.25">
      <c r="A1261" s="85" t="s">
        <v>57</v>
      </c>
      <c r="B1261" s="85">
        <v>3</v>
      </c>
      <c r="C1261" s="12">
        <v>0.92708333333333337</v>
      </c>
      <c r="D1261" s="24">
        <v>5.4</v>
      </c>
      <c r="E1261" s="80" t="s">
        <v>94</v>
      </c>
      <c r="F1261" s="80"/>
      <c r="G1261" s="80"/>
      <c r="H1261" s="80" t="s">
        <v>96</v>
      </c>
      <c r="I1261" s="80">
        <v>2</v>
      </c>
      <c r="J1261" s="80">
        <v>2</v>
      </c>
      <c r="K1261" s="80">
        <v>753.5</v>
      </c>
      <c r="L1261" s="80"/>
      <c r="N1261" t="str">
        <f t="shared" si="20"/>
        <v/>
      </c>
    </row>
    <row r="1262" spans="1:14" x14ac:dyDescent="0.25">
      <c r="A1262" s="85" t="s">
        <v>57</v>
      </c>
      <c r="B1262" s="85">
        <v>3</v>
      </c>
      <c r="C1262" s="12">
        <v>0.9375</v>
      </c>
      <c r="D1262" s="23">
        <v>6.8</v>
      </c>
      <c r="E1262" s="56" t="s">
        <v>94</v>
      </c>
      <c r="H1262" s="55" t="s">
        <v>96</v>
      </c>
      <c r="I1262" s="55">
        <v>2</v>
      </c>
      <c r="J1262" s="55">
        <v>2</v>
      </c>
      <c r="M1262" s="44"/>
      <c r="N1262" t="str">
        <f t="shared" si="20"/>
        <v/>
      </c>
    </row>
    <row r="1263" spans="1:14" x14ac:dyDescent="0.25">
      <c r="A1263" s="85" t="s">
        <v>57</v>
      </c>
      <c r="B1263" s="85">
        <v>3</v>
      </c>
      <c r="C1263" s="12">
        <v>0.94791666666666663</v>
      </c>
      <c r="D1263" s="23">
        <v>8.1999999999999993</v>
      </c>
      <c r="E1263" s="56" t="s">
        <v>94</v>
      </c>
      <c r="H1263" s="55" t="s">
        <v>96</v>
      </c>
      <c r="I1263" s="55">
        <v>1</v>
      </c>
      <c r="J1263" s="55">
        <v>1</v>
      </c>
      <c r="M1263" t="s">
        <v>180</v>
      </c>
      <c r="N1263" t="str">
        <f t="shared" si="20"/>
        <v/>
      </c>
    </row>
    <row r="1264" spans="1:14" x14ac:dyDescent="0.25">
      <c r="A1264" s="27" t="s">
        <v>57</v>
      </c>
      <c r="B1264" s="27">
        <v>3</v>
      </c>
      <c r="C1264" s="28">
        <v>0.95833333333333304</v>
      </c>
      <c r="D1264" s="29">
        <v>9.4</v>
      </c>
      <c r="E1264" s="30" t="s">
        <v>94</v>
      </c>
      <c r="F1264" s="27"/>
      <c r="G1264" s="27"/>
      <c r="H1264" s="27" t="s">
        <v>96</v>
      </c>
      <c r="I1264" s="27">
        <v>1</v>
      </c>
      <c r="J1264" s="27">
        <v>1</v>
      </c>
      <c r="K1264" s="27"/>
      <c r="L1264" s="27"/>
      <c r="M1264" s="33"/>
      <c r="N1264" t="str">
        <f t="shared" si="20"/>
        <v/>
      </c>
    </row>
    <row r="1265" spans="1:14" x14ac:dyDescent="0.25">
      <c r="A1265" s="85" t="s">
        <v>57</v>
      </c>
      <c r="B1265" s="85">
        <v>3</v>
      </c>
      <c r="C1265" s="12">
        <v>0.96875</v>
      </c>
      <c r="D1265" s="23">
        <v>10.5</v>
      </c>
      <c r="E1265" s="56" t="s">
        <v>94</v>
      </c>
      <c r="H1265" s="55" t="s">
        <v>96</v>
      </c>
      <c r="I1265" s="55">
        <v>1</v>
      </c>
      <c r="J1265" s="55">
        <v>1</v>
      </c>
      <c r="N1265" t="str">
        <f t="shared" si="20"/>
        <v/>
      </c>
    </row>
    <row r="1266" spans="1:14" x14ac:dyDescent="0.25">
      <c r="A1266" s="85" t="s">
        <v>57</v>
      </c>
      <c r="B1266" s="85">
        <v>3</v>
      </c>
      <c r="C1266" s="12">
        <v>0.97916666666666696</v>
      </c>
      <c r="D1266" s="23">
        <v>11.5</v>
      </c>
      <c r="E1266" s="56" t="s">
        <v>94</v>
      </c>
      <c r="H1266" s="55" t="s">
        <v>96</v>
      </c>
      <c r="I1266" s="55">
        <v>1</v>
      </c>
      <c r="J1266" s="55">
        <v>1</v>
      </c>
      <c r="N1266" t="str">
        <f t="shared" si="20"/>
        <v/>
      </c>
    </row>
    <row r="1267" spans="1:14" x14ac:dyDescent="0.25">
      <c r="A1267" s="85" t="s">
        <v>57</v>
      </c>
      <c r="B1267" s="85">
        <v>3</v>
      </c>
      <c r="C1267" s="12">
        <v>0.98958333333333304</v>
      </c>
      <c r="D1267" s="23">
        <v>12.4</v>
      </c>
      <c r="E1267" s="56" t="s">
        <v>94</v>
      </c>
      <c r="H1267" s="55" t="s">
        <v>96</v>
      </c>
      <c r="I1267" s="55">
        <v>1</v>
      </c>
      <c r="J1267" s="55">
        <v>1</v>
      </c>
      <c r="N1267" t="str">
        <f t="shared" si="20"/>
        <v/>
      </c>
    </row>
    <row r="1268" spans="1:14" x14ac:dyDescent="0.25">
      <c r="A1268" s="27" t="s">
        <v>57</v>
      </c>
      <c r="B1268" s="27">
        <v>4</v>
      </c>
      <c r="C1268" s="28">
        <v>1</v>
      </c>
      <c r="D1268" s="29">
        <v>13.2</v>
      </c>
      <c r="E1268" s="30" t="s">
        <v>92</v>
      </c>
      <c r="F1268" s="27"/>
      <c r="G1268" s="27"/>
      <c r="H1268" s="27" t="s">
        <v>95</v>
      </c>
      <c r="I1268" s="27">
        <v>1</v>
      </c>
      <c r="J1268" s="27">
        <v>1</v>
      </c>
      <c r="K1268" s="27"/>
      <c r="L1268" s="27">
        <v>12</v>
      </c>
      <c r="M1268" s="33"/>
      <c r="N1268" t="str">
        <f t="shared" si="20"/>
        <v/>
      </c>
    </row>
    <row r="1269" spans="1:14" x14ac:dyDescent="0.25">
      <c r="A1269" s="85" t="s">
        <v>57</v>
      </c>
      <c r="B1269" s="85">
        <v>4</v>
      </c>
      <c r="C1269" s="12">
        <v>1.0104166666666701</v>
      </c>
      <c r="D1269" s="23">
        <v>13.9</v>
      </c>
      <c r="E1269" s="56" t="s">
        <v>92</v>
      </c>
      <c r="H1269" s="55" t="s">
        <v>95</v>
      </c>
      <c r="I1269" s="55">
        <v>1</v>
      </c>
      <c r="J1269" s="55">
        <v>1</v>
      </c>
      <c r="N1269" t="str">
        <f t="shared" si="20"/>
        <v/>
      </c>
    </row>
    <row r="1270" spans="1:14" x14ac:dyDescent="0.25">
      <c r="A1270" s="85" t="s">
        <v>57</v>
      </c>
      <c r="B1270" s="85">
        <v>4</v>
      </c>
      <c r="C1270" s="12">
        <v>1.0208333333333299</v>
      </c>
      <c r="D1270" s="23">
        <v>14.5</v>
      </c>
      <c r="E1270" s="81" t="s">
        <v>92</v>
      </c>
      <c r="F1270" s="80"/>
      <c r="G1270" s="80"/>
      <c r="H1270" s="80" t="s">
        <v>95</v>
      </c>
      <c r="I1270" s="80">
        <v>2</v>
      </c>
      <c r="J1270" s="80">
        <v>1</v>
      </c>
      <c r="K1270" s="80"/>
      <c r="L1270" s="80"/>
      <c r="N1270" t="str">
        <f t="shared" si="20"/>
        <v/>
      </c>
    </row>
    <row r="1271" spans="1:14" x14ac:dyDescent="0.25">
      <c r="A1271" s="85" t="s">
        <v>57</v>
      </c>
      <c r="B1271" s="85">
        <v>4</v>
      </c>
      <c r="C1271" s="12">
        <v>1.03125</v>
      </c>
      <c r="D1271" s="23">
        <v>14.9</v>
      </c>
      <c r="E1271" s="81" t="s">
        <v>92</v>
      </c>
      <c r="F1271" s="80"/>
      <c r="G1271" s="80"/>
      <c r="H1271" s="80" t="s">
        <v>95</v>
      </c>
      <c r="I1271" s="80">
        <v>2</v>
      </c>
      <c r="J1271" s="80">
        <v>1</v>
      </c>
      <c r="K1271" s="80"/>
      <c r="L1271" s="80"/>
      <c r="N1271" t="str">
        <f t="shared" si="20"/>
        <v/>
      </c>
    </row>
    <row r="1272" spans="1:14" x14ac:dyDescent="0.25">
      <c r="A1272" s="27" t="s">
        <v>57</v>
      </c>
      <c r="B1272" s="27">
        <v>4</v>
      </c>
      <c r="C1272" s="28">
        <v>1.0416666666666701</v>
      </c>
      <c r="D1272" s="29">
        <v>15.2</v>
      </c>
      <c r="E1272" s="30" t="s">
        <v>92</v>
      </c>
      <c r="F1272" s="27"/>
      <c r="G1272" s="27"/>
      <c r="H1272" s="27" t="s">
        <v>93</v>
      </c>
      <c r="I1272" s="27">
        <v>2</v>
      </c>
      <c r="J1272" s="27">
        <v>1</v>
      </c>
      <c r="K1272" s="27"/>
      <c r="L1272" s="27">
        <v>11</v>
      </c>
      <c r="M1272" s="33"/>
      <c r="N1272" t="str">
        <f t="shared" si="20"/>
        <v/>
      </c>
    </row>
    <row r="1273" spans="1:14" x14ac:dyDescent="0.25">
      <c r="A1273" s="85" t="s">
        <v>57</v>
      </c>
      <c r="B1273" s="85">
        <v>4</v>
      </c>
      <c r="C1273" s="52">
        <v>5.2083333333333336E-2</v>
      </c>
      <c r="D1273" s="23">
        <v>15.3</v>
      </c>
      <c r="E1273" s="81" t="s">
        <v>92</v>
      </c>
      <c r="F1273" s="80"/>
      <c r="G1273" s="80"/>
      <c r="H1273" s="80" t="s">
        <v>93</v>
      </c>
      <c r="I1273" s="80">
        <v>2</v>
      </c>
      <c r="J1273" s="80">
        <v>1</v>
      </c>
      <c r="K1273" s="80"/>
      <c r="L1273" s="80"/>
      <c r="N1273" t="str">
        <f t="shared" si="20"/>
        <v/>
      </c>
    </row>
    <row r="1274" spans="1:14" x14ac:dyDescent="0.25">
      <c r="A1274" s="85" t="s">
        <v>57</v>
      </c>
      <c r="B1274" s="85">
        <v>4</v>
      </c>
      <c r="C1274" s="52">
        <v>6.25E-2</v>
      </c>
      <c r="D1274" s="23">
        <v>15.4</v>
      </c>
      <c r="E1274" s="40" t="s">
        <v>89</v>
      </c>
      <c r="F1274" s="80"/>
      <c r="G1274" s="80"/>
      <c r="H1274" s="80" t="s">
        <v>97</v>
      </c>
      <c r="I1274" s="80">
        <v>2</v>
      </c>
      <c r="J1274" s="80">
        <v>2</v>
      </c>
      <c r="K1274" s="80"/>
      <c r="L1274" s="80"/>
      <c r="N1274" t="str">
        <f t="shared" si="20"/>
        <v/>
      </c>
    </row>
    <row r="1275" spans="1:14" x14ac:dyDescent="0.25">
      <c r="A1275" s="85" t="s">
        <v>57</v>
      </c>
      <c r="B1275" s="85">
        <v>4</v>
      </c>
      <c r="C1275" s="52">
        <v>7.2916666666666671E-2</v>
      </c>
      <c r="D1275" s="23">
        <v>15.3</v>
      </c>
      <c r="E1275" s="81" t="s">
        <v>89</v>
      </c>
      <c r="F1275" s="80"/>
      <c r="G1275" s="80"/>
      <c r="H1275" s="80" t="s">
        <v>97</v>
      </c>
      <c r="I1275" s="80">
        <v>2</v>
      </c>
      <c r="J1275" s="80">
        <v>2</v>
      </c>
      <c r="K1275" s="80"/>
      <c r="L1275" s="80"/>
      <c r="N1275" t="str">
        <f t="shared" si="20"/>
        <v/>
      </c>
    </row>
    <row r="1276" spans="1:14" x14ac:dyDescent="0.25">
      <c r="A1276" s="27" t="s">
        <v>57</v>
      </c>
      <c r="B1276" s="27">
        <v>4</v>
      </c>
      <c r="C1276" s="28">
        <v>1.0833333333333299</v>
      </c>
      <c r="D1276" s="29">
        <v>15.1</v>
      </c>
      <c r="E1276" s="30" t="s">
        <v>92</v>
      </c>
      <c r="F1276" s="27"/>
      <c r="G1276" s="27"/>
      <c r="H1276" s="27" t="s">
        <v>93</v>
      </c>
      <c r="I1276" s="27">
        <v>2</v>
      </c>
      <c r="J1276" s="27">
        <v>2</v>
      </c>
      <c r="K1276" s="27"/>
      <c r="L1276" s="27">
        <v>10</v>
      </c>
      <c r="M1276" s="33"/>
      <c r="N1276" t="str">
        <f t="shared" si="20"/>
        <v/>
      </c>
    </row>
    <row r="1277" spans="1:14" x14ac:dyDescent="0.25">
      <c r="A1277" s="85" t="s">
        <v>57</v>
      </c>
      <c r="B1277" s="85">
        <v>4</v>
      </c>
      <c r="C1277" s="52">
        <v>1.09375</v>
      </c>
      <c r="D1277" s="23">
        <v>14.7</v>
      </c>
      <c r="E1277" s="81" t="s">
        <v>92</v>
      </c>
      <c r="F1277" s="80"/>
      <c r="G1277" s="80"/>
      <c r="H1277" s="80" t="s">
        <v>93</v>
      </c>
      <c r="I1277" s="80">
        <v>2</v>
      </c>
      <c r="J1277" s="80">
        <v>2</v>
      </c>
      <c r="K1277" s="80"/>
      <c r="L1277" s="80"/>
      <c r="N1277" t="str">
        <f t="shared" si="20"/>
        <v/>
      </c>
    </row>
    <row r="1278" spans="1:14" x14ac:dyDescent="0.25">
      <c r="A1278" s="41" t="s">
        <v>57</v>
      </c>
      <c r="B1278" s="41">
        <v>4</v>
      </c>
      <c r="C1278" s="52">
        <v>1.1041666666666701</v>
      </c>
      <c r="D1278" s="73">
        <v>14.2</v>
      </c>
      <c r="E1278" s="74" t="s">
        <v>92</v>
      </c>
      <c r="F1278" s="41"/>
      <c r="G1278" s="41"/>
      <c r="H1278" s="41" t="s">
        <v>95</v>
      </c>
      <c r="I1278" s="41">
        <v>2</v>
      </c>
      <c r="J1278" s="41">
        <v>1</v>
      </c>
      <c r="K1278" s="41"/>
      <c r="L1278" s="41"/>
      <c r="M1278" s="54"/>
      <c r="N1278" t="str">
        <f t="shared" si="20"/>
        <v/>
      </c>
    </row>
    <row r="1279" spans="1:14" x14ac:dyDescent="0.25">
      <c r="A1279" s="85" t="s">
        <v>57</v>
      </c>
      <c r="B1279" s="85">
        <v>4</v>
      </c>
      <c r="C1279" s="12">
        <v>1.1145833333333299</v>
      </c>
      <c r="D1279" s="23">
        <v>13.6</v>
      </c>
      <c r="E1279" s="56" t="s">
        <v>92</v>
      </c>
      <c r="H1279" s="55" t="s">
        <v>95</v>
      </c>
      <c r="I1279" s="55">
        <v>2</v>
      </c>
      <c r="J1279" s="55">
        <v>1</v>
      </c>
      <c r="N1279" t="str">
        <f t="shared" si="20"/>
        <v/>
      </c>
    </row>
    <row r="1280" spans="1:14" x14ac:dyDescent="0.25">
      <c r="A1280" s="27" t="s">
        <v>57</v>
      </c>
      <c r="B1280" s="27">
        <v>4</v>
      </c>
      <c r="C1280" s="28">
        <v>1.125</v>
      </c>
      <c r="D1280" s="29">
        <v>12.9</v>
      </c>
      <c r="E1280" s="30" t="s">
        <v>92</v>
      </c>
      <c r="F1280" s="27"/>
      <c r="G1280" s="27"/>
      <c r="H1280" s="27" t="s">
        <v>95</v>
      </c>
      <c r="I1280" s="27">
        <v>2</v>
      </c>
      <c r="J1280" s="27">
        <v>1</v>
      </c>
      <c r="K1280" s="27"/>
      <c r="L1280" s="27">
        <v>10</v>
      </c>
      <c r="M1280" s="33"/>
      <c r="N1280" t="str">
        <f t="shared" si="20"/>
        <v/>
      </c>
    </row>
    <row r="1281" spans="1:14" x14ac:dyDescent="0.25">
      <c r="A1281" s="85" t="s">
        <v>57</v>
      </c>
      <c r="B1281" s="85">
        <v>4</v>
      </c>
      <c r="C1281" s="12">
        <v>1.1354166666666701</v>
      </c>
      <c r="D1281" s="23">
        <v>12</v>
      </c>
      <c r="E1281" s="56" t="s">
        <v>92</v>
      </c>
      <c r="H1281" s="55" t="s">
        <v>95</v>
      </c>
      <c r="I1281" s="55">
        <v>2</v>
      </c>
      <c r="J1281" s="55">
        <v>2</v>
      </c>
      <c r="N1281" t="str">
        <f t="shared" si="20"/>
        <v/>
      </c>
    </row>
    <row r="1282" spans="1:14" x14ac:dyDescent="0.25">
      <c r="A1282" s="85" t="s">
        <v>57</v>
      </c>
      <c r="B1282" s="85">
        <v>4</v>
      </c>
      <c r="C1282" s="12">
        <v>1.1458333333333299</v>
      </c>
      <c r="D1282" s="23">
        <v>11.1</v>
      </c>
      <c r="E1282" s="56" t="s">
        <v>92</v>
      </c>
      <c r="H1282" s="55" t="s">
        <v>93</v>
      </c>
      <c r="I1282" s="55">
        <v>4</v>
      </c>
      <c r="J1282" s="55">
        <v>4</v>
      </c>
      <c r="N1282" t="str">
        <f t="shared" si="20"/>
        <v/>
      </c>
    </row>
    <row r="1283" spans="1:14" x14ac:dyDescent="0.25">
      <c r="A1283" s="85" t="s">
        <v>57</v>
      </c>
      <c r="B1283" s="85">
        <v>4</v>
      </c>
      <c r="C1283" s="12">
        <v>1.15625</v>
      </c>
      <c r="D1283" s="23">
        <v>10</v>
      </c>
      <c r="E1283" s="56" t="s">
        <v>92</v>
      </c>
      <c r="H1283" s="55" t="s">
        <v>93</v>
      </c>
      <c r="I1283" s="55">
        <v>5</v>
      </c>
      <c r="J1283" s="55">
        <v>5</v>
      </c>
      <c r="N1283" t="str">
        <f t="shared" si="20"/>
        <v/>
      </c>
    </row>
    <row r="1284" spans="1:14" x14ac:dyDescent="0.25">
      <c r="A1284" s="27" t="s">
        <v>57</v>
      </c>
      <c r="B1284" s="27">
        <v>4</v>
      </c>
      <c r="C1284" s="28">
        <v>1.1666666666666701</v>
      </c>
      <c r="D1284" s="29">
        <v>8.9</v>
      </c>
      <c r="E1284" s="30" t="s">
        <v>89</v>
      </c>
      <c r="F1284" s="27"/>
      <c r="G1284" s="27"/>
      <c r="H1284" s="27" t="s">
        <v>97</v>
      </c>
      <c r="I1284" s="27">
        <v>6</v>
      </c>
      <c r="J1284" s="27">
        <v>6</v>
      </c>
      <c r="K1284" s="27"/>
      <c r="L1284" s="27"/>
      <c r="M1284" s="33"/>
      <c r="N1284" t="str">
        <f t="shared" si="20"/>
        <v/>
      </c>
    </row>
    <row r="1285" spans="1:14" x14ac:dyDescent="0.25">
      <c r="A1285" s="85" t="s">
        <v>57</v>
      </c>
      <c r="B1285" s="85">
        <v>4</v>
      </c>
      <c r="C1285" s="12">
        <v>1.1770833333333299</v>
      </c>
      <c r="D1285" s="23">
        <v>7.6</v>
      </c>
      <c r="E1285" s="56" t="s">
        <v>89</v>
      </c>
      <c r="H1285" s="55" t="s">
        <v>97</v>
      </c>
      <c r="I1285" s="55">
        <v>8</v>
      </c>
      <c r="J1285" s="55">
        <v>8</v>
      </c>
      <c r="N1285" t="str">
        <f t="shared" si="20"/>
        <v/>
      </c>
    </row>
    <row r="1286" spans="1:14" x14ac:dyDescent="0.25">
      <c r="A1286" s="85" t="s">
        <v>57</v>
      </c>
      <c r="B1286" s="85">
        <v>4</v>
      </c>
      <c r="C1286" s="12">
        <v>0.1875</v>
      </c>
      <c r="D1286" s="23">
        <v>6.2</v>
      </c>
      <c r="E1286" s="56" t="s">
        <v>89</v>
      </c>
      <c r="H1286" s="55" t="s">
        <v>97</v>
      </c>
      <c r="I1286" s="55">
        <v>9</v>
      </c>
      <c r="J1286" s="55">
        <v>9</v>
      </c>
      <c r="K1286" s="55">
        <v>754.5</v>
      </c>
      <c r="N1286" t="str">
        <f t="shared" si="20"/>
        <v/>
      </c>
    </row>
    <row r="1287" spans="1:14" x14ac:dyDescent="0.25">
      <c r="N1287" t="str">
        <f t="shared" si="20"/>
        <v/>
      </c>
    </row>
    <row r="1288" spans="1:14" x14ac:dyDescent="0.25">
      <c r="A1288" s="85" t="s">
        <v>57</v>
      </c>
      <c r="B1288" s="85">
        <v>4</v>
      </c>
      <c r="C1288" s="12">
        <v>0.92708333333333337</v>
      </c>
      <c r="D1288" s="24">
        <v>5.6</v>
      </c>
      <c r="E1288" s="55" t="s">
        <v>92</v>
      </c>
      <c r="H1288" s="55" t="s">
        <v>93</v>
      </c>
      <c r="I1288" s="55">
        <v>8</v>
      </c>
      <c r="J1288" s="55">
        <v>7</v>
      </c>
      <c r="K1288" s="55">
        <v>756.5</v>
      </c>
      <c r="N1288" t="str">
        <f t="shared" si="20"/>
        <v/>
      </c>
    </row>
    <row r="1289" spans="1:14" x14ac:dyDescent="0.25">
      <c r="A1289" s="85" t="s">
        <v>57</v>
      </c>
      <c r="B1289" s="85">
        <v>4</v>
      </c>
      <c r="C1289" s="12">
        <v>0.9375</v>
      </c>
      <c r="D1289" s="24">
        <v>7</v>
      </c>
      <c r="E1289" s="55" t="s">
        <v>92</v>
      </c>
      <c r="H1289" s="55" t="s">
        <v>93</v>
      </c>
      <c r="I1289" s="55">
        <v>8</v>
      </c>
      <c r="J1289" s="55">
        <v>7</v>
      </c>
      <c r="N1289" t="str">
        <f t="shared" si="20"/>
        <v/>
      </c>
    </row>
    <row r="1290" spans="1:14" x14ac:dyDescent="0.25">
      <c r="A1290" s="85" t="s">
        <v>57</v>
      </c>
      <c r="B1290" s="85">
        <v>4</v>
      </c>
      <c r="C1290" s="12">
        <v>0.94791666666666663</v>
      </c>
      <c r="D1290" s="24">
        <v>8.4</v>
      </c>
      <c r="E1290" s="55" t="s">
        <v>92</v>
      </c>
      <c r="H1290" s="55" t="s">
        <v>95</v>
      </c>
      <c r="I1290" s="55">
        <v>8</v>
      </c>
      <c r="J1290" s="55">
        <v>8</v>
      </c>
      <c r="N1290" t="str">
        <f t="shared" si="20"/>
        <v/>
      </c>
    </row>
    <row r="1291" spans="1:14" x14ac:dyDescent="0.25">
      <c r="A1291" s="27" t="s">
        <v>57</v>
      </c>
      <c r="B1291" s="27">
        <v>4</v>
      </c>
      <c r="C1291" s="28">
        <v>0.95833333333333304</v>
      </c>
      <c r="D1291" s="32">
        <v>9.6</v>
      </c>
      <c r="E1291" s="27" t="s">
        <v>92</v>
      </c>
      <c r="F1291" s="27"/>
      <c r="G1291" s="27"/>
      <c r="H1291" s="27" t="s">
        <v>95</v>
      </c>
      <c r="I1291" s="27">
        <v>6</v>
      </c>
      <c r="J1291" s="27">
        <v>6</v>
      </c>
      <c r="K1291" s="27"/>
      <c r="L1291" s="27">
        <v>13</v>
      </c>
      <c r="M1291" s="33"/>
      <c r="N1291" t="str">
        <f t="shared" si="20"/>
        <v/>
      </c>
    </row>
    <row r="1292" spans="1:14" x14ac:dyDescent="0.25">
      <c r="A1292" s="85" t="s">
        <v>57</v>
      </c>
      <c r="B1292" s="85">
        <v>4</v>
      </c>
      <c r="C1292" s="12">
        <v>0.96875</v>
      </c>
      <c r="D1292" s="24">
        <v>10.7</v>
      </c>
      <c r="E1292" s="55" t="s">
        <v>92</v>
      </c>
      <c r="H1292" s="55" t="s">
        <v>95</v>
      </c>
      <c r="I1292" s="55">
        <v>6</v>
      </c>
      <c r="J1292" s="55">
        <v>5</v>
      </c>
      <c r="N1292" t="str">
        <f t="shared" si="20"/>
        <v/>
      </c>
    </row>
    <row r="1293" spans="1:14" x14ac:dyDescent="0.25">
      <c r="A1293" s="85" t="s">
        <v>57</v>
      </c>
      <c r="B1293" s="85">
        <v>4</v>
      </c>
      <c r="C1293" s="12">
        <v>0.97916666666666696</v>
      </c>
      <c r="D1293" s="24">
        <v>11.7</v>
      </c>
      <c r="E1293" s="55" t="s">
        <v>92</v>
      </c>
      <c r="H1293" s="55" t="s">
        <v>95</v>
      </c>
      <c r="I1293" s="55">
        <v>7</v>
      </c>
      <c r="J1293" s="55">
        <v>6</v>
      </c>
      <c r="N1293" t="str">
        <f t="shared" si="20"/>
        <v/>
      </c>
    </row>
    <row r="1294" spans="1:14" x14ac:dyDescent="0.25">
      <c r="A1294" s="85" t="s">
        <v>57</v>
      </c>
      <c r="B1294" s="85">
        <v>4</v>
      </c>
      <c r="C1294" s="12">
        <v>0.98958333333333304</v>
      </c>
      <c r="D1294" s="24">
        <v>12.7</v>
      </c>
      <c r="E1294" s="55" t="s">
        <v>92</v>
      </c>
      <c r="H1294" s="55" t="s">
        <v>95</v>
      </c>
      <c r="I1294" s="55">
        <v>8</v>
      </c>
      <c r="J1294" s="55">
        <v>7</v>
      </c>
      <c r="N1294" t="str">
        <f t="shared" si="20"/>
        <v/>
      </c>
    </row>
    <row r="1295" spans="1:14" x14ac:dyDescent="0.25">
      <c r="A1295" s="27" t="s">
        <v>57</v>
      </c>
      <c r="B1295" s="27">
        <v>5</v>
      </c>
      <c r="C1295" s="28">
        <v>1</v>
      </c>
      <c r="D1295" s="32">
        <v>13.5</v>
      </c>
      <c r="E1295" s="45" t="s">
        <v>89</v>
      </c>
      <c r="F1295" s="27"/>
      <c r="G1295" s="27"/>
      <c r="H1295" s="27" t="s">
        <v>97</v>
      </c>
      <c r="I1295" s="27">
        <v>9</v>
      </c>
      <c r="J1295" s="27">
        <v>9</v>
      </c>
      <c r="K1295" s="27"/>
      <c r="L1295" s="27">
        <v>12</v>
      </c>
      <c r="M1295" s="33"/>
      <c r="N1295" t="str">
        <f t="shared" si="20"/>
        <v/>
      </c>
    </row>
    <row r="1296" spans="1:14" s="54" customFormat="1" x14ac:dyDescent="0.25">
      <c r="A1296" s="85" t="s">
        <v>57</v>
      </c>
      <c r="B1296" s="85">
        <v>5</v>
      </c>
      <c r="C1296" s="52">
        <v>1.0104166666666701</v>
      </c>
      <c r="D1296" s="53">
        <v>14.1</v>
      </c>
      <c r="E1296" s="41" t="s">
        <v>89</v>
      </c>
      <c r="F1296" s="41"/>
      <c r="G1296" s="41"/>
      <c r="H1296" s="41" t="s">
        <v>97</v>
      </c>
      <c r="I1296" s="41">
        <v>10</v>
      </c>
      <c r="J1296" s="41">
        <v>9</v>
      </c>
      <c r="K1296" s="41"/>
      <c r="L1296" s="41"/>
      <c r="N1296" t="str">
        <f t="shared" ref="N1296:N1359" si="21">IF(AND(I1296=10,OR(H1296="A",H1296="B",H1296="C",H1296="D")),"ERR1",IF(AND(I1296=0,OR(H1296="B",H1296="C",H1296="D",H1296="E")),"ERR2",IF(J1296&gt;I1296,"ERR3","")))</f>
        <v/>
      </c>
    </row>
    <row r="1297" spans="1:14" s="54" customFormat="1" x14ac:dyDescent="0.25">
      <c r="A1297" s="85" t="s">
        <v>57</v>
      </c>
      <c r="B1297" s="85">
        <v>5</v>
      </c>
      <c r="C1297" s="52">
        <v>1.0208333333333299</v>
      </c>
      <c r="D1297" s="53">
        <v>14.7</v>
      </c>
      <c r="E1297" s="41" t="s">
        <v>89</v>
      </c>
      <c r="F1297" s="41"/>
      <c r="G1297" s="41"/>
      <c r="H1297" s="41" t="s">
        <v>97</v>
      </c>
      <c r="I1297" s="41">
        <v>10</v>
      </c>
      <c r="J1297" s="41">
        <v>10</v>
      </c>
      <c r="K1297" s="41"/>
      <c r="L1297" s="41"/>
      <c r="N1297" t="str">
        <f t="shared" si="21"/>
        <v/>
      </c>
    </row>
    <row r="1298" spans="1:14" s="54" customFormat="1" x14ac:dyDescent="0.25">
      <c r="A1298" s="85" t="s">
        <v>57</v>
      </c>
      <c r="B1298" s="85">
        <v>5</v>
      </c>
      <c r="C1298" s="52">
        <v>1.03125</v>
      </c>
      <c r="D1298" s="53">
        <v>15.1</v>
      </c>
      <c r="E1298" s="41" t="s">
        <v>89</v>
      </c>
      <c r="F1298" s="41"/>
      <c r="G1298" s="41"/>
      <c r="H1298" s="41" t="s">
        <v>97</v>
      </c>
      <c r="I1298" s="41">
        <v>10</v>
      </c>
      <c r="J1298" s="41">
        <v>10</v>
      </c>
      <c r="K1298" s="41"/>
      <c r="L1298" s="41"/>
      <c r="N1298" t="str">
        <f t="shared" si="21"/>
        <v/>
      </c>
    </row>
    <row r="1299" spans="1:14" s="54" customFormat="1" x14ac:dyDescent="0.25">
      <c r="A1299" s="27" t="s">
        <v>57</v>
      </c>
      <c r="B1299" s="27">
        <v>5</v>
      </c>
      <c r="C1299" s="28">
        <v>1.0416666666666701</v>
      </c>
      <c r="D1299" s="32">
        <v>15.4</v>
      </c>
      <c r="E1299" s="27" t="s">
        <v>89</v>
      </c>
      <c r="F1299" s="27"/>
      <c r="G1299" s="27"/>
      <c r="H1299" s="27" t="s">
        <v>97</v>
      </c>
      <c r="I1299" s="27">
        <v>10</v>
      </c>
      <c r="J1299" s="27">
        <v>10</v>
      </c>
      <c r="K1299" s="27"/>
      <c r="L1299" s="27"/>
      <c r="M1299" s="33"/>
      <c r="N1299" t="str">
        <f t="shared" si="21"/>
        <v/>
      </c>
    </row>
    <row r="1300" spans="1:14" s="54" customFormat="1" x14ac:dyDescent="0.25">
      <c r="A1300" s="85" t="s">
        <v>57</v>
      </c>
      <c r="B1300" s="85">
        <v>5</v>
      </c>
      <c r="C1300" s="52">
        <v>5.2083333333333336E-2</v>
      </c>
      <c r="D1300" s="53">
        <v>15.6</v>
      </c>
      <c r="E1300" s="41" t="s">
        <v>89</v>
      </c>
      <c r="F1300" s="41"/>
      <c r="G1300" s="41"/>
      <c r="H1300" s="41" t="s">
        <v>97</v>
      </c>
      <c r="I1300" s="41">
        <v>9</v>
      </c>
      <c r="J1300" s="41">
        <v>9</v>
      </c>
      <c r="K1300" s="41"/>
      <c r="L1300" s="41"/>
      <c r="N1300" t="str">
        <f t="shared" si="21"/>
        <v/>
      </c>
    </row>
    <row r="1301" spans="1:14" s="54" customFormat="1" x14ac:dyDescent="0.25">
      <c r="A1301" s="85" t="s">
        <v>57</v>
      </c>
      <c r="B1301" s="85">
        <v>5</v>
      </c>
      <c r="C1301" s="52">
        <v>6.25E-2</v>
      </c>
      <c r="D1301" s="53">
        <v>15.6</v>
      </c>
      <c r="E1301" s="41" t="s">
        <v>89</v>
      </c>
      <c r="F1301" s="41"/>
      <c r="G1301" s="41"/>
      <c r="H1301" s="41" t="s">
        <v>97</v>
      </c>
      <c r="I1301" s="41">
        <v>9</v>
      </c>
      <c r="J1301" s="41">
        <v>9</v>
      </c>
      <c r="K1301" s="41"/>
      <c r="L1301" s="41"/>
      <c r="N1301" t="str">
        <f t="shared" si="21"/>
        <v/>
      </c>
    </row>
    <row r="1302" spans="1:14" s="54" customFormat="1" x14ac:dyDescent="0.25">
      <c r="A1302" s="85" t="s">
        <v>57</v>
      </c>
      <c r="B1302" s="85">
        <v>5</v>
      </c>
      <c r="C1302" s="52">
        <v>7.2916666666666671E-2</v>
      </c>
      <c r="D1302" s="53">
        <v>15.6</v>
      </c>
      <c r="E1302" s="41" t="s">
        <v>89</v>
      </c>
      <c r="F1302" s="41"/>
      <c r="G1302" s="41"/>
      <c r="H1302" s="41" t="s">
        <v>97</v>
      </c>
      <c r="I1302" s="41">
        <v>8</v>
      </c>
      <c r="J1302" s="41">
        <v>8</v>
      </c>
      <c r="K1302" s="41"/>
      <c r="L1302" s="41"/>
      <c r="N1302" t="str">
        <f t="shared" si="21"/>
        <v/>
      </c>
    </row>
    <row r="1303" spans="1:14" s="54" customFormat="1" x14ac:dyDescent="0.25">
      <c r="A1303" s="27" t="s">
        <v>57</v>
      </c>
      <c r="B1303" s="27">
        <v>5</v>
      </c>
      <c r="C1303" s="28">
        <v>1.0833333333333299</v>
      </c>
      <c r="D1303" s="32">
        <v>15.3</v>
      </c>
      <c r="E1303" s="27" t="s">
        <v>89</v>
      </c>
      <c r="F1303" s="27"/>
      <c r="G1303" s="27"/>
      <c r="H1303" s="27" t="s">
        <v>97</v>
      </c>
      <c r="I1303" s="27">
        <v>8</v>
      </c>
      <c r="J1303" s="27">
        <v>7</v>
      </c>
      <c r="K1303" s="27"/>
      <c r="L1303" s="27"/>
      <c r="M1303" s="33"/>
      <c r="N1303" t="str">
        <f t="shared" si="21"/>
        <v/>
      </c>
    </row>
    <row r="1304" spans="1:14" s="54" customFormat="1" x14ac:dyDescent="0.25">
      <c r="A1304" s="85" t="s">
        <v>57</v>
      </c>
      <c r="B1304" s="85">
        <v>5</v>
      </c>
      <c r="C1304" s="52">
        <v>1.09375</v>
      </c>
      <c r="D1304" s="53">
        <v>15</v>
      </c>
      <c r="E1304" s="41" t="s">
        <v>89</v>
      </c>
      <c r="F1304" s="41"/>
      <c r="G1304" s="41"/>
      <c r="H1304" s="41" t="s">
        <v>97</v>
      </c>
      <c r="I1304" s="41">
        <v>9</v>
      </c>
      <c r="J1304" s="41">
        <v>8</v>
      </c>
      <c r="K1304" s="41"/>
      <c r="L1304" s="41"/>
      <c r="N1304" t="str">
        <f t="shared" si="21"/>
        <v/>
      </c>
    </row>
    <row r="1305" spans="1:14" s="54" customFormat="1" x14ac:dyDescent="0.25">
      <c r="A1305" s="85" t="s">
        <v>57</v>
      </c>
      <c r="B1305" s="85">
        <v>5</v>
      </c>
      <c r="C1305" s="52">
        <v>1.1041666666666701</v>
      </c>
      <c r="D1305" s="53">
        <v>14.5</v>
      </c>
      <c r="E1305" s="41" t="s">
        <v>89</v>
      </c>
      <c r="F1305" s="41"/>
      <c r="G1305" s="41"/>
      <c r="H1305" s="41" t="s">
        <v>97</v>
      </c>
      <c r="I1305" s="41">
        <v>8</v>
      </c>
      <c r="J1305" s="41">
        <v>7</v>
      </c>
      <c r="K1305" s="41"/>
      <c r="L1305" s="41"/>
      <c r="N1305" t="str">
        <f t="shared" si="21"/>
        <v/>
      </c>
    </row>
    <row r="1306" spans="1:14" x14ac:dyDescent="0.25">
      <c r="A1306" s="85" t="s">
        <v>57</v>
      </c>
      <c r="B1306" s="85">
        <v>5</v>
      </c>
      <c r="C1306" s="12">
        <v>1.1145833333333299</v>
      </c>
      <c r="D1306" s="24">
        <v>13.9</v>
      </c>
      <c r="E1306" s="55" t="s">
        <v>89</v>
      </c>
      <c r="H1306" s="55" t="s">
        <v>97</v>
      </c>
      <c r="I1306" s="55">
        <v>7</v>
      </c>
      <c r="J1306" s="55">
        <v>6</v>
      </c>
      <c r="N1306" t="str">
        <f t="shared" si="21"/>
        <v/>
      </c>
    </row>
    <row r="1307" spans="1:14" x14ac:dyDescent="0.25">
      <c r="A1307" s="27" t="s">
        <v>57</v>
      </c>
      <c r="B1307" s="27">
        <v>5</v>
      </c>
      <c r="C1307" s="28">
        <v>1.125</v>
      </c>
      <c r="D1307" s="32">
        <v>13.2</v>
      </c>
      <c r="E1307" s="27" t="s">
        <v>89</v>
      </c>
      <c r="F1307" s="27"/>
      <c r="G1307" s="27"/>
      <c r="H1307" s="27" t="s">
        <v>97</v>
      </c>
      <c r="I1307" s="27">
        <v>6</v>
      </c>
      <c r="J1307" s="27">
        <v>5</v>
      </c>
      <c r="K1307" s="27"/>
      <c r="L1307" s="27">
        <v>9.5</v>
      </c>
      <c r="M1307" s="33"/>
      <c r="N1307" t="str">
        <f t="shared" si="21"/>
        <v/>
      </c>
    </row>
    <row r="1308" spans="1:14" x14ac:dyDescent="0.25">
      <c r="A1308" s="85" t="s">
        <v>57</v>
      </c>
      <c r="B1308" s="85">
        <v>5</v>
      </c>
      <c r="C1308" s="12">
        <v>1.1354166666666701</v>
      </c>
      <c r="D1308" s="24">
        <v>12.3</v>
      </c>
      <c r="E1308" s="55" t="s">
        <v>99</v>
      </c>
      <c r="F1308" s="55">
        <v>3</v>
      </c>
      <c r="G1308" s="55" t="s">
        <v>163</v>
      </c>
      <c r="H1308" s="55" t="s">
        <v>93</v>
      </c>
      <c r="I1308" s="55">
        <v>6</v>
      </c>
      <c r="J1308" s="55">
        <v>5</v>
      </c>
      <c r="M1308" t="s">
        <v>182</v>
      </c>
      <c r="N1308" t="str">
        <f t="shared" si="21"/>
        <v/>
      </c>
    </row>
    <row r="1309" spans="1:14" x14ac:dyDescent="0.25">
      <c r="A1309" s="85" t="s">
        <v>57</v>
      </c>
      <c r="B1309" s="85">
        <v>5</v>
      </c>
      <c r="C1309" s="12">
        <v>1.1458333333333299</v>
      </c>
      <c r="D1309" s="24">
        <v>11.3</v>
      </c>
      <c r="E1309" s="55" t="s">
        <v>99</v>
      </c>
      <c r="F1309" s="55">
        <v>4</v>
      </c>
      <c r="G1309" s="82" t="s">
        <v>163</v>
      </c>
      <c r="H1309" s="55" t="s">
        <v>95</v>
      </c>
      <c r="I1309" s="55">
        <v>7</v>
      </c>
      <c r="J1309" s="55">
        <v>7</v>
      </c>
      <c r="N1309" t="str">
        <f t="shared" si="21"/>
        <v/>
      </c>
    </row>
    <row r="1310" spans="1:14" x14ac:dyDescent="0.25">
      <c r="A1310" s="85" t="s">
        <v>57</v>
      </c>
      <c r="B1310" s="85">
        <v>5</v>
      </c>
      <c r="C1310" s="12">
        <v>1.15625</v>
      </c>
      <c r="D1310" s="24">
        <v>10.3</v>
      </c>
      <c r="E1310" s="55" t="s">
        <v>99</v>
      </c>
      <c r="F1310" s="55">
        <v>4</v>
      </c>
      <c r="G1310" s="55" t="s">
        <v>181</v>
      </c>
      <c r="H1310" s="55" t="s">
        <v>93</v>
      </c>
      <c r="I1310" s="55">
        <v>8</v>
      </c>
      <c r="J1310" s="55">
        <v>8</v>
      </c>
      <c r="M1310" t="s">
        <v>183</v>
      </c>
      <c r="N1310" t="str">
        <f t="shared" si="21"/>
        <v/>
      </c>
    </row>
    <row r="1311" spans="1:14" x14ac:dyDescent="0.25">
      <c r="A1311" s="27" t="s">
        <v>57</v>
      </c>
      <c r="B1311" s="27">
        <v>5</v>
      </c>
      <c r="C1311" s="28">
        <v>1.1666666666666701</v>
      </c>
      <c r="D1311" s="32">
        <v>9.1</v>
      </c>
      <c r="E1311" s="27" t="s">
        <v>99</v>
      </c>
      <c r="F1311" s="27">
        <v>4</v>
      </c>
      <c r="G1311" s="27" t="s">
        <v>181</v>
      </c>
      <c r="H1311" s="27" t="s">
        <v>93</v>
      </c>
      <c r="I1311" s="27">
        <v>9</v>
      </c>
      <c r="J1311" s="27">
        <v>8</v>
      </c>
      <c r="K1311" s="27"/>
      <c r="L1311" s="27">
        <v>9.5</v>
      </c>
      <c r="M1311" s="33" t="s">
        <v>184</v>
      </c>
      <c r="N1311" t="str">
        <f t="shared" si="21"/>
        <v/>
      </c>
    </row>
    <row r="1312" spans="1:14" x14ac:dyDescent="0.25">
      <c r="A1312" s="85" t="s">
        <v>57</v>
      </c>
      <c r="B1312" s="85">
        <v>5</v>
      </c>
      <c r="C1312" s="12">
        <v>1.1770833333333299</v>
      </c>
      <c r="D1312" s="24">
        <v>7.8</v>
      </c>
      <c r="E1312" s="55" t="s">
        <v>99</v>
      </c>
      <c r="F1312" s="55">
        <v>2</v>
      </c>
      <c r="H1312" s="55" t="s">
        <v>93</v>
      </c>
      <c r="I1312" s="55">
        <v>9</v>
      </c>
      <c r="J1312" s="55">
        <v>9</v>
      </c>
      <c r="N1312" t="str">
        <f t="shared" si="21"/>
        <v/>
      </c>
    </row>
    <row r="1313" spans="1:14" x14ac:dyDescent="0.25">
      <c r="A1313" s="85" t="s">
        <v>57</v>
      </c>
      <c r="B1313" s="85">
        <v>5</v>
      </c>
      <c r="C1313" s="12">
        <v>0.1875</v>
      </c>
      <c r="D1313" s="24">
        <v>6.5</v>
      </c>
      <c r="E1313" s="55" t="s">
        <v>92</v>
      </c>
      <c r="H1313" s="55" t="s">
        <v>93</v>
      </c>
      <c r="I1313" s="55">
        <v>8</v>
      </c>
      <c r="J1313" s="55">
        <v>7</v>
      </c>
      <c r="K1313" s="55">
        <v>757</v>
      </c>
      <c r="N1313" t="str">
        <f t="shared" si="21"/>
        <v/>
      </c>
    </row>
    <row r="1314" spans="1:14" x14ac:dyDescent="0.25">
      <c r="N1314" t="str">
        <f t="shared" si="21"/>
        <v/>
      </c>
    </row>
    <row r="1315" spans="1:14" x14ac:dyDescent="0.25">
      <c r="A1315" s="85" t="s">
        <v>57</v>
      </c>
      <c r="B1315" s="85">
        <v>5</v>
      </c>
      <c r="C1315" s="12">
        <v>0.92708333333333337</v>
      </c>
      <c r="D1315" s="24">
        <v>5.9</v>
      </c>
      <c r="E1315" s="2" t="s">
        <v>89</v>
      </c>
      <c r="H1315" s="55" t="s">
        <v>97</v>
      </c>
      <c r="I1315" s="55">
        <v>10</v>
      </c>
      <c r="J1315" s="55">
        <v>10</v>
      </c>
      <c r="K1315" s="55">
        <v>753</v>
      </c>
      <c r="N1315" t="str">
        <f t="shared" si="21"/>
        <v/>
      </c>
    </row>
    <row r="1316" spans="1:14" x14ac:dyDescent="0.25">
      <c r="A1316" s="85" t="s">
        <v>57</v>
      </c>
      <c r="B1316" s="85">
        <v>5</v>
      </c>
      <c r="C1316" s="12">
        <v>0.9375</v>
      </c>
      <c r="D1316" s="24">
        <v>7.3</v>
      </c>
      <c r="E1316" s="55" t="s">
        <v>89</v>
      </c>
      <c r="H1316" s="55" t="s">
        <v>97</v>
      </c>
      <c r="I1316" s="55">
        <v>10</v>
      </c>
      <c r="J1316" s="55">
        <v>10</v>
      </c>
      <c r="N1316" t="str">
        <f t="shared" si="21"/>
        <v/>
      </c>
    </row>
    <row r="1317" spans="1:14" x14ac:dyDescent="0.25">
      <c r="A1317" s="85" t="s">
        <v>57</v>
      </c>
      <c r="B1317" s="85">
        <v>5</v>
      </c>
      <c r="C1317" s="12">
        <v>0.94791666666666663</v>
      </c>
      <c r="D1317" s="24">
        <v>8.6999999999999993</v>
      </c>
      <c r="E1317" s="55" t="s">
        <v>89</v>
      </c>
      <c r="H1317" s="55" t="s">
        <v>97</v>
      </c>
      <c r="I1317" s="55">
        <v>10</v>
      </c>
      <c r="J1317" s="55">
        <v>10</v>
      </c>
      <c r="N1317" t="str">
        <f t="shared" si="21"/>
        <v/>
      </c>
    </row>
    <row r="1318" spans="1:14" x14ac:dyDescent="0.25">
      <c r="A1318" s="27" t="s">
        <v>57</v>
      </c>
      <c r="B1318" s="27">
        <v>5</v>
      </c>
      <c r="C1318" s="28">
        <v>0.95833333333333304</v>
      </c>
      <c r="D1318" s="32">
        <v>9.9</v>
      </c>
      <c r="E1318" s="27" t="s">
        <v>89</v>
      </c>
      <c r="F1318" s="27"/>
      <c r="G1318" s="27"/>
      <c r="H1318" s="27" t="s">
        <v>97</v>
      </c>
      <c r="I1318" s="27">
        <v>10</v>
      </c>
      <c r="J1318" s="27">
        <v>10</v>
      </c>
      <c r="K1318" s="27"/>
      <c r="L1318" s="27"/>
      <c r="M1318" s="33"/>
      <c r="N1318" t="str">
        <f t="shared" si="21"/>
        <v/>
      </c>
    </row>
    <row r="1319" spans="1:14" x14ac:dyDescent="0.25">
      <c r="A1319" s="85" t="s">
        <v>57</v>
      </c>
      <c r="B1319" s="85">
        <v>5</v>
      </c>
      <c r="C1319" s="12">
        <v>0.96875</v>
      </c>
      <c r="D1319" s="24">
        <v>11</v>
      </c>
      <c r="E1319" s="55" t="s">
        <v>89</v>
      </c>
      <c r="H1319" s="55" t="s">
        <v>97</v>
      </c>
      <c r="I1319" s="55">
        <v>10</v>
      </c>
      <c r="J1319" s="55">
        <v>10</v>
      </c>
      <c r="N1319" t="str">
        <f t="shared" si="21"/>
        <v/>
      </c>
    </row>
    <row r="1320" spans="1:14" x14ac:dyDescent="0.25">
      <c r="A1320" s="85" t="s">
        <v>57</v>
      </c>
      <c r="B1320" s="85">
        <v>5</v>
      </c>
      <c r="C1320" s="12">
        <v>0.97916666666666696</v>
      </c>
      <c r="D1320" s="24">
        <v>12</v>
      </c>
      <c r="E1320" s="55" t="s">
        <v>89</v>
      </c>
      <c r="H1320" s="55" t="s">
        <v>97</v>
      </c>
      <c r="I1320" s="55">
        <v>10</v>
      </c>
      <c r="J1320" s="55">
        <v>10</v>
      </c>
      <c r="N1320" t="str">
        <f t="shared" si="21"/>
        <v/>
      </c>
    </row>
    <row r="1321" spans="1:14" x14ac:dyDescent="0.25">
      <c r="A1321" s="85" t="s">
        <v>57</v>
      </c>
      <c r="B1321" s="85">
        <v>5</v>
      </c>
      <c r="C1321" s="12">
        <v>0.98958333333333304</v>
      </c>
      <c r="D1321" s="24">
        <v>12.9</v>
      </c>
      <c r="E1321" s="55" t="s">
        <v>89</v>
      </c>
      <c r="H1321" s="55" t="s">
        <v>97</v>
      </c>
      <c r="I1321" s="55">
        <v>10</v>
      </c>
      <c r="J1321" s="55">
        <v>10</v>
      </c>
      <c r="N1321" t="str">
        <f t="shared" si="21"/>
        <v/>
      </c>
    </row>
    <row r="1322" spans="1:14" x14ac:dyDescent="0.25">
      <c r="A1322" s="27" t="s">
        <v>57</v>
      </c>
      <c r="B1322" s="27">
        <v>6</v>
      </c>
      <c r="C1322" s="28">
        <v>1</v>
      </c>
      <c r="D1322" s="32">
        <v>13.7</v>
      </c>
      <c r="E1322" s="27" t="s">
        <v>89</v>
      </c>
      <c r="F1322" s="27"/>
      <c r="G1322" s="27"/>
      <c r="H1322" s="27" t="s">
        <v>97</v>
      </c>
      <c r="I1322" s="27">
        <v>10</v>
      </c>
      <c r="J1322" s="27">
        <v>10</v>
      </c>
      <c r="K1322" s="27"/>
      <c r="L1322" s="27"/>
      <c r="M1322" s="33" t="s">
        <v>185</v>
      </c>
      <c r="N1322" t="str">
        <f t="shared" si="21"/>
        <v/>
      </c>
    </row>
    <row r="1323" spans="1:14" s="54" customFormat="1" x14ac:dyDescent="0.25">
      <c r="A1323" s="85" t="s">
        <v>57</v>
      </c>
      <c r="B1323" s="85">
        <v>6</v>
      </c>
      <c r="C1323" s="52">
        <v>1.0104166666666701</v>
      </c>
      <c r="D1323" s="53">
        <v>14.4</v>
      </c>
      <c r="E1323" s="41" t="s">
        <v>89</v>
      </c>
      <c r="F1323" s="41"/>
      <c r="G1323" s="41"/>
      <c r="H1323" s="41" t="s">
        <v>97</v>
      </c>
      <c r="I1323" s="41">
        <v>10</v>
      </c>
      <c r="J1323" s="41">
        <v>10</v>
      </c>
      <c r="K1323" s="41"/>
      <c r="L1323" s="41"/>
      <c r="N1323" t="str">
        <f t="shared" si="21"/>
        <v/>
      </c>
    </row>
    <row r="1324" spans="1:14" s="54" customFormat="1" x14ac:dyDescent="0.25">
      <c r="A1324" s="85" t="s">
        <v>57</v>
      </c>
      <c r="B1324" s="85">
        <v>6</v>
      </c>
      <c r="C1324" s="52">
        <v>1.0208333333333299</v>
      </c>
      <c r="D1324" s="53">
        <v>15</v>
      </c>
      <c r="E1324" s="41" t="s">
        <v>89</v>
      </c>
      <c r="F1324" s="41"/>
      <c r="G1324" s="41"/>
      <c r="H1324" s="41" t="s">
        <v>97</v>
      </c>
      <c r="I1324" s="41">
        <v>10</v>
      </c>
      <c r="J1324" s="41">
        <v>10</v>
      </c>
      <c r="K1324" s="41"/>
      <c r="L1324" s="41"/>
      <c r="N1324" t="str">
        <f t="shared" si="21"/>
        <v/>
      </c>
    </row>
    <row r="1325" spans="1:14" s="54" customFormat="1" x14ac:dyDescent="0.25">
      <c r="A1325" s="85" t="s">
        <v>57</v>
      </c>
      <c r="B1325" s="85">
        <v>6</v>
      </c>
      <c r="C1325" s="52">
        <v>1.03125</v>
      </c>
      <c r="D1325" s="53">
        <v>15.4</v>
      </c>
      <c r="E1325" s="41" t="s">
        <v>89</v>
      </c>
      <c r="F1325" s="41"/>
      <c r="G1325" s="41"/>
      <c r="H1325" s="41" t="s">
        <v>97</v>
      </c>
      <c r="I1325" s="41">
        <v>10</v>
      </c>
      <c r="J1325" s="41">
        <v>10</v>
      </c>
      <c r="K1325" s="41"/>
      <c r="L1325" s="41"/>
      <c r="N1325" t="str">
        <f t="shared" si="21"/>
        <v/>
      </c>
    </row>
    <row r="1326" spans="1:14" s="54" customFormat="1" x14ac:dyDescent="0.25">
      <c r="A1326" s="27" t="s">
        <v>57</v>
      </c>
      <c r="B1326" s="27">
        <v>6</v>
      </c>
      <c r="C1326" s="28">
        <v>1.0416666666666701</v>
      </c>
      <c r="D1326" s="32">
        <v>15.7</v>
      </c>
      <c r="E1326" s="27" t="s">
        <v>89</v>
      </c>
      <c r="F1326" s="27"/>
      <c r="G1326" s="27"/>
      <c r="H1326" s="27" t="s">
        <v>97</v>
      </c>
      <c r="I1326" s="27">
        <v>10</v>
      </c>
      <c r="J1326" s="27">
        <v>10</v>
      </c>
      <c r="K1326" s="27"/>
      <c r="L1326" s="27"/>
      <c r="M1326" s="33" t="s">
        <v>100</v>
      </c>
      <c r="N1326" t="str">
        <f t="shared" si="21"/>
        <v/>
      </c>
    </row>
    <row r="1327" spans="1:14" s="54" customFormat="1" x14ac:dyDescent="0.25">
      <c r="A1327" s="85" t="s">
        <v>57</v>
      </c>
      <c r="B1327" s="85">
        <v>6</v>
      </c>
      <c r="C1327" s="52">
        <v>5.2083333333333336E-2</v>
      </c>
      <c r="D1327" s="53">
        <v>15.9</v>
      </c>
      <c r="E1327" s="41" t="s">
        <v>89</v>
      </c>
      <c r="F1327" s="41"/>
      <c r="G1327" s="41"/>
      <c r="H1327" s="41" t="s">
        <v>97</v>
      </c>
      <c r="I1327" s="41">
        <v>10</v>
      </c>
      <c r="J1327" s="41">
        <v>10</v>
      </c>
      <c r="K1327" s="41"/>
      <c r="L1327" s="41"/>
      <c r="M1327" s="54" t="s">
        <v>100</v>
      </c>
      <c r="N1327" t="str">
        <f t="shared" si="21"/>
        <v/>
      </c>
    </row>
    <row r="1328" spans="1:14" s="54" customFormat="1" x14ac:dyDescent="0.25">
      <c r="A1328" s="85" t="s">
        <v>57</v>
      </c>
      <c r="B1328" s="85">
        <v>6</v>
      </c>
      <c r="C1328" s="52">
        <v>6.25E-2</v>
      </c>
      <c r="D1328" s="53">
        <v>15.9</v>
      </c>
      <c r="E1328" s="41" t="s">
        <v>89</v>
      </c>
      <c r="F1328" s="41"/>
      <c r="G1328" s="41"/>
      <c r="H1328" s="41" t="s">
        <v>97</v>
      </c>
      <c r="I1328" s="41">
        <v>10</v>
      </c>
      <c r="J1328" s="41">
        <v>10</v>
      </c>
      <c r="K1328" s="41"/>
      <c r="L1328" s="41"/>
      <c r="M1328" s="54" t="s">
        <v>100</v>
      </c>
      <c r="N1328" t="str">
        <f t="shared" si="21"/>
        <v/>
      </c>
    </row>
    <row r="1329" spans="1:14" s="54" customFormat="1" x14ac:dyDescent="0.25">
      <c r="A1329" s="85" t="s">
        <v>57</v>
      </c>
      <c r="B1329" s="85">
        <v>6</v>
      </c>
      <c r="C1329" s="52">
        <v>7.2916666666666671E-2</v>
      </c>
      <c r="D1329" s="53">
        <v>15.8</v>
      </c>
      <c r="E1329" s="41" t="s">
        <v>89</v>
      </c>
      <c r="F1329" s="41"/>
      <c r="G1329" s="41"/>
      <c r="H1329" s="41" t="s">
        <v>97</v>
      </c>
      <c r="I1329" s="41">
        <v>10</v>
      </c>
      <c r="J1329" s="41">
        <v>10</v>
      </c>
      <c r="K1329" s="41"/>
      <c r="L1329" s="41"/>
      <c r="M1329" s="54" t="s">
        <v>186</v>
      </c>
      <c r="N1329" t="str">
        <f t="shared" si="21"/>
        <v/>
      </c>
    </row>
    <row r="1330" spans="1:14" s="54" customFormat="1" x14ac:dyDescent="0.25">
      <c r="A1330" s="27" t="s">
        <v>57</v>
      </c>
      <c r="B1330" s="27">
        <v>6</v>
      </c>
      <c r="C1330" s="28">
        <v>1.0833333333333299</v>
      </c>
      <c r="D1330" s="32">
        <v>15.6</v>
      </c>
      <c r="E1330" s="27" t="s">
        <v>89</v>
      </c>
      <c r="F1330" s="27"/>
      <c r="G1330" s="27"/>
      <c r="H1330" s="27" t="s">
        <v>97</v>
      </c>
      <c r="I1330" s="27">
        <v>10</v>
      </c>
      <c r="J1330" s="27">
        <v>10</v>
      </c>
      <c r="K1330" s="27"/>
      <c r="L1330" s="27"/>
      <c r="M1330" s="33"/>
      <c r="N1330" t="str">
        <f t="shared" si="21"/>
        <v/>
      </c>
    </row>
    <row r="1331" spans="1:14" s="54" customFormat="1" x14ac:dyDescent="0.25">
      <c r="A1331" s="85" t="s">
        <v>57</v>
      </c>
      <c r="B1331" s="85">
        <v>6</v>
      </c>
      <c r="C1331" s="52">
        <v>1.09375</v>
      </c>
      <c r="D1331" s="53">
        <v>15.3</v>
      </c>
      <c r="E1331" s="41" t="s">
        <v>89</v>
      </c>
      <c r="F1331" s="41"/>
      <c r="G1331" s="41"/>
      <c r="H1331" s="41" t="s">
        <v>97</v>
      </c>
      <c r="I1331" s="41">
        <v>10</v>
      </c>
      <c r="J1331" s="41">
        <v>10</v>
      </c>
      <c r="K1331" s="41"/>
      <c r="L1331" s="41"/>
      <c r="N1331" t="str">
        <f t="shared" si="21"/>
        <v/>
      </c>
    </row>
    <row r="1332" spans="1:14" s="54" customFormat="1" x14ac:dyDescent="0.25">
      <c r="A1332" s="85" t="s">
        <v>57</v>
      </c>
      <c r="B1332" s="85">
        <v>6</v>
      </c>
      <c r="C1332" s="52">
        <v>1.1041666666666701</v>
      </c>
      <c r="D1332" s="53">
        <v>14.8</v>
      </c>
      <c r="E1332" s="41" t="s">
        <v>89</v>
      </c>
      <c r="F1332" s="41"/>
      <c r="G1332" s="41"/>
      <c r="H1332" s="41" t="s">
        <v>97</v>
      </c>
      <c r="I1332" s="41">
        <v>10</v>
      </c>
      <c r="J1332" s="41">
        <v>10</v>
      </c>
      <c r="K1332" s="41"/>
      <c r="L1332" s="41"/>
      <c r="N1332" t="str">
        <f t="shared" si="21"/>
        <v/>
      </c>
    </row>
    <row r="1333" spans="1:14" s="54" customFormat="1" x14ac:dyDescent="0.25">
      <c r="A1333" s="85" t="s">
        <v>57</v>
      </c>
      <c r="B1333" s="85">
        <v>6</v>
      </c>
      <c r="C1333" s="12">
        <v>1.1145833333333299</v>
      </c>
      <c r="D1333" s="53">
        <v>14.2</v>
      </c>
      <c r="E1333" s="41" t="s">
        <v>89</v>
      </c>
      <c r="F1333" s="41"/>
      <c r="G1333" s="41"/>
      <c r="H1333" s="41" t="s">
        <v>97</v>
      </c>
      <c r="I1333" s="41">
        <v>10</v>
      </c>
      <c r="J1333" s="41">
        <v>10</v>
      </c>
      <c r="K1333" s="41"/>
      <c r="L1333" s="41"/>
      <c r="N1333" t="str">
        <f t="shared" si="21"/>
        <v/>
      </c>
    </row>
    <row r="1334" spans="1:14" x14ac:dyDescent="0.25">
      <c r="A1334" s="27" t="s">
        <v>57</v>
      </c>
      <c r="B1334" s="27">
        <v>6</v>
      </c>
      <c r="C1334" s="28">
        <v>1.125</v>
      </c>
      <c r="D1334" s="32">
        <v>13.5</v>
      </c>
      <c r="E1334" s="27" t="s">
        <v>89</v>
      </c>
      <c r="F1334" s="27"/>
      <c r="G1334" s="27"/>
      <c r="H1334" s="27" t="s">
        <v>97</v>
      </c>
      <c r="I1334" s="27">
        <v>10</v>
      </c>
      <c r="J1334" s="27">
        <v>10</v>
      </c>
      <c r="K1334" s="27"/>
      <c r="L1334" s="27"/>
      <c r="M1334" s="33"/>
      <c r="N1334" t="str">
        <f t="shared" si="21"/>
        <v/>
      </c>
    </row>
    <row r="1335" spans="1:14" x14ac:dyDescent="0.25">
      <c r="A1335" s="85" t="s">
        <v>57</v>
      </c>
      <c r="B1335" s="85">
        <v>6</v>
      </c>
      <c r="C1335" s="12">
        <v>1.1354166666666701</v>
      </c>
      <c r="D1335" s="24">
        <v>12.6</v>
      </c>
      <c r="E1335" s="55" t="s">
        <v>89</v>
      </c>
      <c r="H1335" s="55" t="s">
        <v>97</v>
      </c>
      <c r="I1335" s="55">
        <v>10</v>
      </c>
      <c r="J1335" s="55">
        <v>10</v>
      </c>
      <c r="N1335" t="str">
        <f t="shared" si="21"/>
        <v/>
      </c>
    </row>
    <row r="1336" spans="1:14" x14ac:dyDescent="0.25">
      <c r="A1336" s="85" t="s">
        <v>57</v>
      </c>
      <c r="B1336" s="85">
        <v>6</v>
      </c>
      <c r="C1336" s="12">
        <v>1.1458333333333299</v>
      </c>
      <c r="D1336" s="24">
        <v>11.6</v>
      </c>
      <c r="E1336" s="55" t="s">
        <v>89</v>
      </c>
      <c r="H1336" s="55" t="s">
        <v>97</v>
      </c>
      <c r="I1336" s="55">
        <v>10</v>
      </c>
      <c r="J1336" s="55">
        <v>10</v>
      </c>
      <c r="N1336" t="str">
        <f t="shared" si="21"/>
        <v/>
      </c>
    </row>
    <row r="1337" spans="1:14" x14ac:dyDescent="0.25">
      <c r="A1337" s="85" t="s">
        <v>57</v>
      </c>
      <c r="B1337" s="85">
        <v>6</v>
      </c>
      <c r="C1337" s="12">
        <v>1.15625</v>
      </c>
      <c r="D1337" s="24">
        <v>10.6</v>
      </c>
      <c r="E1337" s="55" t="s">
        <v>89</v>
      </c>
      <c r="H1337" s="55" t="s">
        <v>97</v>
      </c>
      <c r="I1337" s="55">
        <v>10</v>
      </c>
      <c r="J1337" s="55">
        <v>10</v>
      </c>
      <c r="N1337" t="str">
        <f t="shared" si="21"/>
        <v/>
      </c>
    </row>
    <row r="1338" spans="1:14" x14ac:dyDescent="0.25">
      <c r="A1338" s="27" t="s">
        <v>57</v>
      </c>
      <c r="B1338" s="27">
        <v>6</v>
      </c>
      <c r="C1338" s="28">
        <v>1.1666666666666701</v>
      </c>
      <c r="D1338" s="32">
        <v>9.4</v>
      </c>
      <c r="E1338" s="27" t="s">
        <v>89</v>
      </c>
      <c r="F1338" s="27"/>
      <c r="G1338" s="27"/>
      <c r="H1338" s="27" t="s">
        <v>97</v>
      </c>
      <c r="I1338" s="27">
        <v>9</v>
      </c>
      <c r="J1338" s="27">
        <v>9</v>
      </c>
      <c r="K1338" s="27"/>
      <c r="L1338" s="27"/>
      <c r="M1338" s="33"/>
      <c r="N1338" t="str">
        <f t="shared" si="21"/>
        <v/>
      </c>
    </row>
    <row r="1339" spans="1:14" x14ac:dyDescent="0.25">
      <c r="A1339" s="85" t="s">
        <v>57</v>
      </c>
      <c r="B1339" s="85">
        <v>6</v>
      </c>
      <c r="C1339" s="12">
        <v>1.1770833333333299</v>
      </c>
      <c r="D1339" s="24">
        <v>8.1</v>
      </c>
      <c r="E1339" s="55" t="s">
        <v>89</v>
      </c>
      <c r="H1339" s="55" t="s">
        <v>97</v>
      </c>
      <c r="I1339" s="55">
        <v>10</v>
      </c>
      <c r="J1339" s="55">
        <v>10</v>
      </c>
      <c r="N1339" t="str">
        <f t="shared" si="21"/>
        <v/>
      </c>
    </row>
    <row r="1340" spans="1:14" x14ac:dyDescent="0.25">
      <c r="A1340" s="85" t="s">
        <v>57</v>
      </c>
      <c r="B1340" s="85">
        <v>6</v>
      </c>
      <c r="C1340" s="12">
        <v>0.1875</v>
      </c>
      <c r="D1340" s="24">
        <v>6.8</v>
      </c>
      <c r="E1340" s="55" t="s">
        <v>89</v>
      </c>
      <c r="H1340" s="55" t="s">
        <v>97</v>
      </c>
      <c r="I1340" s="55">
        <v>10</v>
      </c>
      <c r="J1340" s="55">
        <v>10</v>
      </c>
      <c r="K1340" s="55">
        <v>752</v>
      </c>
      <c r="N1340" t="str">
        <f t="shared" si="21"/>
        <v/>
      </c>
    </row>
    <row r="1341" spans="1:14" x14ac:dyDescent="0.25">
      <c r="C1341" s="12"/>
      <c r="N1341" t="str">
        <f t="shared" si="21"/>
        <v/>
      </c>
    </row>
    <row r="1342" spans="1:14" x14ac:dyDescent="0.25">
      <c r="A1342" s="85" t="s">
        <v>57</v>
      </c>
      <c r="B1342" s="85">
        <v>6</v>
      </c>
      <c r="C1342" s="12">
        <v>0.92708333333333337</v>
      </c>
      <c r="D1342" s="24">
        <v>6.2</v>
      </c>
      <c r="E1342" s="55" t="s">
        <v>92</v>
      </c>
      <c r="H1342" s="82" t="s">
        <v>93</v>
      </c>
      <c r="I1342" s="55">
        <v>5</v>
      </c>
      <c r="J1342" s="55">
        <v>3</v>
      </c>
      <c r="K1342" s="55">
        <v>749</v>
      </c>
      <c r="N1342" t="str">
        <f t="shared" si="21"/>
        <v/>
      </c>
    </row>
    <row r="1343" spans="1:14" x14ac:dyDescent="0.25">
      <c r="A1343" s="85" t="s">
        <v>57</v>
      </c>
      <c r="B1343" s="85">
        <v>6</v>
      </c>
      <c r="C1343" s="12">
        <v>0.9375</v>
      </c>
      <c r="D1343" s="24">
        <v>7.6</v>
      </c>
      <c r="E1343" s="55" t="s">
        <v>92</v>
      </c>
      <c r="H1343" s="55" t="s">
        <v>93</v>
      </c>
      <c r="I1343" s="55">
        <v>6</v>
      </c>
      <c r="J1343" s="55">
        <v>4</v>
      </c>
      <c r="N1343" t="str">
        <f t="shared" si="21"/>
        <v/>
      </c>
    </row>
    <row r="1344" spans="1:14" x14ac:dyDescent="0.25">
      <c r="A1344" s="85" t="s">
        <v>57</v>
      </c>
      <c r="B1344" s="85">
        <v>6</v>
      </c>
      <c r="C1344" s="12">
        <v>0.94791666666666663</v>
      </c>
      <c r="D1344" s="24">
        <v>9</v>
      </c>
      <c r="E1344" s="55" t="s">
        <v>92</v>
      </c>
      <c r="H1344" s="55" t="s">
        <v>93</v>
      </c>
      <c r="I1344" s="55">
        <v>9</v>
      </c>
      <c r="J1344" s="55">
        <v>5</v>
      </c>
      <c r="N1344" t="str">
        <f t="shared" si="21"/>
        <v/>
      </c>
    </row>
    <row r="1345" spans="1:14" x14ac:dyDescent="0.25">
      <c r="A1345" s="27" t="s">
        <v>57</v>
      </c>
      <c r="B1345" s="27">
        <v>6</v>
      </c>
      <c r="C1345" s="28">
        <v>0.95833333333333304</v>
      </c>
      <c r="D1345" s="32">
        <v>10.199999999999999</v>
      </c>
      <c r="E1345" s="27" t="s">
        <v>92</v>
      </c>
      <c r="F1345" s="27"/>
      <c r="G1345" s="27"/>
      <c r="H1345" s="27" t="s">
        <v>93</v>
      </c>
      <c r="I1345" s="27">
        <v>9</v>
      </c>
      <c r="J1345" s="27">
        <v>6</v>
      </c>
      <c r="K1345" s="27"/>
      <c r="L1345" s="27">
        <v>18</v>
      </c>
      <c r="M1345" s="51"/>
      <c r="N1345" t="str">
        <f t="shared" si="21"/>
        <v/>
      </c>
    </row>
    <row r="1346" spans="1:14" x14ac:dyDescent="0.25">
      <c r="A1346" s="85" t="s">
        <v>57</v>
      </c>
      <c r="B1346" s="85">
        <v>6</v>
      </c>
      <c r="C1346" s="12">
        <v>0.96875</v>
      </c>
      <c r="D1346" s="24">
        <v>11.3</v>
      </c>
      <c r="E1346" s="55" t="s">
        <v>92</v>
      </c>
      <c r="H1346" s="55" t="s">
        <v>93</v>
      </c>
      <c r="I1346" s="55">
        <v>9</v>
      </c>
      <c r="J1346" s="55">
        <v>6</v>
      </c>
      <c r="N1346" t="str">
        <f t="shared" si="21"/>
        <v/>
      </c>
    </row>
    <row r="1347" spans="1:14" x14ac:dyDescent="0.25">
      <c r="A1347" s="85" t="s">
        <v>57</v>
      </c>
      <c r="B1347" s="85">
        <v>6</v>
      </c>
      <c r="C1347" s="12">
        <v>0.97916666666666696</v>
      </c>
      <c r="D1347" s="24">
        <v>12.3</v>
      </c>
      <c r="E1347" s="55" t="s">
        <v>94</v>
      </c>
      <c r="H1347" s="55" t="s">
        <v>93</v>
      </c>
      <c r="I1347" s="55">
        <v>9</v>
      </c>
      <c r="J1347" s="55">
        <v>8</v>
      </c>
      <c r="N1347" t="str">
        <f t="shared" si="21"/>
        <v/>
      </c>
    </row>
    <row r="1348" spans="1:14" x14ac:dyDescent="0.25">
      <c r="A1348" s="85" t="s">
        <v>57</v>
      </c>
      <c r="B1348" s="85">
        <v>6</v>
      </c>
      <c r="C1348" s="12">
        <v>0.98958333333333304</v>
      </c>
      <c r="D1348" s="24">
        <v>13.2</v>
      </c>
      <c r="E1348" s="55" t="s">
        <v>94</v>
      </c>
      <c r="H1348" s="55" t="s">
        <v>93</v>
      </c>
      <c r="I1348" s="55">
        <v>9</v>
      </c>
      <c r="J1348" s="55">
        <v>9</v>
      </c>
      <c r="N1348" t="str">
        <f t="shared" si="21"/>
        <v/>
      </c>
    </row>
    <row r="1349" spans="1:14" x14ac:dyDescent="0.25">
      <c r="A1349" s="27" t="s">
        <v>57</v>
      </c>
      <c r="B1349" s="27">
        <v>7</v>
      </c>
      <c r="C1349" s="28">
        <v>1</v>
      </c>
      <c r="D1349" s="32">
        <v>14</v>
      </c>
      <c r="E1349" s="27" t="s">
        <v>94</v>
      </c>
      <c r="F1349" s="27"/>
      <c r="G1349" s="27"/>
      <c r="H1349" s="27" t="s">
        <v>93</v>
      </c>
      <c r="I1349" s="27">
        <v>10</v>
      </c>
      <c r="J1349" s="27">
        <v>9</v>
      </c>
      <c r="K1349" s="27"/>
      <c r="L1349" s="27">
        <v>18</v>
      </c>
      <c r="M1349" s="33"/>
      <c r="N1349" t="str">
        <f t="shared" si="21"/>
        <v>ERR1</v>
      </c>
    </row>
    <row r="1350" spans="1:14" s="54" customFormat="1" x14ac:dyDescent="0.25">
      <c r="A1350" s="41" t="s">
        <v>57</v>
      </c>
      <c r="B1350" s="41">
        <v>7</v>
      </c>
      <c r="C1350" s="52">
        <v>1.0104166666666701</v>
      </c>
      <c r="D1350" s="53">
        <v>14.7</v>
      </c>
      <c r="E1350" s="41" t="s">
        <v>94</v>
      </c>
      <c r="F1350" s="41"/>
      <c r="G1350" s="41"/>
      <c r="H1350" s="41" t="s">
        <v>93</v>
      </c>
      <c r="I1350" s="41">
        <v>7</v>
      </c>
      <c r="J1350" s="41">
        <v>6</v>
      </c>
      <c r="K1350" s="41"/>
      <c r="L1350" s="41"/>
      <c r="N1350" t="str">
        <f t="shared" si="21"/>
        <v/>
      </c>
    </row>
    <row r="1351" spans="1:14" s="54" customFormat="1" x14ac:dyDescent="0.25">
      <c r="A1351" s="41" t="s">
        <v>57</v>
      </c>
      <c r="B1351" s="41">
        <v>7</v>
      </c>
      <c r="C1351" s="52">
        <v>1.0208333333333299</v>
      </c>
      <c r="D1351" s="53">
        <v>15.3</v>
      </c>
      <c r="E1351" s="41" t="s">
        <v>94</v>
      </c>
      <c r="F1351" s="41"/>
      <c r="G1351" s="41"/>
      <c r="H1351" s="41" t="s">
        <v>93</v>
      </c>
      <c r="I1351" s="41">
        <v>8</v>
      </c>
      <c r="J1351" s="41">
        <v>7</v>
      </c>
      <c r="K1351" s="41"/>
      <c r="L1351" s="41"/>
      <c r="N1351" t="str">
        <f t="shared" si="21"/>
        <v/>
      </c>
    </row>
    <row r="1352" spans="1:14" s="54" customFormat="1" x14ac:dyDescent="0.25">
      <c r="A1352" s="41" t="s">
        <v>57</v>
      </c>
      <c r="B1352" s="41">
        <v>7</v>
      </c>
      <c r="C1352" s="52">
        <v>1.03125</v>
      </c>
      <c r="D1352" s="53">
        <v>15.7</v>
      </c>
      <c r="E1352" s="41" t="s">
        <v>94</v>
      </c>
      <c r="F1352" s="41"/>
      <c r="G1352" s="41"/>
      <c r="H1352" s="41" t="s">
        <v>93</v>
      </c>
      <c r="I1352" s="41">
        <v>8</v>
      </c>
      <c r="J1352" s="41">
        <v>8</v>
      </c>
      <c r="K1352" s="41"/>
      <c r="L1352" s="41"/>
      <c r="N1352" t="str">
        <f t="shared" si="21"/>
        <v/>
      </c>
    </row>
    <row r="1353" spans="1:14" s="54" customFormat="1" x14ac:dyDescent="0.25">
      <c r="A1353" s="27" t="s">
        <v>57</v>
      </c>
      <c r="B1353" s="27">
        <v>7</v>
      </c>
      <c r="C1353" s="28">
        <v>1.0416666666666701</v>
      </c>
      <c r="D1353" s="32">
        <v>16</v>
      </c>
      <c r="E1353" s="27" t="s">
        <v>94</v>
      </c>
      <c r="F1353" s="27"/>
      <c r="G1353" s="27"/>
      <c r="H1353" s="27" t="s">
        <v>93</v>
      </c>
      <c r="I1353" s="27">
        <v>9</v>
      </c>
      <c r="J1353" s="27">
        <v>8</v>
      </c>
      <c r="K1353" s="27"/>
      <c r="L1353" s="27">
        <v>18</v>
      </c>
      <c r="M1353" s="33"/>
      <c r="N1353" t="str">
        <f t="shared" si="21"/>
        <v/>
      </c>
    </row>
    <row r="1354" spans="1:14" s="54" customFormat="1" x14ac:dyDescent="0.25">
      <c r="A1354" s="41" t="s">
        <v>57</v>
      </c>
      <c r="B1354" s="41">
        <v>7</v>
      </c>
      <c r="C1354" s="52">
        <v>5.2083333333333336E-2</v>
      </c>
      <c r="D1354" s="53">
        <v>16.2</v>
      </c>
      <c r="E1354" s="41" t="s">
        <v>94</v>
      </c>
      <c r="F1354" s="41"/>
      <c r="G1354" s="41"/>
      <c r="H1354" s="41" t="s">
        <v>93</v>
      </c>
      <c r="I1354" s="41">
        <v>10</v>
      </c>
      <c r="J1354" s="41">
        <v>9</v>
      </c>
      <c r="K1354" s="41"/>
      <c r="L1354" s="41"/>
      <c r="N1354" t="str">
        <f t="shared" si="21"/>
        <v>ERR1</v>
      </c>
    </row>
    <row r="1355" spans="1:14" s="54" customFormat="1" x14ac:dyDescent="0.25">
      <c r="A1355" s="41" t="s">
        <v>57</v>
      </c>
      <c r="B1355" s="41">
        <v>7</v>
      </c>
      <c r="C1355" s="52">
        <v>6.25E-2</v>
      </c>
      <c r="D1355" s="53">
        <v>16.2</v>
      </c>
      <c r="E1355" s="82" t="s">
        <v>89</v>
      </c>
      <c r="F1355" s="41"/>
      <c r="G1355" s="41"/>
      <c r="H1355" s="82" t="s">
        <v>97</v>
      </c>
      <c r="I1355" s="41">
        <v>10</v>
      </c>
      <c r="J1355" s="41">
        <v>10</v>
      </c>
      <c r="K1355" s="41"/>
      <c r="L1355" s="41"/>
      <c r="N1355" t="str">
        <f t="shared" si="21"/>
        <v/>
      </c>
    </row>
    <row r="1356" spans="1:14" s="54" customFormat="1" x14ac:dyDescent="0.25">
      <c r="A1356" s="41" t="s">
        <v>57</v>
      </c>
      <c r="B1356" s="41">
        <v>7</v>
      </c>
      <c r="C1356" s="52">
        <v>7.2916666666666671E-2</v>
      </c>
      <c r="D1356" s="53">
        <v>16.100000000000001</v>
      </c>
      <c r="E1356" s="82" t="s">
        <v>89</v>
      </c>
      <c r="F1356" s="41"/>
      <c r="G1356" s="41"/>
      <c r="H1356" s="82" t="s">
        <v>97</v>
      </c>
      <c r="I1356" s="41">
        <v>10</v>
      </c>
      <c r="J1356" s="41">
        <v>10</v>
      </c>
      <c r="K1356" s="41"/>
      <c r="L1356" s="41"/>
      <c r="N1356" t="str">
        <f t="shared" si="21"/>
        <v/>
      </c>
    </row>
    <row r="1357" spans="1:14" s="54" customFormat="1" x14ac:dyDescent="0.25">
      <c r="A1357" s="27" t="s">
        <v>57</v>
      </c>
      <c r="B1357" s="27">
        <v>7</v>
      </c>
      <c r="C1357" s="28">
        <v>1.0833333333333299</v>
      </c>
      <c r="D1357" s="32">
        <v>15.9</v>
      </c>
      <c r="E1357" s="27" t="s">
        <v>92</v>
      </c>
      <c r="F1357" s="27"/>
      <c r="G1357" s="27"/>
      <c r="H1357" s="27" t="s">
        <v>93</v>
      </c>
      <c r="I1357" s="27">
        <v>8</v>
      </c>
      <c r="J1357" s="27">
        <v>7</v>
      </c>
      <c r="K1357" s="27"/>
      <c r="L1357" s="27">
        <v>17</v>
      </c>
      <c r="M1357" s="33"/>
      <c r="N1357" t="str">
        <f t="shared" si="21"/>
        <v/>
      </c>
    </row>
    <row r="1358" spans="1:14" s="54" customFormat="1" x14ac:dyDescent="0.25">
      <c r="A1358" s="41" t="s">
        <v>57</v>
      </c>
      <c r="B1358" s="41">
        <v>7</v>
      </c>
      <c r="C1358" s="52">
        <v>1.09375</v>
      </c>
      <c r="D1358" s="53">
        <v>15.5</v>
      </c>
      <c r="E1358" s="41" t="s">
        <v>92</v>
      </c>
      <c r="F1358" s="41"/>
      <c r="G1358" s="41"/>
      <c r="H1358" s="41" t="s">
        <v>93</v>
      </c>
      <c r="I1358" s="41">
        <v>7</v>
      </c>
      <c r="J1358" s="41">
        <v>7</v>
      </c>
      <c r="K1358" s="41"/>
      <c r="L1358" s="41"/>
      <c r="N1358" t="str">
        <f t="shared" si="21"/>
        <v/>
      </c>
    </row>
    <row r="1359" spans="1:14" s="54" customFormat="1" x14ac:dyDescent="0.25">
      <c r="A1359" s="41" t="s">
        <v>57</v>
      </c>
      <c r="B1359" s="41">
        <v>7</v>
      </c>
      <c r="C1359" s="52">
        <v>1.1041666666666701</v>
      </c>
      <c r="D1359" s="53">
        <v>15</v>
      </c>
      <c r="E1359" s="41" t="s">
        <v>92</v>
      </c>
      <c r="F1359" s="41"/>
      <c r="G1359" s="41"/>
      <c r="H1359" s="41" t="s">
        <v>93</v>
      </c>
      <c r="I1359" s="41">
        <v>6</v>
      </c>
      <c r="J1359" s="41">
        <v>5</v>
      </c>
      <c r="K1359" s="41"/>
      <c r="L1359" s="41"/>
      <c r="N1359" t="str">
        <f t="shared" si="21"/>
        <v/>
      </c>
    </row>
    <row r="1360" spans="1:14" s="54" customFormat="1" x14ac:dyDescent="0.25">
      <c r="A1360" s="41" t="s">
        <v>57</v>
      </c>
      <c r="B1360" s="41">
        <v>7</v>
      </c>
      <c r="C1360" s="12">
        <v>1.1145833333333299</v>
      </c>
      <c r="D1360" s="53">
        <v>14.4</v>
      </c>
      <c r="E1360" s="41" t="s">
        <v>92</v>
      </c>
      <c r="F1360" s="41"/>
      <c r="G1360" s="41"/>
      <c r="H1360" s="41" t="s">
        <v>93</v>
      </c>
      <c r="I1360" s="41">
        <v>6</v>
      </c>
      <c r="J1360" s="41">
        <v>5</v>
      </c>
      <c r="K1360" s="41"/>
      <c r="L1360" s="41"/>
      <c r="N1360" t="str">
        <f t="shared" ref="N1360:N1423" si="22">IF(AND(I1360=10,OR(H1360="A",H1360="B",H1360="C",H1360="D")),"ERR1",IF(AND(I1360=0,OR(H1360="B",H1360="C",H1360="D",H1360="E")),"ERR2",IF(J1360&gt;I1360,"ERR3","")))</f>
        <v/>
      </c>
    </row>
    <row r="1361" spans="1:14" x14ac:dyDescent="0.25">
      <c r="A1361" s="27" t="s">
        <v>57</v>
      </c>
      <c r="B1361" s="27">
        <v>7</v>
      </c>
      <c r="C1361" s="28">
        <v>1.125</v>
      </c>
      <c r="D1361" s="32">
        <v>13.7</v>
      </c>
      <c r="E1361" s="27" t="s">
        <v>92</v>
      </c>
      <c r="F1361" s="27"/>
      <c r="G1361" s="27"/>
      <c r="H1361" s="27" t="s">
        <v>93</v>
      </c>
      <c r="I1361" s="27">
        <v>7</v>
      </c>
      <c r="J1361" s="27">
        <v>6</v>
      </c>
      <c r="K1361" s="27"/>
      <c r="L1361" s="27">
        <v>17</v>
      </c>
      <c r="M1361" s="33"/>
      <c r="N1361" t="str">
        <f t="shared" si="22"/>
        <v/>
      </c>
    </row>
    <row r="1362" spans="1:14" x14ac:dyDescent="0.25">
      <c r="A1362" s="85" t="s">
        <v>57</v>
      </c>
      <c r="B1362" s="85">
        <v>7</v>
      </c>
      <c r="C1362" s="12">
        <v>1.1354166666666701</v>
      </c>
      <c r="D1362" s="24">
        <v>12.8</v>
      </c>
      <c r="E1362" s="55" t="s">
        <v>92</v>
      </c>
      <c r="H1362" s="55" t="s">
        <v>93</v>
      </c>
      <c r="I1362" s="55">
        <v>8</v>
      </c>
      <c r="J1362" s="55">
        <v>7</v>
      </c>
      <c r="N1362" t="str">
        <f t="shared" si="22"/>
        <v/>
      </c>
    </row>
    <row r="1363" spans="1:14" x14ac:dyDescent="0.25">
      <c r="A1363" s="85" t="s">
        <v>57</v>
      </c>
      <c r="B1363" s="85">
        <v>7</v>
      </c>
      <c r="C1363" s="12">
        <v>1.1458333333333299</v>
      </c>
      <c r="D1363" s="24">
        <v>11.9</v>
      </c>
      <c r="E1363" s="55" t="s">
        <v>92</v>
      </c>
      <c r="H1363" s="55" t="s">
        <v>93</v>
      </c>
      <c r="I1363" s="55">
        <v>7</v>
      </c>
      <c r="J1363" s="55">
        <v>6</v>
      </c>
      <c r="N1363" t="str">
        <f t="shared" si="22"/>
        <v/>
      </c>
    </row>
    <row r="1364" spans="1:14" x14ac:dyDescent="0.25">
      <c r="A1364" s="85" t="s">
        <v>57</v>
      </c>
      <c r="B1364" s="85">
        <v>7</v>
      </c>
      <c r="C1364" s="12">
        <v>1.15625</v>
      </c>
      <c r="D1364" s="24">
        <v>10.8</v>
      </c>
      <c r="E1364" s="55" t="s">
        <v>92</v>
      </c>
      <c r="H1364" s="55" t="s">
        <v>93</v>
      </c>
      <c r="I1364" s="55">
        <v>6</v>
      </c>
      <c r="J1364" s="55">
        <v>6</v>
      </c>
      <c r="N1364" t="str">
        <f t="shared" si="22"/>
        <v/>
      </c>
    </row>
    <row r="1365" spans="1:14" x14ac:dyDescent="0.25">
      <c r="A1365" s="27" t="s">
        <v>57</v>
      </c>
      <c r="B1365" s="27">
        <v>7</v>
      </c>
      <c r="C1365" s="28">
        <v>1.1666666666666701</v>
      </c>
      <c r="D1365" s="32">
        <v>9.6</v>
      </c>
      <c r="E1365" s="27" t="s">
        <v>92</v>
      </c>
      <c r="F1365" s="27"/>
      <c r="G1365" s="27"/>
      <c r="H1365" s="27" t="s">
        <v>93</v>
      </c>
      <c r="I1365" s="27">
        <v>6</v>
      </c>
      <c r="J1365" s="27">
        <v>5</v>
      </c>
      <c r="K1365" s="27"/>
      <c r="L1365" s="27">
        <v>17</v>
      </c>
      <c r="M1365" s="33"/>
      <c r="N1365" t="str">
        <f t="shared" si="22"/>
        <v/>
      </c>
    </row>
    <row r="1366" spans="1:14" x14ac:dyDescent="0.25">
      <c r="A1366" s="85" t="s">
        <v>57</v>
      </c>
      <c r="B1366" s="85">
        <v>7</v>
      </c>
      <c r="C1366" s="12">
        <v>1.1770833333333299</v>
      </c>
      <c r="D1366" s="24">
        <v>8.3000000000000007</v>
      </c>
      <c r="E1366" s="55" t="s">
        <v>92</v>
      </c>
      <c r="H1366" s="55" t="s">
        <v>93</v>
      </c>
      <c r="I1366" s="55">
        <v>5</v>
      </c>
      <c r="J1366" s="55">
        <v>4</v>
      </c>
      <c r="N1366" t="str">
        <f t="shared" si="22"/>
        <v/>
      </c>
    </row>
    <row r="1367" spans="1:14" x14ac:dyDescent="0.25">
      <c r="A1367" s="85" t="s">
        <v>57</v>
      </c>
      <c r="B1367" s="85">
        <v>7</v>
      </c>
      <c r="C1367" s="12">
        <v>0.1875</v>
      </c>
      <c r="D1367" s="24">
        <v>7</v>
      </c>
      <c r="E1367" s="55" t="s">
        <v>92</v>
      </c>
      <c r="H1367" s="55" t="s">
        <v>93</v>
      </c>
      <c r="I1367" s="55">
        <v>6</v>
      </c>
      <c r="J1367" s="55">
        <v>5</v>
      </c>
      <c r="N1367" t="str">
        <f t="shared" si="22"/>
        <v/>
      </c>
    </row>
    <row r="1368" spans="1:14" x14ac:dyDescent="0.25">
      <c r="A1368" s="85" t="s">
        <v>57</v>
      </c>
      <c r="B1368" s="85">
        <v>7</v>
      </c>
      <c r="C1368" s="12">
        <v>0.19791666666666666</v>
      </c>
      <c r="D1368" s="24">
        <v>5.5</v>
      </c>
      <c r="E1368" s="55" t="s">
        <v>92</v>
      </c>
      <c r="H1368" s="55" t="s">
        <v>93</v>
      </c>
      <c r="I1368" s="55">
        <v>8</v>
      </c>
      <c r="J1368" s="55">
        <v>6</v>
      </c>
      <c r="K1368" s="55">
        <v>749</v>
      </c>
      <c r="N1368" t="str">
        <f t="shared" si="22"/>
        <v/>
      </c>
    </row>
    <row r="1369" spans="1:14" x14ac:dyDescent="0.25">
      <c r="C1369" s="12"/>
      <c r="N1369" t="str">
        <f t="shared" si="22"/>
        <v/>
      </c>
    </row>
    <row r="1370" spans="1:14" x14ac:dyDescent="0.25">
      <c r="A1370" s="85" t="s">
        <v>57</v>
      </c>
      <c r="B1370" s="85">
        <v>7</v>
      </c>
      <c r="C1370" s="12">
        <v>0.92708333333333337</v>
      </c>
      <c r="D1370" s="24">
        <v>6.5</v>
      </c>
      <c r="E1370" s="2" t="s">
        <v>89</v>
      </c>
      <c r="H1370" s="55" t="s">
        <v>97</v>
      </c>
      <c r="I1370" s="55">
        <v>10</v>
      </c>
      <c r="J1370" s="55">
        <v>8</v>
      </c>
      <c r="N1370" t="str">
        <f t="shared" si="22"/>
        <v/>
      </c>
    </row>
    <row r="1371" spans="1:14" x14ac:dyDescent="0.25">
      <c r="A1371" s="85" t="s">
        <v>57</v>
      </c>
      <c r="B1371" s="85">
        <v>7</v>
      </c>
      <c r="C1371" s="12">
        <v>0.9375</v>
      </c>
      <c r="D1371" s="24">
        <v>7.9</v>
      </c>
      <c r="E1371" s="55" t="s">
        <v>89</v>
      </c>
      <c r="H1371" s="55" t="s">
        <v>97</v>
      </c>
      <c r="I1371" s="55">
        <v>10</v>
      </c>
      <c r="J1371" s="55">
        <v>8</v>
      </c>
      <c r="K1371" s="55">
        <v>750</v>
      </c>
      <c r="N1371" t="str">
        <f t="shared" si="22"/>
        <v/>
      </c>
    </row>
    <row r="1372" spans="1:14" x14ac:dyDescent="0.25">
      <c r="A1372" s="85" t="s">
        <v>57</v>
      </c>
      <c r="B1372" s="85">
        <v>7</v>
      </c>
      <c r="C1372" s="12">
        <v>0.94791666666666663</v>
      </c>
      <c r="D1372" s="24">
        <v>9.3000000000000007</v>
      </c>
      <c r="E1372" s="55" t="s">
        <v>89</v>
      </c>
      <c r="H1372" s="55" t="s">
        <v>97</v>
      </c>
      <c r="I1372" s="55">
        <v>10</v>
      </c>
      <c r="J1372" s="55">
        <v>8</v>
      </c>
      <c r="N1372" t="str">
        <f t="shared" si="22"/>
        <v/>
      </c>
    </row>
    <row r="1373" spans="1:14" x14ac:dyDescent="0.25">
      <c r="A1373" s="27" t="s">
        <v>57</v>
      </c>
      <c r="B1373" s="27">
        <v>7</v>
      </c>
      <c r="C1373" s="28">
        <v>0.95833333333333304</v>
      </c>
      <c r="D1373" s="32">
        <v>10.4</v>
      </c>
      <c r="E1373" s="27" t="s">
        <v>89</v>
      </c>
      <c r="F1373" s="27"/>
      <c r="G1373" s="27"/>
      <c r="H1373" s="27" t="s">
        <v>97</v>
      </c>
      <c r="I1373" s="27">
        <v>10</v>
      </c>
      <c r="J1373" s="27">
        <v>9</v>
      </c>
      <c r="K1373" s="27"/>
      <c r="L1373" s="27"/>
      <c r="M1373" s="33"/>
      <c r="N1373" t="str">
        <f t="shared" si="22"/>
        <v/>
      </c>
    </row>
    <row r="1374" spans="1:14" x14ac:dyDescent="0.25">
      <c r="A1374" s="85" t="s">
        <v>57</v>
      </c>
      <c r="B1374" s="85">
        <v>7</v>
      </c>
      <c r="C1374" s="12">
        <v>0.96875</v>
      </c>
      <c r="D1374" s="24">
        <v>11.5</v>
      </c>
      <c r="E1374" s="55" t="s">
        <v>89</v>
      </c>
      <c r="H1374" s="55" t="s">
        <v>97</v>
      </c>
      <c r="I1374" s="55">
        <v>10</v>
      </c>
      <c r="J1374" s="55">
        <v>8</v>
      </c>
      <c r="N1374" t="str">
        <f t="shared" si="22"/>
        <v/>
      </c>
    </row>
    <row r="1375" spans="1:14" x14ac:dyDescent="0.25">
      <c r="A1375" s="85" t="s">
        <v>57</v>
      </c>
      <c r="B1375" s="85">
        <v>7</v>
      </c>
      <c r="C1375" s="12">
        <v>0.97916666666666696</v>
      </c>
      <c r="D1375" s="24">
        <v>12.6</v>
      </c>
      <c r="E1375" s="55" t="s">
        <v>89</v>
      </c>
      <c r="H1375" s="55" t="s">
        <v>97</v>
      </c>
      <c r="I1375" s="55">
        <v>9</v>
      </c>
      <c r="J1375" s="55">
        <v>8</v>
      </c>
      <c r="N1375" t="str">
        <f t="shared" si="22"/>
        <v/>
      </c>
    </row>
    <row r="1376" spans="1:14" x14ac:dyDescent="0.25">
      <c r="A1376" s="85" t="s">
        <v>57</v>
      </c>
      <c r="B1376" s="85">
        <v>7</v>
      </c>
      <c r="C1376" s="12">
        <v>0.98958333333333304</v>
      </c>
      <c r="D1376" s="24">
        <v>13.5</v>
      </c>
      <c r="E1376" s="55" t="s">
        <v>89</v>
      </c>
      <c r="H1376" s="55" t="s">
        <v>97</v>
      </c>
      <c r="I1376" s="55">
        <v>9</v>
      </c>
      <c r="J1376" s="55">
        <v>8</v>
      </c>
      <c r="N1376" t="str">
        <f t="shared" si="22"/>
        <v/>
      </c>
    </row>
    <row r="1377" spans="1:14" x14ac:dyDescent="0.25">
      <c r="A1377" s="27" t="s">
        <v>57</v>
      </c>
      <c r="B1377" s="27">
        <v>8</v>
      </c>
      <c r="C1377" s="28">
        <v>1</v>
      </c>
      <c r="D1377" s="32">
        <v>14.3</v>
      </c>
      <c r="E1377" s="27" t="s">
        <v>89</v>
      </c>
      <c r="F1377" s="27"/>
      <c r="G1377" s="27"/>
      <c r="H1377" s="27" t="s">
        <v>97</v>
      </c>
      <c r="I1377" s="27">
        <v>8</v>
      </c>
      <c r="J1377" s="27">
        <v>7</v>
      </c>
      <c r="K1377" s="27"/>
      <c r="L1377" s="27">
        <v>14</v>
      </c>
      <c r="M1377" s="33"/>
      <c r="N1377" t="str">
        <f t="shared" si="22"/>
        <v/>
      </c>
    </row>
    <row r="1378" spans="1:14" x14ac:dyDescent="0.25">
      <c r="A1378" s="85" t="s">
        <v>57</v>
      </c>
      <c r="B1378" s="85">
        <v>8</v>
      </c>
      <c r="C1378" s="52">
        <v>1.0104166666666701</v>
      </c>
      <c r="D1378" s="24">
        <v>15</v>
      </c>
      <c r="E1378" s="82" t="s">
        <v>89</v>
      </c>
      <c r="F1378" s="82"/>
      <c r="G1378" s="82"/>
      <c r="H1378" s="82" t="s">
        <v>97</v>
      </c>
      <c r="I1378" s="82">
        <v>9</v>
      </c>
      <c r="J1378" s="82">
        <v>8</v>
      </c>
      <c r="K1378" s="82"/>
      <c r="L1378" s="82"/>
      <c r="N1378" t="str">
        <f t="shared" si="22"/>
        <v/>
      </c>
    </row>
    <row r="1379" spans="1:14" x14ac:dyDescent="0.25">
      <c r="A1379" s="85" t="s">
        <v>57</v>
      </c>
      <c r="B1379" s="85">
        <v>8</v>
      </c>
      <c r="C1379" s="52">
        <v>1.0208333333333299</v>
      </c>
      <c r="D1379" s="24">
        <v>15.5</v>
      </c>
      <c r="E1379" s="82" t="s">
        <v>89</v>
      </c>
      <c r="F1379" s="82"/>
      <c r="G1379" s="82"/>
      <c r="H1379" s="82" t="s">
        <v>97</v>
      </c>
      <c r="I1379" s="82">
        <v>9</v>
      </c>
      <c r="J1379" s="82">
        <v>8</v>
      </c>
      <c r="K1379" s="82"/>
      <c r="L1379" s="82"/>
      <c r="N1379" t="str">
        <f t="shared" si="22"/>
        <v/>
      </c>
    </row>
    <row r="1380" spans="1:14" x14ac:dyDescent="0.25">
      <c r="A1380" s="85" t="s">
        <v>57</v>
      </c>
      <c r="B1380" s="85">
        <v>8</v>
      </c>
      <c r="C1380" s="52">
        <v>1.03125</v>
      </c>
      <c r="D1380" s="24">
        <v>16</v>
      </c>
      <c r="E1380" s="82" t="s">
        <v>89</v>
      </c>
      <c r="F1380" s="82"/>
      <c r="G1380" s="82"/>
      <c r="H1380" s="82" t="s">
        <v>97</v>
      </c>
      <c r="I1380" s="82">
        <v>10</v>
      </c>
      <c r="J1380" s="82">
        <v>9</v>
      </c>
      <c r="K1380" s="82"/>
      <c r="L1380" s="82"/>
      <c r="N1380" t="str">
        <f t="shared" si="22"/>
        <v/>
      </c>
    </row>
    <row r="1381" spans="1:14" x14ac:dyDescent="0.25">
      <c r="A1381" s="27" t="s">
        <v>57</v>
      </c>
      <c r="B1381" s="27">
        <v>8</v>
      </c>
      <c r="C1381" s="28">
        <v>1.0416666666666701</v>
      </c>
      <c r="D1381" s="32">
        <v>16.3</v>
      </c>
      <c r="E1381" s="27" t="s">
        <v>89</v>
      </c>
      <c r="F1381" s="27"/>
      <c r="G1381" s="27"/>
      <c r="H1381" s="27" t="s">
        <v>97</v>
      </c>
      <c r="I1381" s="27">
        <v>10</v>
      </c>
      <c r="J1381" s="27">
        <v>9</v>
      </c>
      <c r="K1381" s="27"/>
      <c r="L1381" s="27"/>
      <c r="M1381" s="33"/>
      <c r="N1381" t="str">
        <f t="shared" si="22"/>
        <v/>
      </c>
    </row>
    <row r="1382" spans="1:14" x14ac:dyDescent="0.25">
      <c r="A1382" s="85" t="s">
        <v>57</v>
      </c>
      <c r="B1382" s="85">
        <v>8</v>
      </c>
      <c r="C1382" s="52">
        <v>5.2083333333333336E-2</v>
      </c>
      <c r="D1382" s="24">
        <v>16.399999999999999</v>
      </c>
      <c r="E1382" s="82" t="s">
        <v>89</v>
      </c>
      <c r="F1382" s="82"/>
      <c r="G1382" s="82"/>
      <c r="H1382" s="82" t="s">
        <v>97</v>
      </c>
      <c r="I1382" s="82">
        <v>10</v>
      </c>
      <c r="J1382" s="82">
        <v>9</v>
      </c>
      <c r="K1382" s="82"/>
      <c r="L1382" s="82">
        <v>13</v>
      </c>
      <c r="N1382" t="str">
        <f t="shared" si="22"/>
        <v/>
      </c>
    </row>
    <row r="1383" spans="1:14" x14ac:dyDescent="0.25">
      <c r="A1383" s="85" t="s">
        <v>57</v>
      </c>
      <c r="B1383" s="85">
        <v>8</v>
      </c>
      <c r="C1383" s="52">
        <v>6.25E-2</v>
      </c>
      <c r="D1383" s="24">
        <v>16.399999999999999</v>
      </c>
      <c r="E1383" s="82" t="s">
        <v>89</v>
      </c>
      <c r="F1383" s="82"/>
      <c r="G1383" s="82"/>
      <c r="H1383" s="82" t="s">
        <v>97</v>
      </c>
      <c r="I1383" s="82">
        <v>10</v>
      </c>
      <c r="J1383" s="82">
        <v>8</v>
      </c>
      <c r="K1383" s="82"/>
      <c r="L1383" s="82"/>
      <c r="N1383" t="str">
        <f t="shared" si="22"/>
        <v/>
      </c>
    </row>
    <row r="1384" spans="1:14" x14ac:dyDescent="0.25">
      <c r="A1384" s="85" t="s">
        <v>57</v>
      </c>
      <c r="B1384" s="85">
        <v>8</v>
      </c>
      <c r="C1384" s="52">
        <v>7.2916666666666671E-2</v>
      </c>
      <c r="D1384" s="24">
        <v>16.3</v>
      </c>
      <c r="E1384" s="82" t="s">
        <v>89</v>
      </c>
      <c r="F1384" s="82"/>
      <c r="G1384" s="82"/>
      <c r="H1384" s="82" t="s">
        <v>97</v>
      </c>
      <c r="I1384" s="82">
        <v>10</v>
      </c>
      <c r="J1384" s="82">
        <v>8</v>
      </c>
      <c r="K1384" s="82"/>
      <c r="L1384" s="82"/>
      <c r="N1384" t="str">
        <f t="shared" si="22"/>
        <v/>
      </c>
    </row>
    <row r="1385" spans="1:14" x14ac:dyDescent="0.25">
      <c r="A1385" s="27" t="s">
        <v>57</v>
      </c>
      <c r="B1385" s="27">
        <v>8</v>
      </c>
      <c r="C1385" s="28">
        <v>1.0833333333333299</v>
      </c>
      <c r="D1385" s="32">
        <v>16.100000000000001</v>
      </c>
      <c r="E1385" s="27" t="s">
        <v>89</v>
      </c>
      <c r="F1385" s="27"/>
      <c r="G1385" s="27"/>
      <c r="H1385" s="27" t="s">
        <v>97</v>
      </c>
      <c r="I1385" s="27">
        <v>10</v>
      </c>
      <c r="J1385" s="27">
        <v>8</v>
      </c>
      <c r="K1385" s="27"/>
      <c r="L1385" s="27"/>
      <c r="M1385" s="33"/>
      <c r="N1385" t="str">
        <f t="shared" si="22"/>
        <v/>
      </c>
    </row>
    <row r="1386" spans="1:14" x14ac:dyDescent="0.25">
      <c r="A1386" s="85" t="s">
        <v>57</v>
      </c>
      <c r="B1386" s="85">
        <v>8</v>
      </c>
      <c r="C1386" s="52">
        <v>1.09375</v>
      </c>
      <c r="D1386" s="24">
        <v>15.8</v>
      </c>
      <c r="E1386" s="82" t="s">
        <v>89</v>
      </c>
      <c r="F1386" s="82"/>
      <c r="G1386" s="82"/>
      <c r="H1386" s="82" t="s">
        <v>97</v>
      </c>
      <c r="I1386" s="82">
        <v>10</v>
      </c>
      <c r="J1386" s="82">
        <v>7</v>
      </c>
      <c r="K1386" s="82"/>
      <c r="L1386" s="82"/>
      <c r="N1386" t="str">
        <f t="shared" si="22"/>
        <v/>
      </c>
    </row>
    <row r="1387" spans="1:14" x14ac:dyDescent="0.25">
      <c r="A1387" s="85" t="s">
        <v>57</v>
      </c>
      <c r="B1387" s="85">
        <v>8</v>
      </c>
      <c r="C1387" s="52">
        <v>1.1041666666666701</v>
      </c>
      <c r="D1387" s="24">
        <v>15.3</v>
      </c>
      <c r="E1387" s="82" t="s">
        <v>89</v>
      </c>
      <c r="F1387" s="82"/>
      <c r="G1387" s="82"/>
      <c r="H1387" s="82" t="s">
        <v>97</v>
      </c>
      <c r="I1387" s="82">
        <v>10</v>
      </c>
      <c r="J1387" s="82">
        <v>7</v>
      </c>
      <c r="K1387" s="82"/>
      <c r="L1387" s="82">
        <v>12</v>
      </c>
      <c r="N1387" t="str">
        <f t="shared" si="22"/>
        <v/>
      </c>
    </row>
    <row r="1388" spans="1:14" x14ac:dyDescent="0.25">
      <c r="A1388" s="85" t="s">
        <v>57</v>
      </c>
      <c r="B1388" s="85">
        <v>8</v>
      </c>
      <c r="C1388" s="12">
        <v>1.1145833333333299</v>
      </c>
      <c r="D1388" s="24">
        <v>14.7</v>
      </c>
      <c r="E1388" s="82" t="s">
        <v>89</v>
      </c>
      <c r="F1388" s="82"/>
      <c r="G1388" s="82"/>
      <c r="H1388" s="82" t="s">
        <v>97</v>
      </c>
      <c r="I1388" s="82">
        <v>10</v>
      </c>
      <c r="J1388" s="82">
        <v>7</v>
      </c>
      <c r="K1388" s="82"/>
      <c r="L1388" s="82"/>
      <c r="N1388" t="str">
        <f t="shared" si="22"/>
        <v/>
      </c>
    </row>
    <row r="1389" spans="1:14" x14ac:dyDescent="0.25">
      <c r="A1389" s="27" t="s">
        <v>57</v>
      </c>
      <c r="B1389" s="27">
        <v>8</v>
      </c>
      <c r="C1389" s="28">
        <v>1.125</v>
      </c>
      <c r="D1389" s="32">
        <v>13.9</v>
      </c>
      <c r="E1389" s="27" t="s">
        <v>89</v>
      </c>
      <c r="F1389" s="27"/>
      <c r="G1389" s="27"/>
      <c r="H1389" s="27" t="s">
        <v>97</v>
      </c>
      <c r="I1389" s="27">
        <v>10</v>
      </c>
      <c r="J1389" s="27">
        <v>7</v>
      </c>
      <c r="K1389" s="27"/>
      <c r="L1389" s="27"/>
      <c r="M1389" s="33"/>
      <c r="N1389" t="str">
        <f t="shared" si="22"/>
        <v/>
      </c>
    </row>
    <row r="1390" spans="1:14" x14ac:dyDescent="0.25">
      <c r="A1390" s="85" t="s">
        <v>57</v>
      </c>
      <c r="B1390" s="85">
        <v>8</v>
      </c>
      <c r="C1390" s="12">
        <v>1.1354166666666701</v>
      </c>
      <c r="D1390" s="24">
        <v>13.1</v>
      </c>
      <c r="E1390" s="55" t="s">
        <v>89</v>
      </c>
      <c r="H1390" s="55" t="s">
        <v>97</v>
      </c>
      <c r="I1390" s="55">
        <v>10</v>
      </c>
      <c r="J1390" s="55">
        <v>6</v>
      </c>
      <c r="N1390" t="str">
        <f t="shared" si="22"/>
        <v/>
      </c>
    </row>
    <row r="1391" spans="1:14" x14ac:dyDescent="0.25">
      <c r="A1391" s="85" t="s">
        <v>57</v>
      </c>
      <c r="B1391" s="85">
        <v>8</v>
      </c>
      <c r="C1391" s="12">
        <v>1.1458333333333299</v>
      </c>
      <c r="D1391" s="24">
        <v>12.1</v>
      </c>
      <c r="E1391" s="55" t="s">
        <v>89</v>
      </c>
      <c r="H1391" s="55" t="s">
        <v>97</v>
      </c>
      <c r="I1391" s="55">
        <v>10</v>
      </c>
      <c r="J1391" s="55">
        <v>6</v>
      </c>
      <c r="N1391" t="str">
        <f t="shared" si="22"/>
        <v/>
      </c>
    </row>
    <row r="1392" spans="1:14" x14ac:dyDescent="0.25">
      <c r="A1392" s="85" t="s">
        <v>57</v>
      </c>
      <c r="B1392" s="85">
        <v>8</v>
      </c>
      <c r="C1392" s="12">
        <v>1.15625</v>
      </c>
      <c r="D1392" s="24">
        <v>11</v>
      </c>
      <c r="E1392" s="55" t="s">
        <v>89</v>
      </c>
      <c r="H1392" s="55" t="s">
        <v>97</v>
      </c>
      <c r="I1392" s="55">
        <v>10</v>
      </c>
      <c r="J1392" s="55">
        <v>6</v>
      </c>
      <c r="N1392" t="str">
        <f t="shared" si="22"/>
        <v/>
      </c>
    </row>
    <row r="1393" spans="1:14" x14ac:dyDescent="0.25">
      <c r="A1393" s="27" t="s">
        <v>57</v>
      </c>
      <c r="B1393" s="27">
        <v>8</v>
      </c>
      <c r="C1393" s="28">
        <v>1.1666666666666701</v>
      </c>
      <c r="D1393" s="32">
        <v>9.8000000000000007</v>
      </c>
      <c r="E1393" s="27" t="s">
        <v>89</v>
      </c>
      <c r="F1393" s="27"/>
      <c r="G1393" s="27"/>
      <c r="H1393" s="27" t="s">
        <v>97</v>
      </c>
      <c r="I1393" s="27">
        <v>10</v>
      </c>
      <c r="J1393" s="27">
        <v>5</v>
      </c>
      <c r="K1393" s="27"/>
      <c r="L1393" s="27"/>
      <c r="M1393" s="33"/>
      <c r="N1393" t="str">
        <f t="shared" si="22"/>
        <v/>
      </c>
    </row>
    <row r="1394" spans="1:14" x14ac:dyDescent="0.25">
      <c r="A1394" s="85" t="s">
        <v>57</v>
      </c>
      <c r="B1394" s="85">
        <v>8</v>
      </c>
      <c r="C1394" s="12">
        <v>1.1770833333333299</v>
      </c>
      <c r="D1394" s="24">
        <v>8.6</v>
      </c>
      <c r="E1394" s="55" t="s">
        <v>89</v>
      </c>
      <c r="H1394" s="55" t="s">
        <v>97</v>
      </c>
      <c r="I1394" s="55">
        <v>10</v>
      </c>
      <c r="J1394" s="55">
        <v>5</v>
      </c>
      <c r="N1394" t="str">
        <f t="shared" si="22"/>
        <v/>
      </c>
    </row>
    <row r="1395" spans="1:14" x14ac:dyDescent="0.25">
      <c r="A1395" s="85" t="s">
        <v>57</v>
      </c>
      <c r="B1395" s="85">
        <v>8</v>
      </c>
      <c r="C1395" s="12">
        <v>0.1875</v>
      </c>
      <c r="D1395" s="24">
        <v>7.2</v>
      </c>
      <c r="E1395" s="55" t="s">
        <v>89</v>
      </c>
      <c r="H1395" s="55" t="s">
        <v>97</v>
      </c>
      <c r="I1395" s="55">
        <v>10</v>
      </c>
      <c r="J1395" s="55">
        <v>5</v>
      </c>
      <c r="N1395" t="str">
        <f t="shared" si="22"/>
        <v/>
      </c>
    </row>
    <row r="1396" spans="1:14" x14ac:dyDescent="0.25">
      <c r="A1396" s="85" t="s">
        <v>57</v>
      </c>
      <c r="B1396" s="85">
        <v>8</v>
      </c>
      <c r="C1396" s="12">
        <v>0.19791666666666666</v>
      </c>
      <c r="D1396" s="24">
        <v>5.7</v>
      </c>
      <c r="E1396" s="55" t="s">
        <v>89</v>
      </c>
      <c r="H1396" s="55" t="s">
        <v>97</v>
      </c>
      <c r="I1396" s="55">
        <v>10</v>
      </c>
      <c r="J1396" s="55">
        <v>5</v>
      </c>
      <c r="N1396" t="str">
        <f t="shared" si="22"/>
        <v/>
      </c>
    </row>
    <row r="1397" spans="1:14" x14ac:dyDescent="0.25">
      <c r="C1397" s="12"/>
      <c r="N1397" t="str">
        <f t="shared" si="22"/>
        <v/>
      </c>
    </row>
    <row r="1398" spans="1:14" x14ac:dyDescent="0.25">
      <c r="A1398" s="85" t="s">
        <v>57</v>
      </c>
      <c r="B1398" s="85">
        <v>8</v>
      </c>
      <c r="C1398" s="12">
        <v>0.92708333333333337</v>
      </c>
      <c r="D1398" s="24">
        <v>6.7</v>
      </c>
      <c r="E1398" s="55" t="s">
        <v>89</v>
      </c>
      <c r="H1398" s="82" t="s">
        <v>97</v>
      </c>
      <c r="I1398" s="82">
        <v>10</v>
      </c>
      <c r="J1398" s="55">
        <v>10</v>
      </c>
      <c r="N1398" t="str">
        <f t="shared" si="22"/>
        <v/>
      </c>
    </row>
    <row r="1399" spans="1:14" x14ac:dyDescent="0.25">
      <c r="A1399" s="85" t="s">
        <v>57</v>
      </c>
      <c r="B1399" s="85">
        <v>8</v>
      </c>
      <c r="C1399" s="12">
        <v>0.9375</v>
      </c>
      <c r="D1399" s="24">
        <v>8.1</v>
      </c>
      <c r="E1399" s="55" t="s">
        <v>89</v>
      </c>
      <c r="H1399" s="55" t="s">
        <v>97</v>
      </c>
      <c r="I1399" s="55">
        <v>10</v>
      </c>
      <c r="J1399" s="55">
        <v>10</v>
      </c>
      <c r="K1399" s="55">
        <v>751</v>
      </c>
      <c r="N1399" t="str">
        <f t="shared" si="22"/>
        <v/>
      </c>
    </row>
    <row r="1400" spans="1:14" x14ac:dyDescent="0.25">
      <c r="A1400" s="85" t="s">
        <v>57</v>
      </c>
      <c r="B1400" s="85">
        <v>8</v>
      </c>
      <c r="C1400" s="12">
        <v>0.94791666666666663</v>
      </c>
      <c r="D1400" s="24">
        <v>9.5</v>
      </c>
      <c r="E1400" s="55" t="s">
        <v>89</v>
      </c>
      <c r="H1400" s="55" t="s">
        <v>97</v>
      </c>
      <c r="I1400" s="55">
        <v>10</v>
      </c>
      <c r="J1400" s="55">
        <v>10</v>
      </c>
      <c r="N1400" t="str">
        <f t="shared" si="22"/>
        <v/>
      </c>
    </row>
    <row r="1401" spans="1:14" x14ac:dyDescent="0.25">
      <c r="A1401" s="27" t="s">
        <v>57</v>
      </c>
      <c r="B1401" s="27">
        <v>8</v>
      </c>
      <c r="C1401" s="28">
        <v>0.95833333333333304</v>
      </c>
      <c r="D1401" s="32">
        <v>10.7</v>
      </c>
      <c r="E1401" s="27" t="s">
        <v>89</v>
      </c>
      <c r="F1401" s="27"/>
      <c r="G1401" s="27"/>
      <c r="H1401" s="27" t="s">
        <v>97</v>
      </c>
      <c r="I1401" s="27">
        <v>10</v>
      </c>
      <c r="J1401" s="27">
        <v>10</v>
      </c>
      <c r="K1401" s="27"/>
      <c r="L1401" s="27"/>
      <c r="M1401" s="51"/>
      <c r="N1401" t="str">
        <f t="shared" si="22"/>
        <v/>
      </c>
    </row>
    <row r="1402" spans="1:14" x14ac:dyDescent="0.25">
      <c r="A1402" s="85" t="s">
        <v>57</v>
      </c>
      <c r="B1402" s="85">
        <v>8</v>
      </c>
      <c r="C1402" s="12">
        <v>0.96875</v>
      </c>
      <c r="D1402" s="24">
        <v>11.8</v>
      </c>
      <c r="E1402" s="55" t="s">
        <v>89</v>
      </c>
      <c r="H1402" s="55" t="s">
        <v>97</v>
      </c>
      <c r="I1402" s="55">
        <v>10</v>
      </c>
      <c r="J1402" s="55">
        <v>10</v>
      </c>
      <c r="L1402" s="55">
        <v>15</v>
      </c>
      <c r="N1402" t="str">
        <f t="shared" si="22"/>
        <v/>
      </c>
    </row>
    <row r="1403" spans="1:14" x14ac:dyDescent="0.25">
      <c r="A1403" s="85" t="s">
        <v>57</v>
      </c>
      <c r="B1403" s="85">
        <v>8</v>
      </c>
      <c r="C1403" s="12">
        <v>0.97916666666666696</v>
      </c>
      <c r="D1403" s="24">
        <v>12.8</v>
      </c>
      <c r="E1403" s="55" t="s">
        <v>89</v>
      </c>
      <c r="H1403" s="55" t="s">
        <v>97</v>
      </c>
      <c r="I1403" s="55">
        <v>10</v>
      </c>
      <c r="J1403" s="55">
        <v>10</v>
      </c>
      <c r="N1403" t="str">
        <f t="shared" si="22"/>
        <v/>
      </c>
    </row>
    <row r="1404" spans="1:14" x14ac:dyDescent="0.25">
      <c r="A1404" s="85" t="s">
        <v>57</v>
      </c>
      <c r="B1404" s="85">
        <v>8</v>
      </c>
      <c r="C1404" s="12">
        <v>0.98958333333333304</v>
      </c>
      <c r="D1404" s="24">
        <v>13.8</v>
      </c>
      <c r="E1404" s="55" t="s">
        <v>89</v>
      </c>
      <c r="H1404" s="55" t="s">
        <v>97</v>
      </c>
      <c r="I1404" s="55">
        <v>10</v>
      </c>
      <c r="J1404" s="55">
        <v>10</v>
      </c>
      <c r="N1404" t="str">
        <f t="shared" si="22"/>
        <v/>
      </c>
    </row>
    <row r="1405" spans="1:14" x14ac:dyDescent="0.25">
      <c r="A1405" s="27" t="s">
        <v>57</v>
      </c>
      <c r="B1405" s="27">
        <v>9</v>
      </c>
      <c r="C1405" s="28">
        <v>1</v>
      </c>
      <c r="D1405" s="32">
        <v>14.6</v>
      </c>
      <c r="E1405" s="27" t="s">
        <v>89</v>
      </c>
      <c r="F1405" s="27"/>
      <c r="G1405" s="27"/>
      <c r="H1405" s="27" t="s">
        <v>97</v>
      </c>
      <c r="I1405" s="27">
        <v>10</v>
      </c>
      <c r="J1405" s="27">
        <v>10</v>
      </c>
      <c r="K1405" s="27"/>
      <c r="L1405" s="27"/>
      <c r="M1405" s="33"/>
      <c r="N1405" t="str">
        <f t="shared" si="22"/>
        <v/>
      </c>
    </row>
    <row r="1406" spans="1:14" x14ac:dyDescent="0.25">
      <c r="A1406" s="85" t="s">
        <v>57</v>
      </c>
      <c r="B1406" s="85">
        <v>9</v>
      </c>
      <c r="C1406" s="52">
        <v>1.0104166666666701</v>
      </c>
      <c r="D1406" s="24">
        <v>15.2</v>
      </c>
      <c r="E1406" s="82" t="s">
        <v>89</v>
      </c>
      <c r="F1406" s="82"/>
      <c r="G1406" s="82"/>
      <c r="H1406" s="82" t="s">
        <v>97</v>
      </c>
      <c r="I1406" s="82">
        <v>10</v>
      </c>
      <c r="J1406" s="82">
        <v>10</v>
      </c>
      <c r="K1406" s="82"/>
      <c r="L1406" s="82"/>
      <c r="N1406" t="str">
        <f t="shared" si="22"/>
        <v/>
      </c>
    </row>
    <row r="1407" spans="1:14" x14ac:dyDescent="0.25">
      <c r="A1407" s="85" t="s">
        <v>57</v>
      </c>
      <c r="B1407" s="85">
        <v>9</v>
      </c>
      <c r="C1407" s="52">
        <v>1.0208333333333299</v>
      </c>
      <c r="D1407" s="24">
        <v>15.8</v>
      </c>
      <c r="E1407" s="82" t="s">
        <v>89</v>
      </c>
      <c r="F1407" s="82"/>
      <c r="G1407" s="82"/>
      <c r="H1407" s="82" t="s">
        <v>97</v>
      </c>
      <c r="I1407" s="82">
        <v>10</v>
      </c>
      <c r="J1407" s="82">
        <v>10</v>
      </c>
      <c r="K1407" s="82"/>
      <c r="L1407" s="82">
        <v>14</v>
      </c>
      <c r="N1407" t="str">
        <f t="shared" si="22"/>
        <v/>
      </c>
    </row>
    <row r="1408" spans="1:14" x14ac:dyDescent="0.25">
      <c r="A1408" s="85" t="s">
        <v>57</v>
      </c>
      <c r="B1408" s="85">
        <v>9</v>
      </c>
      <c r="C1408" s="52">
        <v>1.03125</v>
      </c>
      <c r="D1408" s="24">
        <v>16.2</v>
      </c>
      <c r="E1408" s="82" t="s">
        <v>89</v>
      </c>
      <c r="F1408" s="82"/>
      <c r="G1408" s="82"/>
      <c r="H1408" s="82" t="s">
        <v>97</v>
      </c>
      <c r="I1408" s="82">
        <v>10</v>
      </c>
      <c r="J1408" s="82">
        <v>10</v>
      </c>
      <c r="K1408" s="82"/>
      <c r="L1408" s="82"/>
      <c r="N1408" t="str">
        <f t="shared" si="22"/>
        <v/>
      </c>
    </row>
    <row r="1409" spans="1:14" x14ac:dyDescent="0.25">
      <c r="A1409" s="27" t="s">
        <v>57</v>
      </c>
      <c r="B1409" s="27">
        <v>9</v>
      </c>
      <c r="C1409" s="28">
        <v>1.0416666666666701</v>
      </c>
      <c r="D1409" s="32">
        <v>16.5</v>
      </c>
      <c r="E1409" s="27" t="s">
        <v>89</v>
      </c>
      <c r="F1409" s="27"/>
      <c r="G1409" s="27"/>
      <c r="H1409" s="27" t="s">
        <v>97</v>
      </c>
      <c r="I1409" s="27">
        <v>10</v>
      </c>
      <c r="J1409" s="27">
        <v>10</v>
      </c>
      <c r="K1409" s="27"/>
      <c r="L1409" s="27"/>
      <c r="M1409" s="33"/>
      <c r="N1409" t="str">
        <f t="shared" si="22"/>
        <v/>
      </c>
    </row>
    <row r="1410" spans="1:14" x14ac:dyDescent="0.25">
      <c r="A1410" s="85" t="s">
        <v>57</v>
      </c>
      <c r="B1410" s="85">
        <v>9</v>
      </c>
      <c r="C1410" s="52">
        <v>5.2083333333333336E-2</v>
      </c>
      <c r="D1410" s="24">
        <v>16.7</v>
      </c>
      <c r="E1410" s="82" t="s">
        <v>89</v>
      </c>
      <c r="F1410" s="82"/>
      <c r="G1410" s="82"/>
      <c r="H1410" s="82" t="s">
        <v>97</v>
      </c>
      <c r="I1410" s="82">
        <v>10</v>
      </c>
      <c r="J1410" s="82">
        <v>10</v>
      </c>
      <c r="K1410" s="82"/>
      <c r="L1410" s="82"/>
      <c r="N1410" t="str">
        <f t="shared" si="22"/>
        <v/>
      </c>
    </row>
    <row r="1411" spans="1:14" x14ac:dyDescent="0.25">
      <c r="A1411" s="85" t="s">
        <v>57</v>
      </c>
      <c r="B1411" s="85">
        <v>9</v>
      </c>
      <c r="C1411" s="52">
        <v>6.25E-2</v>
      </c>
      <c r="D1411" s="24">
        <v>16.7</v>
      </c>
      <c r="E1411" s="82" t="s">
        <v>89</v>
      </c>
      <c r="F1411" s="82"/>
      <c r="G1411" s="82"/>
      <c r="H1411" s="82" t="s">
        <v>97</v>
      </c>
      <c r="I1411" s="82">
        <v>10</v>
      </c>
      <c r="J1411" s="82">
        <v>10</v>
      </c>
      <c r="K1411" s="82"/>
      <c r="L1411" s="82"/>
      <c r="N1411" t="str">
        <f t="shared" si="22"/>
        <v/>
      </c>
    </row>
    <row r="1412" spans="1:14" x14ac:dyDescent="0.25">
      <c r="A1412" s="85" t="s">
        <v>57</v>
      </c>
      <c r="B1412" s="85">
        <v>9</v>
      </c>
      <c r="C1412" s="52">
        <v>7.2916666666666671E-2</v>
      </c>
      <c r="D1412" s="24">
        <v>16.600000000000001</v>
      </c>
      <c r="E1412" s="82" t="s">
        <v>89</v>
      </c>
      <c r="F1412" s="82"/>
      <c r="G1412" s="82"/>
      <c r="H1412" s="82" t="s">
        <v>97</v>
      </c>
      <c r="I1412" s="82">
        <v>10</v>
      </c>
      <c r="J1412" s="82">
        <v>10</v>
      </c>
      <c r="K1412" s="82"/>
      <c r="L1412" s="82"/>
      <c r="N1412" t="str">
        <f t="shared" si="22"/>
        <v/>
      </c>
    </row>
    <row r="1413" spans="1:14" x14ac:dyDescent="0.25">
      <c r="A1413" s="27" t="s">
        <v>57</v>
      </c>
      <c r="B1413" s="27">
        <v>9</v>
      </c>
      <c r="C1413" s="28">
        <v>1.0833333333333299</v>
      </c>
      <c r="D1413" s="32">
        <v>16.399999999999999</v>
      </c>
      <c r="E1413" s="27" t="s">
        <v>89</v>
      </c>
      <c r="F1413" s="27"/>
      <c r="G1413" s="27"/>
      <c r="H1413" s="27" t="s">
        <v>97</v>
      </c>
      <c r="I1413" s="27">
        <v>10</v>
      </c>
      <c r="J1413" s="27">
        <v>10</v>
      </c>
      <c r="K1413" s="27"/>
      <c r="L1413" s="27"/>
      <c r="M1413" s="33"/>
      <c r="N1413" t="str">
        <f t="shared" si="22"/>
        <v/>
      </c>
    </row>
    <row r="1414" spans="1:14" x14ac:dyDescent="0.25">
      <c r="A1414" s="85" t="s">
        <v>57</v>
      </c>
      <c r="B1414" s="85">
        <v>9</v>
      </c>
      <c r="C1414" s="52">
        <v>1.09375</v>
      </c>
      <c r="D1414" s="24">
        <v>16</v>
      </c>
      <c r="E1414" s="82" t="s">
        <v>89</v>
      </c>
      <c r="F1414" s="82"/>
      <c r="G1414" s="82"/>
      <c r="H1414" s="82" t="s">
        <v>97</v>
      </c>
      <c r="I1414" s="82">
        <v>10</v>
      </c>
      <c r="J1414" s="82">
        <v>10</v>
      </c>
      <c r="K1414" s="82"/>
      <c r="L1414" s="82"/>
      <c r="N1414" t="str">
        <f t="shared" si="22"/>
        <v/>
      </c>
    </row>
    <row r="1415" spans="1:14" x14ac:dyDescent="0.25">
      <c r="A1415" s="85" t="s">
        <v>57</v>
      </c>
      <c r="B1415" s="85">
        <v>9</v>
      </c>
      <c r="C1415" s="52">
        <v>1.1041666666666701</v>
      </c>
      <c r="D1415" s="24">
        <v>15.5</v>
      </c>
      <c r="E1415" s="82" t="s">
        <v>89</v>
      </c>
      <c r="F1415" s="82"/>
      <c r="G1415" s="82"/>
      <c r="H1415" s="82" t="s">
        <v>97</v>
      </c>
      <c r="I1415" s="82">
        <v>10</v>
      </c>
      <c r="J1415" s="82">
        <v>10</v>
      </c>
      <c r="K1415" s="82"/>
      <c r="L1415" s="82"/>
      <c r="N1415" t="str">
        <f t="shared" si="22"/>
        <v/>
      </c>
    </row>
    <row r="1416" spans="1:14" x14ac:dyDescent="0.25">
      <c r="A1416" s="85" t="s">
        <v>57</v>
      </c>
      <c r="B1416" s="85">
        <v>9</v>
      </c>
      <c r="C1416" s="12">
        <v>1.1145833333333299</v>
      </c>
      <c r="D1416" s="24">
        <v>14.9</v>
      </c>
      <c r="E1416" s="82" t="s">
        <v>89</v>
      </c>
      <c r="F1416" s="82"/>
      <c r="G1416" s="82"/>
      <c r="H1416" s="82" t="s">
        <v>97</v>
      </c>
      <c r="I1416" s="82">
        <v>10</v>
      </c>
      <c r="J1416" s="82">
        <v>10</v>
      </c>
      <c r="K1416" s="82"/>
      <c r="L1416" s="82"/>
      <c r="N1416" t="str">
        <f t="shared" si="22"/>
        <v/>
      </c>
    </row>
    <row r="1417" spans="1:14" x14ac:dyDescent="0.25">
      <c r="A1417" s="27" t="s">
        <v>57</v>
      </c>
      <c r="B1417" s="27">
        <v>9</v>
      </c>
      <c r="C1417" s="28">
        <v>1.125</v>
      </c>
      <c r="D1417" s="32">
        <v>14.2</v>
      </c>
      <c r="E1417" s="27" t="s">
        <v>89</v>
      </c>
      <c r="F1417" s="27"/>
      <c r="G1417" s="27"/>
      <c r="H1417" s="27" t="s">
        <v>97</v>
      </c>
      <c r="I1417" s="27">
        <v>10</v>
      </c>
      <c r="J1417" s="27">
        <v>10</v>
      </c>
      <c r="K1417" s="27"/>
      <c r="L1417" s="27"/>
      <c r="M1417" s="33"/>
      <c r="N1417" t="str">
        <f t="shared" si="22"/>
        <v/>
      </c>
    </row>
    <row r="1418" spans="1:14" x14ac:dyDescent="0.25">
      <c r="A1418" s="85" t="s">
        <v>57</v>
      </c>
      <c r="B1418" s="85">
        <v>9</v>
      </c>
      <c r="C1418" s="12">
        <v>1.1354166666666701</v>
      </c>
      <c r="D1418" s="24">
        <v>13.3</v>
      </c>
      <c r="E1418" s="55" t="s">
        <v>89</v>
      </c>
      <c r="H1418" s="55" t="s">
        <v>97</v>
      </c>
      <c r="I1418" s="55">
        <v>10</v>
      </c>
      <c r="J1418" s="55">
        <v>10</v>
      </c>
      <c r="N1418" t="str">
        <f t="shared" si="22"/>
        <v/>
      </c>
    </row>
    <row r="1419" spans="1:14" x14ac:dyDescent="0.25">
      <c r="A1419" s="85" t="s">
        <v>57</v>
      </c>
      <c r="B1419" s="85">
        <v>9</v>
      </c>
      <c r="C1419" s="12">
        <v>1.1458333333333299</v>
      </c>
      <c r="D1419" s="24">
        <v>12.3</v>
      </c>
      <c r="E1419" s="55" t="s">
        <v>89</v>
      </c>
      <c r="H1419" s="55" t="s">
        <v>97</v>
      </c>
      <c r="I1419" s="55">
        <v>10</v>
      </c>
      <c r="J1419" s="55">
        <v>10</v>
      </c>
      <c r="N1419" t="str">
        <f t="shared" si="22"/>
        <v/>
      </c>
    </row>
    <row r="1420" spans="1:14" x14ac:dyDescent="0.25">
      <c r="A1420" s="85" t="s">
        <v>57</v>
      </c>
      <c r="B1420" s="85">
        <v>9</v>
      </c>
      <c r="C1420" s="12">
        <v>1.15625</v>
      </c>
      <c r="D1420" s="24">
        <v>11.3</v>
      </c>
      <c r="E1420" s="55" t="s">
        <v>89</v>
      </c>
      <c r="H1420" s="55" t="s">
        <v>97</v>
      </c>
      <c r="I1420" s="55">
        <v>10</v>
      </c>
      <c r="J1420" s="55">
        <v>10</v>
      </c>
      <c r="M1420" t="s">
        <v>187</v>
      </c>
      <c r="N1420" t="str">
        <f t="shared" si="22"/>
        <v/>
      </c>
    </row>
    <row r="1421" spans="1:14" x14ac:dyDescent="0.25">
      <c r="A1421" s="27" t="s">
        <v>57</v>
      </c>
      <c r="B1421" s="27">
        <v>9</v>
      </c>
      <c r="C1421" s="28">
        <v>1.1666666666666701</v>
      </c>
      <c r="D1421" s="32">
        <v>10.1</v>
      </c>
      <c r="E1421" s="27" t="s">
        <v>89</v>
      </c>
      <c r="F1421" s="27"/>
      <c r="G1421" s="27"/>
      <c r="H1421" s="27" t="s">
        <v>97</v>
      </c>
      <c r="I1421" s="27">
        <v>10</v>
      </c>
      <c r="J1421" s="27">
        <v>10</v>
      </c>
      <c r="K1421" s="27"/>
      <c r="L1421" s="27"/>
      <c r="M1421" s="33"/>
      <c r="N1421" t="str">
        <f t="shared" si="22"/>
        <v/>
      </c>
    </row>
    <row r="1422" spans="1:14" x14ac:dyDescent="0.25">
      <c r="A1422" s="85" t="s">
        <v>57</v>
      </c>
      <c r="B1422" s="85">
        <v>9</v>
      </c>
      <c r="C1422" s="12">
        <v>1.1770833333333299</v>
      </c>
      <c r="D1422" s="24">
        <v>8.8000000000000007</v>
      </c>
      <c r="E1422" s="55" t="s">
        <v>89</v>
      </c>
      <c r="H1422" s="55" t="s">
        <v>97</v>
      </c>
      <c r="I1422" s="55">
        <v>10</v>
      </c>
      <c r="J1422" s="55">
        <v>10</v>
      </c>
      <c r="N1422" t="str">
        <f t="shared" si="22"/>
        <v/>
      </c>
    </row>
    <row r="1423" spans="1:14" x14ac:dyDescent="0.25">
      <c r="A1423" s="85" t="s">
        <v>57</v>
      </c>
      <c r="B1423" s="85">
        <v>9</v>
      </c>
      <c r="C1423" s="12">
        <v>0.1875</v>
      </c>
      <c r="D1423" s="24">
        <v>7.4</v>
      </c>
      <c r="E1423" s="55" t="s">
        <v>89</v>
      </c>
      <c r="H1423" s="55" t="s">
        <v>97</v>
      </c>
      <c r="I1423" s="55">
        <v>10</v>
      </c>
      <c r="J1423" s="55">
        <v>10</v>
      </c>
      <c r="N1423" t="str">
        <f t="shared" si="22"/>
        <v/>
      </c>
    </row>
    <row r="1424" spans="1:14" x14ac:dyDescent="0.25">
      <c r="A1424" s="85" t="s">
        <v>57</v>
      </c>
      <c r="B1424" s="85">
        <v>9</v>
      </c>
      <c r="C1424" s="12">
        <v>0.19791666666666666</v>
      </c>
      <c r="D1424" s="24">
        <v>6</v>
      </c>
      <c r="E1424" s="55" t="s">
        <v>89</v>
      </c>
      <c r="H1424" s="55" t="s">
        <v>97</v>
      </c>
      <c r="I1424" s="55">
        <v>10</v>
      </c>
      <c r="J1424" s="55">
        <v>10</v>
      </c>
      <c r="N1424" t="str">
        <f t="shared" ref="N1424:N1487" si="23">IF(AND(I1424=10,OR(H1424="A",H1424="B",H1424="C",H1424="D")),"ERR1",IF(AND(I1424=0,OR(H1424="B",H1424="C",H1424="D",H1424="E")),"ERR2",IF(J1424&gt;I1424,"ERR3","")))</f>
        <v/>
      </c>
    </row>
    <row r="1425" spans="1:14" x14ac:dyDescent="0.25">
      <c r="C1425" s="12"/>
      <c r="N1425" t="str">
        <f t="shared" si="23"/>
        <v/>
      </c>
    </row>
    <row r="1426" spans="1:14" x14ac:dyDescent="0.25">
      <c r="A1426" s="27" t="s">
        <v>57</v>
      </c>
      <c r="B1426" s="27">
        <v>9</v>
      </c>
      <c r="C1426" s="28">
        <v>0.91666666666666663</v>
      </c>
      <c r="D1426" s="32">
        <v>5.5</v>
      </c>
      <c r="E1426" s="27" t="s">
        <v>92</v>
      </c>
      <c r="F1426" s="27"/>
      <c r="G1426" s="27"/>
      <c r="H1426" s="27" t="s">
        <v>93</v>
      </c>
      <c r="I1426" s="27">
        <v>4</v>
      </c>
      <c r="J1426" s="27">
        <v>3</v>
      </c>
      <c r="K1426" s="27"/>
      <c r="L1426" s="27"/>
      <c r="M1426" s="33"/>
      <c r="N1426" t="str">
        <f t="shared" si="23"/>
        <v/>
      </c>
    </row>
    <row r="1427" spans="1:14" x14ac:dyDescent="0.25">
      <c r="A1427" s="85" t="s">
        <v>57</v>
      </c>
      <c r="B1427" s="85">
        <v>9</v>
      </c>
      <c r="C1427" s="12">
        <v>0.92708333333333337</v>
      </c>
      <c r="D1427" s="24">
        <v>7</v>
      </c>
      <c r="E1427" s="55" t="s">
        <v>92</v>
      </c>
      <c r="H1427" s="55" t="s">
        <v>93</v>
      </c>
      <c r="I1427" s="55">
        <v>5</v>
      </c>
      <c r="J1427" s="55">
        <v>4</v>
      </c>
      <c r="K1427" s="55">
        <v>751.5</v>
      </c>
      <c r="N1427" t="str">
        <f t="shared" si="23"/>
        <v/>
      </c>
    </row>
    <row r="1428" spans="1:14" x14ac:dyDescent="0.25">
      <c r="A1428" s="85" t="s">
        <v>57</v>
      </c>
      <c r="B1428" s="85">
        <v>9</v>
      </c>
      <c r="C1428" s="12">
        <v>0.9375</v>
      </c>
      <c r="D1428" s="24">
        <v>8.5</v>
      </c>
      <c r="E1428" s="55" t="s">
        <v>92</v>
      </c>
      <c r="H1428" s="55" t="s">
        <v>95</v>
      </c>
      <c r="I1428" s="55">
        <v>4</v>
      </c>
      <c r="J1428" s="55">
        <v>4</v>
      </c>
      <c r="L1428" s="55">
        <v>14</v>
      </c>
      <c r="N1428" t="str">
        <f t="shared" si="23"/>
        <v/>
      </c>
    </row>
    <row r="1429" spans="1:14" x14ac:dyDescent="0.25">
      <c r="A1429" s="85" t="s">
        <v>57</v>
      </c>
      <c r="B1429" s="85">
        <v>9</v>
      </c>
      <c r="C1429" s="12">
        <v>0.94791666666666663</v>
      </c>
      <c r="D1429" s="24">
        <v>9.8000000000000007</v>
      </c>
      <c r="E1429" s="55" t="s">
        <v>92</v>
      </c>
      <c r="H1429" s="55" t="s">
        <v>95</v>
      </c>
      <c r="I1429" s="55">
        <v>4</v>
      </c>
      <c r="J1429" s="55">
        <v>4</v>
      </c>
      <c r="N1429" t="str">
        <f t="shared" si="23"/>
        <v/>
      </c>
    </row>
    <row r="1430" spans="1:14" x14ac:dyDescent="0.25">
      <c r="A1430" s="27" t="s">
        <v>57</v>
      </c>
      <c r="B1430" s="27">
        <v>9</v>
      </c>
      <c r="C1430" s="28">
        <v>0.95833333333333304</v>
      </c>
      <c r="D1430" s="32">
        <v>11</v>
      </c>
      <c r="E1430" s="27" t="s">
        <v>92</v>
      </c>
      <c r="F1430" s="27"/>
      <c r="G1430" s="27"/>
      <c r="H1430" s="27" t="s">
        <v>95</v>
      </c>
      <c r="I1430" s="27">
        <v>4</v>
      </c>
      <c r="J1430" s="27">
        <v>3</v>
      </c>
      <c r="K1430" s="27"/>
      <c r="L1430" s="27"/>
      <c r="M1430" s="33"/>
      <c r="N1430" t="str">
        <f t="shared" si="23"/>
        <v/>
      </c>
    </row>
    <row r="1431" spans="1:14" x14ac:dyDescent="0.25">
      <c r="A1431" s="85" t="s">
        <v>57</v>
      </c>
      <c r="B1431" s="85">
        <v>9</v>
      </c>
      <c r="C1431" s="12">
        <v>0.96875</v>
      </c>
      <c r="D1431" s="24">
        <v>12.2</v>
      </c>
      <c r="E1431" s="55" t="s">
        <v>92</v>
      </c>
      <c r="H1431" s="55" t="s">
        <v>95</v>
      </c>
      <c r="I1431" s="55">
        <v>3</v>
      </c>
      <c r="J1431" s="55">
        <v>2</v>
      </c>
      <c r="N1431" t="str">
        <f t="shared" si="23"/>
        <v/>
      </c>
    </row>
    <row r="1432" spans="1:14" x14ac:dyDescent="0.25">
      <c r="A1432" s="85" t="s">
        <v>57</v>
      </c>
      <c r="B1432" s="85">
        <v>9</v>
      </c>
      <c r="C1432" s="12">
        <v>0.97916666666666696</v>
      </c>
      <c r="D1432" s="24">
        <v>13.2</v>
      </c>
      <c r="E1432" s="55" t="s">
        <v>92</v>
      </c>
      <c r="H1432" s="55" t="s">
        <v>95</v>
      </c>
      <c r="I1432" s="55">
        <v>3</v>
      </c>
      <c r="J1432" s="55">
        <v>2</v>
      </c>
      <c r="L1432" s="55">
        <v>12</v>
      </c>
      <c r="N1432" t="str">
        <f t="shared" si="23"/>
        <v/>
      </c>
    </row>
    <row r="1433" spans="1:14" x14ac:dyDescent="0.25">
      <c r="A1433" s="85" t="s">
        <v>57</v>
      </c>
      <c r="B1433" s="85">
        <v>9</v>
      </c>
      <c r="C1433" s="12">
        <v>0.98958333333333304</v>
      </c>
      <c r="D1433" s="24">
        <v>14.1</v>
      </c>
      <c r="E1433" s="55" t="s">
        <v>94</v>
      </c>
      <c r="H1433" s="55" t="s">
        <v>96</v>
      </c>
      <c r="I1433" s="55">
        <v>2</v>
      </c>
      <c r="J1433" s="55">
        <v>2</v>
      </c>
      <c r="N1433" t="str">
        <f t="shared" si="23"/>
        <v/>
      </c>
    </row>
    <row r="1434" spans="1:14" x14ac:dyDescent="0.25">
      <c r="A1434" s="27" t="s">
        <v>57</v>
      </c>
      <c r="B1434" s="27">
        <v>10</v>
      </c>
      <c r="C1434" s="28">
        <v>1</v>
      </c>
      <c r="D1434" s="32">
        <v>14.9</v>
      </c>
      <c r="E1434" s="27" t="s">
        <v>94</v>
      </c>
      <c r="F1434" s="27"/>
      <c r="G1434" s="27"/>
      <c r="H1434" s="27" t="s">
        <v>96</v>
      </c>
      <c r="I1434" s="27">
        <v>2</v>
      </c>
      <c r="J1434" s="27">
        <v>2</v>
      </c>
      <c r="K1434" s="27"/>
      <c r="L1434" s="27"/>
      <c r="M1434" s="33"/>
      <c r="N1434" t="str">
        <f t="shared" si="23"/>
        <v/>
      </c>
    </row>
    <row r="1435" spans="1:14" x14ac:dyDescent="0.25">
      <c r="A1435" s="85" t="s">
        <v>57</v>
      </c>
      <c r="B1435" s="85">
        <v>10</v>
      </c>
      <c r="C1435" s="52">
        <v>1.0104166666666701</v>
      </c>
      <c r="D1435" s="24">
        <v>15.6</v>
      </c>
      <c r="E1435" s="83" t="s">
        <v>94</v>
      </c>
      <c r="F1435" s="83"/>
      <c r="G1435" s="83"/>
      <c r="H1435" s="83" t="s">
        <v>96</v>
      </c>
      <c r="I1435" s="83">
        <v>2</v>
      </c>
      <c r="J1435" s="83">
        <v>2</v>
      </c>
      <c r="K1435" s="83"/>
      <c r="L1435" s="83">
        <v>12</v>
      </c>
      <c r="N1435" t="str">
        <f t="shared" si="23"/>
        <v/>
      </c>
    </row>
    <row r="1436" spans="1:14" x14ac:dyDescent="0.25">
      <c r="A1436" s="85" t="s">
        <v>57</v>
      </c>
      <c r="B1436" s="85">
        <v>10</v>
      </c>
      <c r="C1436" s="52">
        <v>1.0208333333333299</v>
      </c>
      <c r="D1436" s="24">
        <v>16.2</v>
      </c>
      <c r="E1436" s="83" t="s">
        <v>98</v>
      </c>
      <c r="F1436" s="83"/>
      <c r="G1436" s="83"/>
      <c r="H1436" s="83" t="s">
        <v>54</v>
      </c>
      <c r="I1436" s="83">
        <v>0</v>
      </c>
      <c r="J1436" s="83">
        <v>0</v>
      </c>
      <c r="K1436" s="83"/>
      <c r="L1436" s="83"/>
      <c r="N1436" t="str">
        <f t="shared" si="23"/>
        <v/>
      </c>
    </row>
    <row r="1437" spans="1:14" x14ac:dyDescent="0.25">
      <c r="A1437" s="85" t="s">
        <v>57</v>
      </c>
      <c r="B1437" s="85">
        <v>10</v>
      </c>
      <c r="C1437" s="52">
        <v>1.03125</v>
      </c>
      <c r="D1437" s="24">
        <v>16.600000000000001</v>
      </c>
      <c r="E1437" s="83" t="s">
        <v>98</v>
      </c>
      <c r="F1437" s="83"/>
      <c r="G1437" s="83"/>
      <c r="H1437" s="83" t="s">
        <v>54</v>
      </c>
      <c r="I1437" s="83">
        <v>0</v>
      </c>
      <c r="J1437" s="83">
        <v>0</v>
      </c>
      <c r="K1437" s="83"/>
      <c r="L1437" s="83"/>
      <c r="N1437" t="str">
        <f t="shared" si="23"/>
        <v/>
      </c>
    </row>
    <row r="1438" spans="1:14" x14ac:dyDescent="0.25">
      <c r="A1438" s="27" t="s">
        <v>57</v>
      </c>
      <c r="B1438" s="27">
        <v>10</v>
      </c>
      <c r="C1438" s="28">
        <v>1.0416666666666701</v>
      </c>
      <c r="D1438" s="32">
        <v>16.899999999999999</v>
      </c>
      <c r="E1438" s="27" t="s">
        <v>98</v>
      </c>
      <c r="F1438" s="27"/>
      <c r="G1438" s="27"/>
      <c r="H1438" s="27" t="s">
        <v>54</v>
      </c>
      <c r="I1438" s="27">
        <v>0</v>
      </c>
      <c r="J1438" s="27">
        <v>0</v>
      </c>
      <c r="K1438" s="27"/>
      <c r="L1438" s="27"/>
      <c r="M1438" s="33"/>
      <c r="N1438" t="str">
        <f t="shared" si="23"/>
        <v/>
      </c>
    </row>
    <row r="1439" spans="1:14" x14ac:dyDescent="0.25">
      <c r="A1439" s="85" t="s">
        <v>57</v>
      </c>
      <c r="B1439" s="85">
        <v>10</v>
      </c>
      <c r="C1439" s="52">
        <v>5.2083333333333336E-2</v>
      </c>
      <c r="D1439" s="24">
        <v>17</v>
      </c>
      <c r="E1439" s="83" t="s">
        <v>98</v>
      </c>
      <c r="F1439" s="83"/>
      <c r="G1439" s="83"/>
      <c r="H1439" s="83" t="s">
        <v>54</v>
      </c>
      <c r="I1439" s="83">
        <v>0</v>
      </c>
      <c r="J1439" s="83">
        <v>0</v>
      </c>
      <c r="K1439" s="83"/>
      <c r="L1439" s="83">
        <v>11</v>
      </c>
      <c r="N1439" t="str">
        <f t="shared" si="23"/>
        <v/>
      </c>
    </row>
    <row r="1440" spans="1:14" x14ac:dyDescent="0.25">
      <c r="A1440" s="85" t="s">
        <v>57</v>
      </c>
      <c r="B1440" s="85">
        <v>10</v>
      </c>
      <c r="C1440" s="52">
        <v>6.25E-2</v>
      </c>
      <c r="D1440" s="24">
        <v>17</v>
      </c>
      <c r="E1440" s="83" t="s">
        <v>98</v>
      </c>
      <c r="F1440" s="83"/>
      <c r="G1440" s="83"/>
      <c r="H1440" s="83" t="s">
        <v>96</v>
      </c>
      <c r="I1440" s="83">
        <v>1</v>
      </c>
      <c r="J1440" s="83">
        <v>1</v>
      </c>
      <c r="K1440" s="83"/>
      <c r="L1440" s="83"/>
      <c r="N1440" t="str">
        <f t="shared" si="23"/>
        <v/>
      </c>
    </row>
    <row r="1441" spans="1:14" x14ac:dyDescent="0.25">
      <c r="A1441" s="85" t="s">
        <v>57</v>
      </c>
      <c r="B1441" s="85">
        <v>10</v>
      </c>
      <c r="C1441" s="52">
        <v>7.2916666666666671E-2</v>
      </c>
      <c r="D1441" s="24">
        <v>17</v>
      </c>
      <c r="E1441" s="83" t="s">
        <v>98</v>
      </c>
      <c r="F1441" s="83"/>
      <c r="G1441" s="83"/>
      <c r="H1441" s="83" t="s">
        <v>96</v>
      </c>
      <c r="I1441" s="83">
        <v>1</v>
      </c>
      <c r="J1441" s="83">
        <v>1</v>
      </c>
      <c r="K1441" s="83"/>
      <c r="L1441" s="83"/>
      <c r="N1441" t="str">
        <f t="shared" si="23"/>
        <v/>
      </c>
    </row>
    <row r="1442" spans="1:14" x14ac:dyDescent="0.25">
      <c r="A1442" s="27" t="s">
        <v>57</v>
      </c>
      <c r="B1442" s="27">
        <v>10</v>
      </c>
      <c r="C1442" s="28">
        <v>1.0833333333333299</v>
      </c>
      <c r="D1442" s="32">
        <v>16.7</v>
      </c>
      <c r="E1442" s="27" t="s">
        <v>98</v>
      </c>
      <c r="F1442" s="27"/>
      <c r="G1442" s="27"/>
      <c r="H1442" s="27" t="s">
        <v>95</v>
      </c>
      <c r="I1442" s="27">
        <v>3</v>
      </c>
      <c r="J1442" s="27">
        <v>3</v>
      </c>
      <c r="K1442" s="27"/>
      <c r="L1442" s="27">
        <v>10</v>
      </c>
      <c r="M1442" s="33"/>
      <c r="N1442" t="str">
        <f t="shared" si="23"/>
        <v/>
      </c>
    </row>
    <row r="1443" spans="1:14" x14ac:dyDescent="0.25">
      <c r="A1443" s="85" t="s">
        <v>57</v>
      </c>
      <c r="B1443" s="85">
        <v>10</v>
      </c>
      <c r="C1443" s="52">
        <v>1.09375</v>
      </c>
      <c r="D1443" s="24">
        <v>16.399999999999999</v>
      </c>
      <c r="E1443" s="83" t="s">
        <v>92</v>
      </c>
      <c r="F1443" s="83"/>
      <c r="G1443" s="83"/>
      <c r="H1443" s="83" t="s">
        <v>93</v>
      </c>
      <c r="I1443" s="83">
        <v>8</v>
      </c>
      <c r="J1443" s="83">
        <v>8</v>
      </c>
      <c r="K1443" s="83"/>
      <c r="L1443" s="83"/>
      <c r="M1443" t="s">
        <v>188</v>
      </c>
      <c r="N1443" t="str">
        <f t="shared" si="23"/>
        <v/>
      </c>
    </row>
    <row r="1444" spans="1:14" x14ac:dyDescent="0.25">
      <c r="A1444" s="85" t="s">
        <v>57</v>
      </c>
      <c r="B1444" s="85">
        <v>10</v>
      </c>
      <c r="C1444" s="52">
        <v>1.1041666666666701</v>
      </c>
      <c r="D1444" s="24">
        <v>15.8</v>
      </c>
      <c r="E1444" s="83" t="s">
        <v>89</v>
      </c>
      <c r="F1444" s="83"/>
      <c r="G1444" s="83"/>
      <c r="H1444" s="83" t="s">
        <v>97</v>
      </c>
      <c r="I1444" s="83">
        <v>7</v>
      </c>
      <c r="J1444" s="83">
        <v>7</v>
      </c>
      <c r="K1444" s="83"/>
      <c r="L1444" s="83"/>
      <c r="N1444" t="str">
        <f t="shared" si="23"/>
        <v/>
      </c>
    </row>
    <row r="1445" spans="1:14" x14ac:dyDescent="0.25">
      <c r="A1445" s="85" t="s">
        <v>57</v>
      </c>
      <c r="B1445" s="85">
        <v>10</v>
      </c>
      <c r="C1445" s="12">
        <v>1.1145833333333299</v>
      </c>
      <c r="D1445" s="24">
        <v>15.2</v>
      </c>
      <c r="E1445" s="83" t="s">
        <v>89</v>
      </c>
      <c r="F1445" s="83"/>
      <c r="G1445" s="83"/>
      <c r="H1445" s="83" t="s">
        <v>97</v>
      </c>
      <c r="I1445" s="83">
        <v>6</v>
      </c>
      <c r="J1445" s="83">
        <v>6</v>
      </c>
      <c r="K1445" s="83"/>
      <c r="L1445" s="83"/>
      <c r="N1445" t="str">
        <f t="shared" si="23"/>
        <v/>
      </c>
    </row>
    <row r="1446" spans="1:14" x14ac:dyDescent="0.25">
      <c r="A1446" s="27" t="s">
        <v>57</v>
      </c>
      <c r="B1446" s="27">
        <v>10</v>
      </c>
      <c r="C1446" s="28">
        <v>1.125</v>
      </c>
      <c r="D1446" s="32">
        <v>14.5</v>
      </c>
      <c r="E1446" s="27" t="s">
        <v>89</v>
      </c>
      <c r="F1446" s="27"/>
      <c r="G1446" s="27"/>
      <c r="H1446" s="27" t="s">
        <v>97</v>
      </c>
      <c r="I1446" s="27">
        <v>6</v>
      </c>
      <c r="J1446" s="27">
        <v>6</v>
      </c>
      <c r="K1446" s="27"/>
      <c r="L1446" s="27"/>
      <c r="M1446" s="33"/>
      <c r="N1446" t="str">
        <f t="shared" si="23"/>
        <v/>
      </c>
    </row>
    <row r="1447" spans="1:14" x14ac:dyDescent="0.25">
      <c r="A1447" s="85" t="s">
        <v>57</v>
      </c>
      <c r="B1447" s="85">
        <v>10</v>
      </c>
      <c r="C1447" s="12">
        <v>1.1354166666666701</v>
      </c>
      <c r="D1447" s="24">
        <v>13.6</v>
      </c>
      <c r="E1447" s="55" t="s">
        <v>92</v>
      </c>
      <c r="H1447" s="55" t="s">
        <v>93</v>
      </c>
      <c r="I1447" s="55">
        <v>6</v>
      </c>
      <c r="J1447" s="55">
        <v>6</v>
      </c>
      <c r="N1447" t="str">
        <f t="shared" si="23"/>
        <v/>
      </c>
    </row>
    <row r="1448" spans="1:14" x14ac:dyDescent="0.25">
      <c r="A1448" s="85" t="s">
        <v>57</v>
      </c>
      <c r="B1448" s="85">
        <v>10</v>
      </c>
      <c r="C1448" s="12">
        <v>1.1458333333333299</v>
      </c>
      <c r="D1448" s="24">
        <v>12.6</v>
      </c>
      <c r="E1448" s="55" t="s">
        <v>92</v>
      </c>
      <c r="H1448" s="55" t="s">
        <v>93</v>
      </c>
      <c r="I1448" s="55">
        <v>7</v>
      </c>
      <c r="J1448" s="55">
        <v>7</v>
      </c>
      <c r="N1448" t="str">
        <f t="shared" si="23"/>
        <v/>
      </c>
    </row>
    <row r="1449" spans="1:14" x14ac:dyDescent="0.25">
      <c r="A1449" s="85" t="s">
        <v>57</v>
      </c>
      <c r="B1449" s="85">
        <v>10</v>
      </c>
      <c r="C1449" s="12">
        <v>1.15625</v>
      </c>
      <c r="D1449" s="24">
        <v>11.6</v>
      </c>
      <c r="E1449" s="55" t="s">
        <v>89</v>
      </c>
      <c r="H1449" s="55" t="s">
        <v>97</v>
      </c>
      <c r="I1449" s="55">
        <v>8</v>
      </c>
      <c r="J1449" s="55">
        <v>8</v>
      </c>
      <c r="N1449" t="str">
        <f t="shared" si="23"/>
        <v/>
      </c>
    </row>
    <row r="1450" spans="1:14" x14ac:dyDescent="0.25">
      <c r="A1450" s="27" t="s">
        <v>57</v>
      </c>
      <c r="B1450" s="27">
        <v>10</v>
      </c>
      <c r="C1450" s="28">
        <v>1.1666666666666701</v>
      </c>
      <c r="D1450" s="32">
        <v>10.4</v>
      </c>
      <c r="E1450" s="27" t="s">
        <v>89</v>
      </c>
      <c r="F1450" s="27"/>
      <c r="G1450" s="27"/>
      <c r="H1450" s="27" t="s">
        <v>97</v>
      </c>
      <c r="I1450" s="27">
        <v>10</v>
      </c>
      <c r="J1450" s="27">
        <v>10</v>
      </c>
      <c r="K1450" s="27"/>
      <c r="L1450" s="27"/>
      <c r="M1450" s="33"/>
      <c r="N1450" t="str">
        <f t="shared" si="23"/>
        <v/>
      </c>
    </row>
    <row r="1451" spans="1:14" x14ac:dyDescent="0.25">
      <c r="A1451" s="85" t="s">
        <v>57</v>
      </c>
      <c r="B1451" s="85">
        <v>10</v>
      </c>
      <c r="C1451" s="12">
        <v>1.1770833333333299</v>
      </c>
      <c r="D1451" s="24">
        <v>9.1</v>
      </c>
      <c r="E1451" s="55" t="s">
        <v>89</v>
      </c>
      <c r="H1451" s="55" t="s">
        <v>97</v>
      </c>
      <c r="I1451" s="55">
        <v>10</v>
      </c>
      <c r="J1451" s="55">
        <v>10</v>
      </c>
      <c r="N1451" t="str">
        <f t="shared" si="23"/>
        <v/>
      </c>
    </row>
    <row r="1452" spans="1:14" x14ac:dyDescent="0.25">
      <c r="A1452" s="85" t="s">
        <v>57</v>
      </c>
      <c r="B1452" s="85">
        <v>10</v>
      </c>
      <c r="C1452" s="12">
        <v>0.1875</v>
      </c>
      <c r="D1452" s="53">
        <v>7.7</v>
      </c>
      <c r="E1452" s="55" t="s">
        <v>89</v>
      </c>
      <c r="H1452" s="55" t="s">
        <v>97</v>
      </c>
      <c r="I1452" s="55">
        <v>10</v>
      </c>
      <c r="J1452" s="55">
        <v>10</v>
      </c>
      <c r="N1452" t="str">
        <f t="shared" si="23"/>
        <v/>
      </c>
    </row>
    <row r="1453" spans="1:14" x14ac:dyDescent="0.25">
      <c r="A1453" s="85" t="s">
        <v>57</v>
      </c>
      <c r="B1453" s="85">
        <v>10</v>
      </c>
      <c r="C1453" s="12">
        <v>0.19791666666666666</v>
      </c>
      <c r="D1453" s="53">
        <v>6.2</v>
      </c>
      <c r="E1453" s="55" t="s">
        <v>89</v>
      </c>
      <c r="H1453" s="55" t="s">
        <v>97</v>
      </c>
      <c r="I1453" s="55">
        <v>10</v>
      </c>
      <c r="J1453" s="55">
        <v>10</v>
      </c>
      <c r="N1453" t="str">
        <f t="shared" si="23"/>
        <v/>
      </c>
    </row>
    <row r="1454" spans="1:14" x14ac:dyDescent="0.25">
      <c r="C1454" s="12"/>
      <c r="D1454" s="53"/>
      <c r="N1454" t="str">
        <f t="shared" si="23"/>
        <v/>
      </c>
    </row>
    <row r="1455" spans="1:14" x14ac:dyDescent="0.25">
      <c r="A1455" s="27" t="s">
        <v>57</v>
      </c>
      <c r="B1455" s="27">
        <v>10</v>
      </c>
      <c r="C1455" s="28">
        <v>0.91666666666666663</v>
      </c>
      <c r="D1455" s="32">
        <v>5.8</v>
      </c>
      <c r="E1455" s="27" t="s">
        <v>92</v>
      </c>
      <c r="F1455" s="27"/>
      <c r="G1455" s="27"/>
      <c r="H1455" s="27" t="s">
        <v>93</v>
      </c>
      <c r="I1455" s="27">
        <v>9</v>
      </c>
      <c r="J1455" s="27">
        <v>9</v>
      </c>
      <c r="K1455" s="27">
        <v>754</v>
      </c>
      <c r="L1455" s="27"/>
      <c r="M1455" s="33"/>
      <c r="N1455" t="str">
        <f t="shared" si="23"/>
        <v/>
      </c>
    </row>
    <row r="1456" spans="1:14" x14ac:dyDescent="0.25">
      <c r="A1456" s="85" t="s">
        <v>57</v>
      </c>
      <c r="B1456" s="85">
        <v>10</v>
      </c>
      <c r="C1456" s="12">
        <v>0.92708333333333337</v>
      </c>
      <c r="D1456" s="24">
        <v>7.3</v>
      </c>
      <c r="E1456" s="55" t="s">
        <v>92</v>
      </c>
      <c r="H1456" s="55" t="s">
        <v>93</v>
      </c>
      <c r="I1456" s="55">
        <v>9</v>
      </c>
      <c r="J1456" s="55">
        <v>9</v>
      </c>
      <c r="M1456" t="s">
        <v>100</v>
      </c>
      <c r="N1456" t="str">
        <f t="shared" si="23"/>
        <v/>
      </c>
    </row>
    <row r="1457" spans="1:14" x14ac:dyDescent="0.25">
      <c r="A1457" s="85" t="s">
        <v>57</v>
      </c>
      <c r="B1457" s="85">
        <v>10</v>
      </c>
      <c r="C1457" s="12">
        <v>0.9375</v>
      </c>
      <c r="D1457" s="24">
        <v>8.6999999999999993</v>
      </c>
      <c r="E1457" s="55" t="s">
        <v>92</v>
      </c>
      <c r="H1457" s="55" t="s">
        <v>93</v>
      </c>
      <c r="I1457" s="55">
        <v>10</v>
      </c>
      <c r="J1457" s="55">
        <v>9</v>
      </c>
      <c r="M1457" t="s">
        <v>100</v>
      </c>
      <c r="N1457" t="str">
        <f t="shared" si="23"/>
        <v>ERR1</v>
      </c>
    </row>
    <row r="1458" spans="1:14" x14ac:dyDescent="0.25">
      <c r="A1458" s="85" t="s">
        <v>57</v>
      </c>
      <c r="B1458" s="85">
        <v>10</v>
      </c>
      <c r="C1458" s="12">
        <v>0.94791666666666663</v>
      </c>
      <c r="D1458" s="24">
        <v>10</v>
      </c>
      <c r="E1458" s="55" t="s">
        <v>89</v>
      </c>
      <c r="H1458" s="55" t="s">
        <v>97</v>
      </c>
      <c r="I1458" s="55">
        <v>10</v>
      </c>
      <c r="J1458" s="55">
        <v>10</v>
      </c>
      <c r="M1458" t="s">
        <v>100</v>
      </c>
      <c r="N1458" t="str">
        <f t="shared" si="23"/>
        <v/>
      </c>
    </row>
    <row r="1459" spans="1:14" x14ac:dyDescent="0.25">
      <c r="A1459" s="27" t="s">
        <v>57</v>
      </c>
      <c r="B1459" s="27">
        <v>10</v>
      </c>
      <c r="C1459" s="28">
        <v>0.95833333333333304</v>
      </c>
      <c r="D1459" s="32">
        <v>11.2</v>
      </c>
      <c r="E1459" s="27" t="s">
        <v>89</v>
      </c>
      <c r="F1459" s="27"/>
      <c r="G1459" s="27"/>
      <c r="H1459" s="27" t="s">
        <v>97</v>
      </c>
      <c r="I1459" s="27">
        <v>10</v>
      </c>
      <c r="J1459" s="27">
        <v>9</v>
      </c>
      <c r="K1459" s="27"/>
      <c r="L1459" s="27"/>
      <c r="M1459" s="33"/>
      <c r="N1459" t="str">
        <f t="shared" si="23"/>
        <v/>
      </c>
    </row>
    <row r="1460" spans="1:14" x14ac:dyDescent="0.25">
      <c r="A1460" s="85" t="s">
        <v>57</v>
      </c>
      <c r="B1460" s="85">
        <v>10</v>
      </c>
      <c r="C1460" s="12">
        <v>0.96875</v>
      </c>
      <c r="D1460" s="24">
        <v>12.4</v>
      </c>
      <c r="E1460" s="55" t="s">
        <v>89</v>
      </c>
      <c r="H1460" s="55" t="s">
        <v>97</v>
      </c>
      <c r="I1460" s="55">
        <v>10</v>
      </c>
      <c r="J1460" s="55">
        <v>9</v>
      </c>
      <c r="N1460" t="str">
        <f t="shared" si="23"/>
        <v/>
      </c>
    </row>
    <row r="1461" spans="1:14" x14ac:dyDescent="0.25">
      <c r="A1461" s="85" t="s">
        <v>57</v>
      </c>
      <c r="B1461" s="85">
        <v>10</v>
      </c>
      <c r="C1461" s="12">
        <v>0.97916666666666696</v>
      </c>
      <c r="D1461" s="24">
        <v>13.4</v>
      </c>
      <c r="E1461" s="55" t="s">
        <v>89</v>
      </c>
      <c r="H1461" s="55" t="s">
        <v>97</v>
      </c>
      <c r="I1461" s="55">
        <v>10</v>
      </c>
      <c r="J1461" s="55">
        <v>7</v>
      </c>
      <c r="N1461" t="str">
        <f t="shared" si="23"/>
        <v/>
      </c>
    </row>
    <row r="1462" spans="1:14" x14ac:dyDescent="0.25">
      <c r="A1462" s="85" t="s">
        <v>57</v>
      </c>
      <c r="B1462" s="85">
        <v>10</v>
      </c>
      <c r="C1462" s="12">
        <v>0.98958333333333304</v>
      </c>
      <c r="D1462" s="24">
        <v>14.3</v>
      </c>
      <c r="E1462" s="83" t="s">
        <v>89</v>
      </c>
      <c r="F1462" s="83"/>
      <c r="G1462" s="83"/>
      <c r="H1462" s="83" t="s">
        <v>97</v>
      </c>
      <c r="I1462" s="83">
        <v>10</v>
      </c>
      <c r="J1462" s="83">
        <v>9</v>
      </c>
      <c r="K1462" s="83"/>
      <c r="L1462" s="83"/>
      <c r="N1462" t="str">
        <f t="shared" si="23"/>
        <v/>
      </c>
    </row>
    <row r="1463" spans="1:14" x14ac:dyDescent="0.25">
      <c r="A1463" s="27" t="s">
        <v>57</v>
      </c>
      <c r="B1463" s="27">
        <v>11</v>
      </c>
      <c r="C1463" s="28">
        <v>1</v>
      </c>
      <c r="D1463" s="32">
        <v>15.2</v>
      </c>
      <c r="E1463" s="27" t="s">
        <v>89</v>
      </c>
      <c r="F1463" s="27"/>
      <c r="G1463" s="27"/>
      <c r="H1463" s="27" t="s">
        <v>97</v>
      </c>
      <c r="I1463" s="27">
        <v>10</v>
      </c>
      <c r="J1463" s="27">
        <v>7</v>
      </c>
      <c r="K1463" s="27"/>
      <c r="L1463" s="27"/>
      <c r="M1463" s="33"/>
      <c r="N1463" t="str">
        <f t="shared" si="23"/>
        <v/>
      </c>
    </row>
    <row r="1464" spans="1:14" x14ac:dyDescent="0.25">
      <c r="A1464" s="85" t="s">
        <v>57</v>
      </c>
      <c r="B1464" s="85">
        <v>11</v>
      </c>
      <c r="C1464" s="52">
        <v>1.0104166666666701</v>
      </c>
      <c r="D1464" s="24">
        <v>15.8</v>
      </c>
      <c r="E1464" s="83" t="s">
        <v>89</v>
      </c>
      <c r="F1464" s="83"/>
      <c r="G1464" s="83"/>
      <c r="H1464" s="83" t="s">
        <v>97</v>
      </c>
      <c r="I1464" s="83">
        <v>10</v>
      </c>
      <c r="J1464" s="83">
        <v>10</v>
      </c>
      <c r="K1464" s="83"/>
      <c r="L1464" s="83"/>
      <c r="N1464" t="str">
        <f t="shared" si="23"/>
        <v/>
      </c>
    </row>
    <row r="1465" spans="1:14" x14ac:dyDescent="0.25">
      <c r="A1465" s="85" t="s">
        <v>57</v>
      </c>
      <c r="B1465" s="85">
        <v>11</v>
      </c>
      <c r="C1465" s="52">
        <v>1.0208333333333299</v>
      </c>
      <c r="D1465" s="24">
        <v>16.399999999999999</v>
      </c>
      <c r="E1465" s="83" t="s">
        <v>89</v>
      </c>
      <c r="F1465" s="83"/>
      <c r="G1465" s="83"/>
      <c r="H1465" s="83" t="s">
        <v>97</v>
      </c>
      <c r="I1465" s="83">
        <v>10</v>
      </c>
      <c r="J1465" s="83">
        <v>10</v>
      </c>
      <c r="K1465" s="83"/>
      <c r="L1465" s="83"/>
      <c r="N1465" t="str">
        <f t="shared" si="23"/>
        <v/>
      </c>
    </row>
    <row r="1466" spans="1:14" x14ac:dyDescent="0.25">
      <c r="A1466" s="85" t="s">
        <v>57</v>
      </c>
      <c r="B1466" s="85">
        <v>11</v>
      </c>
      <c r="C1466" s="52">
        <v>1.03125</v>
      </c>
      <c r="D1466" s="24">
        <v>16.8</v>
      </c>
      <c r="E1466" s="83" t="s">
        <v>89</v>
      </c>
      <c r="F1466" s="83"/>
      <c r="G1466" s="83"/>
      <c r="H1466" s="83" t="s">
        <v>97</v>
      </c>
      <c r="I1466" s="83">
        <v>10</v>
      </c>
      <c r="J1466" s="83">
        <v>8</v>
      </c>
      <c r="K1466" s="83"/>
      <c r="L1466" s="83"/>
      <c r="N1466" t="str">
        <f t="shared" si="23"/>
        <v/>
      </c>
    </row>
    <row r="1467" spans="1:14" x14ac:dyDescent="0.25">
      <c r="A1467" s="27" t="s">
        <v>57</v>
      </c>
      <c r="B1467" s="27">
        <v>11</v>
      </c>
      <c r="C1467" s="28">
        <v>1.0416666666666701</v>
      </c>
      <c r="D1467" s="32">
        <v>17.100000000000001</v>
      </c>
      <c r="E1467" s="27" t="s">
        <v>89</v>
      </c>
      <c r="F1467" s="27"/>
      <c r="G1467" s="27"/>
      <c r="H1467" s="27" t="s">
        <v>97</v>
      </c>
      <c r="I1467" s="27">
        <v>10</v>
      </c>
      <c r="J1467" s="27">
        <v>6</v>
      </c>
      <c r="K1467" s="27"/>
      <c r="L1467" s="27"/>
      <c r="M1467" s="33"/>
      <c r="N1467" t="str">
        <f t="shared" si="23"/>
        <v/>
      </c>
    </row>
    <row r="1468" spans="1:14" x14ac:dyDescent="0.25">
      <c r="A1468" s="85" t="s">
        <v>57</v>
      </c>
      <c r="B1468" s="85">
        <v>11</v>
      </c>
      <c r="C1468" s="52">
        <v>5.2083333333333336E-2</v>
      </c>
      <c r="D1468" s="24">
        <v>17.3</v>
      </c>
      <c r="E1468" s="83" t="s">
        <v>92</v>
      </c>
      <c r="F1468" s="83"/>
      <c r="G1468" s="83"/>
      <c r="H1468" s="83" t="s">
        <v>93</v>
      </c>
      <c r="I1468" s="83">
        <v>7</v>
      </c>
      <c r="J1468" s="83">
        <v>3</v>
      </c>
      <c r="K1468" s="83"/>
      <c r="L1468" s="83"/>
      <c r="N1468" t="str">
        <f t="shared" si="23"/>
        <v/>
      </c>
    </row>
    <row r="1469" spans="1:14" x14ac:dyDescent="0.25">
      <c r="A1469" s="85" t="s">
        <v>57</v>
      </c>
      <c r="B1469" s="85">
        <v>11</v>
      </c>
      <c r="C1469" s="52">
        <v>6.25E-2</v>
      </c>
      <c r="D1469" s="24">
        <v>17.3</v>
      </c>
      <c r="E1469" s="83" t="s">
        <v>89</v>
      </c>
      <c r="F1469" s="83"/>
      <c r="G1469" s="83"/>
      <c r="H1469" s="83" t="s">
        <v>97</v>
      </c>
      <c r="I1469" s="83">
        <v>6</v>
      </c>
      <c r="J1469" s="83">
        <v>4</v>
      </c>
      <c r="K1469" s="83"/>
      <c r="L1469" s="83"/>
      <c r="N1469" t="str">
        <f t="shared" si="23"/>
        <v/>
      </c>
    </row>
    <row r="1470" spans="1:14" x14ac:dyDescent="0.25">
      <c r="A1470" s="85" t="s">
        <v>57</v>
      </c>
      <c r="B1470" s="85">
        <v>11</v>
      </c>
      <c r="C1470" s="52">
        <v>7.2916666666666671E-2</v>
      </c>
      <c r="D1470" s="24">
        <v>17.3</v>
      </c>
      <c r="E1470" s="83" t="s">
        <v>89</v>
      </c>
      <c r="F1470" s="83"/>
      <c r="G1470" s="83"/>
      <c r="H1470" s="83" t="s">
        <v>97</v>
      </c>
      <c r="I1470" s="83">
        <v>6</v>
      </c>
      <c r="J1470" s="83">
        <v>5</v>
      </c>
      <c r="K1470" s="83"/>
      <c r="L1470" s="83"/>
      <c r="N1470" t="str">
        <f t="shared" si="23"/>
        <v/>
      </c>
    </row>
    <row r="1471" spans="1:14" x14ac:dyDescent="0.25">
      <c r="A1471" s="27" t="s">
        <v>57</v>
      </c>
      <c r="B1471" s="27">
        <v>11</v>
      </c>
      <c r="C1471" s="28">
        <v>1.0833333333333299</v>
      </c>
      <c r="D1471" s="32">
        <v>17</v>
      </c>
      <c r="E1471" s="27" t="s">
        <v>89</v>
      </c>
      <c r="F1471" s="27"/>
      <c r="G1471" s="27"/>
      <c r="H1471" s="27" t="s">
        <v>97</v>
      </c>
      <c r="I1471" s="27">
        <v>10</v>
      </c>
      <c r="J1471" s="27">
        <v>9</v>
      </c>
      <c r="K1471" s="27"/>
      <c r="L1471" s="27"/>
      <c r="M1471" s="33"/>
      <c r="N1471" t="str">
        <f t="shared" si="23"/>
        <v/>
      </c>
    </row>
    <row r="1472" spans="1:14" x14ac:dyDescent="0.25">
      <c r="A1472" s="85" t="s">
        <v>57</v>
      </c>
      <c r="B1472" s="85">
        <v>11</v>
      </c>
      <c r="C1472" s="52">
        <v>1.09375</v>
      </c>
      <c r="D1472" s="24">
        <v>16.600000000000001</v>
      </c>
      <c r="E1472" s="83" t="s">
        <v>89</v>
      </c>
      <c r="F1472" s="83"/>
      <c r="G1472" s="83"/>
      <c r="H1472" s="83" t="s">
        <v>97</v>
      </c>
      <c r="I1472" s="83">
        <v>10</v>
      </c>
      <c r="J1472" s="83">
        <v>6</v>
      </c>
      <c r="K1472" s="83"/>
      <c r="L1472" s="83"/>
      <c r="N1472" t="str">
        <f t="shared" si="23"/>
        <v/>
      </c>
    </row>
    <row r="1473" spans="1:14" x14ac:dyDescent="0.25">
      <c r="A1473" s="85" t="s">
        <v>57</v>
      </c>
      <c r="B1473" s="85">
        <v>11</v>
      </c>
      <c r="C1473" s="52">
        <v>1.1041666666666701</v>
      </c>
      <c r="D1473" s="24">
        <v>16.100000000000001</v>
      </c>
      <c r="E1473" s="83" t="s">
        <v>89</v>
      </c>
      <c r="F1473" s="83"/>
      <c r="G1473" s="83"/>
      <c r="H1473" s="83" t="s">
        <v>97</v>
      </c>
      <c r="I1473" s="83">
        <v>10</v>
      </c>
      <c r="J1473" s="83">
        <v>5</v>
      </c>
      <c r="K1473" s="83"/>
      <c r="L1473" s="83"/>
      <c r="N1473" t="str">
        <f t="shared" si="23"/>
        <v/>
      </c>
    </row>
    <row r="1474" spans="1:14" x14ac:dyDescent="0.25">
      <c r="A1474" s="85" t="s">
        <v>57</v>
      </c>
      <c r="B1474" s="85">
        <v>11</v>
      </c>
      <c r="C1474" s="12">
        <v>1.1145833333333299</v>
      </c>
      <c r="D1474" s="24">
        <v>15.5</v>
      </c>
      <c r="E1474" s="83" t="s">
        <v>89</v>
      </c>
      <c r="F1474" s="83"/>
      <c r="G1474" s="83"/>
      <c r="H1474" s="83" t="s">
        <v>97</v>
      </c>
      <c r="I1474" s="83">
        <v>8</v>
      </c>
      <c r="J1474" s="83">
        <v>5</v>
      </c>
      <c r="K1474" s="83"/>
      <c r="L1474" s="83"/>
      <c r="N1474" t="str">
        <f t="shared" si="23"/>
        <v/>
      </c>
    </row>
    <row r="1475" spans="1:14" x14ac:dyDescent="0.25">
      <c r="A1475" s="27" t="s">
        <v>57</v>
      </c>
      <c r="B1475" s="27">
        <v>11</v>
      </c>
      <c r="C1475" s="28">
        <v>1.125</v>
      </c>
      <c r="D1475" s="32">
        <v>14.8</v>
      </c>
      <c r="E1475" s="27" t="s">
        <v>89</v>
      </c>
      <c r="F1475" s="27"/>
      <c r="G1475" s="27"/>
      <c r="H1475" s="27" t="s">
        <v>97</v>
      </c>
      <c r="I1475" s="27">
        <v>7</v>
      </c>
      <c r="J1475" s="27">
        <v>4</v>
      </c>
      <c r="K1475" s="27"/>
      <c r="L1475" s="27"/>
      <c r="M1475" s="33"/>
      <c r="N1475" t="str">
        <f t="shared" si="23"/>
        <v/>
      </c>
    </row>
    <row r="1476" spans="1:14" x14ac:dyDescent="0.25">
      <c r="A1476" s="85" t="s">
        <v>57</v>
      </c>
      <c r="B1476" s="85">
        <v>11</v>
      </c>
      <c r="C1476" s="12">
        <v>1.1354166666666701</v>
      </c>
      <c r="D1476" s="24">
        <v>13.9</v>
      </c>
      <c r="E1476" s="55" t="s">
        <v>89</v>
      </c>
      <c r="H1476" s="55" t="s">
        <v>97</v>
      </c>
      <c r="I1476" s="55">
        <v>9</v>
      </c>
      <c r="J1476" s="55">
        <v>5</v>
      </c>
      <c r="N1476" t="str">
        <f t="shared" si="23"/>
        <v/>
      </c>
    </row>
    <row r="1477" spans="1:14" x14ac:dyDescent="0.25">
      <c r="A1477" s="85" t="s">
        <v>57</v>
      </c>
      <c r="B1477" s="85">
        <v>11</v>
      </c>
      <c r="C1477" s="12">
        <v>1.1458333333333299</v>
      </c>
      <c r="D1477" s="24">
        <v>12.9</v>
      </c>
      <c r="E1477" s="55" t="s">
        <v>89</v>
      </c>
      <c r="H1477" s="55" t="s">
        <v>97</v>
      </c>
      <c r="I1477" s="55">
        <v>10</v>
      </c>
      <c r="J1477" s="55">
        <v>9</v>
      </c>
      <c r="N1477" t="str">
        <f t="shared" si="23"/>
        <v/>
      </c>
    </row>
    <row r="1478" spans="1:14" x14ac:dyDescent="0.25">
      <c r="A1478" s="85" t="s">
        <v>57</v>
      </c>
      <c r="B1478" s="85">
        <v>11</v>
      </c>
      <c r="C1478" s="12">
        <v>1.15625</v>
      </c>
      <c r="D1478" s="24">
        <v>11.8</v>
      </c>
      <c r="E1478" s="55" t="s">
        <v>92</v>
      </c>
      <c r="H1478" s="55" t="s">
        <v>93</v>
      </c>
      <c r="I1478" s="55">
        <v>7</v>
      </c>
      <c r="J1478" s="55">
        <v>4</v>
      </c>
      <c r="M1478" t="s">
        <v>189</v>
      </c>
      <c r="N1478" t="str">
        <f t="shared" si="23"/>
        <v/>
      </c>
    </row>
    <row r="1479" spans="1:14" x14ac:dyDescent="0.25">
      <c r="A1479" s="27" t="s">
        <v>57</v>
      </c>
      <c r="B1479" s="27">
        <v>11</v>
      </c>
      <c r="C1479" s="28">
        <v>1.1666666666666701</v>
      </c>
      <c r="D1479" s="32">
        <v>10.6</v>
      </c>
      <c r="E1479" s="27" t="s">
        <v>92</v>
      </c>
      <c r="F1479" s="27"/>
      <c r="G1479" s="27"/>
      <c r="H1479" s="27" t="s">
        <v>93</v>
      </c>
      <c r="I1479" s="27">
        <v>8</v>
      </c>
      <c r="J1479" s="27">
        <v>6</v>
      </c>
      <c r="K1479" s="27"/>
      <c r="L1479" s="27"/>
      <c r="M1479" s="33"/>
      <c r="N1479" t="str">
        <f t="shared" si="23"/>
        <v/>
      </c>
    </row>
    <row r="1480" spans="1:14" x14ac:dyDescent="0.25">
      <c r="A1480" s="85" t="s">
        <v>57</v>
      </c>
      <c r="B1480" s="85">
        <v>11</v>
      </c>
      <c r="C1480" s="12">
        <v>1.1770833333333299</v>
      </c>
      <c r="D1480" s="24">
        <v>9.4</v>
      </c>
      <c r="E1480" s="55" t="s">
        <v>92</v>
      </c>
      <c r="H1480" s="55" t="s">
        <v>93</v>
      </c>
      <c r="I1480" s="55">
        <v>6</v>
      </c>
      <c r="J1480" s="55">
        <v>3</v>
      </c>
      <c r="N1480" t="str">
        <f t="shared" si="23"/>
        <v/>
      </c>
    </row>
    <row r="1481" spans="1:14" x14ac:dyDescent="0.25">
      <c r="A1481" s="85" t="s">
        <v>57</v>
      </c>
      <c r="B1481" s="85">
        <v>11</v>
      </c>
      <c r="C1481" s="12">
        <v>0.1875</v>
      </c>
      <c r="D1481" s="24">
        <v>8</v>
      </c>
      <c r="E1481" s="55" t="s">
        <v>92</v>
      </c>
      <c r="H1481" s="55" t="s">
        <v>93</v>
      </c>
      <c r="I1481" s="55">
        <v>6</v>
      </c>
      <c r="J1481" s="55">
        <v>4</v>
      </c>
      <c r="L1481" s="55">
        <v>11</v>
      </c>
      <c r="N1481" t="str">
        <f t="shared" si="23"/>
        <v/>
      </c>
    </row>
    <row r="1482" spans="1:14" x14ac:dyDescent="0.25">
      <c r="A1482" s="85" t="s">
        <v>57</v>
      </c>
      <c r="B1482" s="85">
        <v>11</v>
      </c>
      <c r="C1482" s="12">
        <v>0.19791666666666666</v>
      </c>
      <c r="D1482" s="24">
        <v>6.5</v>
      </c>
      <c r="E1482" s="55" t="s">
        <v>92</v>
      </c>
      <c r="H1482" s="55" t="s">
        <v>93</v>
      </c>
      <c r="I1482" s="55">
        <v>6</v>
      </c>
      <c r="J1482" s="55">
        <v>3</v>
      </c>
      <c r="K1482" s="55">
        <v>755</v>
      </c>
      <c r="N1482" t="str">
        <f t="shared" si="23"/>
        <v/>
      </c>
    </row>
    <row r="1483" spans="1:14" x14ac:dyDescent="0.25">
      <c r="C1483" s="12"/>
      <c r="N1483" t="str">
        <f t="shared" si="23"/>
        <v/>
      </c>
    </row>
    <row r="1484" spans="1:14" x14ac:dyDescent="0.25">
      <c r="A1484" s="27" t="s">
        <v>57</v>
      </c>
      <c r="B1484" s="27">
        <v>11</v>
      </c>
      <c r="C1484" s="28">
        <v>0.91666666666666663</v>
      </c>
      <c r="D1484" s="32">
        <v>6</v>
      </c>
      <c r="E1484" s="27" t="s">
        <v>94</v>
      </c>
      <c r="F1484" s="27"/>
      <c r="G1484" s="27"/>
      <c r="H1484" s="27" t="s">
        <v>96</v>
      </c>
      <c r="I1484" s="27">
        <v>2</v>
      </c>
      <c r="J1484" s="27">
        <v>2</v>
      </c>
      <c r="K1484" s="27">
        <v>752</v>
      </c>
      <c r="L1484" s="27"/>
      <c r="M1484" s="33"/>
      <c r="N1484" t="str">
        <f t="shared" si="23"/>
        <v/>
      </c>
    </row>
    <row r="1485" spans="1:14" x14ac:dyDescent="0.25">
      <c r="A1485" s="85" t="s">
        <v>57</v>
      </c>
      <c r="B1485" s="85">
        <v>11</v>
      </c>
      <c r="C1485" s="12">
        <v>0.92708333333333337</v>
      </c>
      <c r="D1485" s="24">
        <v>7.5</v>
      </c>
      <c r="E1485" s="84" t="s">
        <v>94</v>
      </c>
      <c r="H1485" s="55" t="s">
        <v>96</v>
      </c>
      <c r="I1485" s="55">
        <v>1</v>
      </c>
      <c r="J1485" s="55">
        <v>1</v>
      </c>
      <c r="N1485" t="str">
        <f t="shared" si="23"/>
        <v/>
      </c>
    </row>
    <row r="1486" spans="1:14" x14ac:dyDescent="0.25">
      <c r="A1486" s="85" t="s">
        <v>57</v>
      </c>
      <c r="B1486" s="85">
        <v>11</v>
      </c>
      <c r="C1486" s="12">
        <v>0.9375</v>
      </c>
      <c r="D1486" s="24">
        <v>8.9</v>
      </c>
      <c r="E1486" s="55" t="s">
        <v>94</v>
      </c>
      <c r="H1486" s="55" t="s">
        <v>96</v>
      </c>
      <c r="I1486" s="55">
        <v>1</v>
      </c>
      <c r="J1486" s="55">
        <v>1</v>
      </c>
      <c r="N1486" t="str">
        <f t="shared" si="23"/>
        <v/>
      </c>
    </row>
    <row r="1487" spans="1:14" x14ac:dyDescent="0.25">
      <c r="A1487" s="85" t="s">
        <v>57</v>
      </c>
      <c r="B1487" s="85">
        <v>11</v>
      </c>
      <c r="C1487" s="12">
        <v>0.94791666666666663</v>
      </c>
      <c r="D1487" s="24">
        <v>10.3</v>
      </c>
      <c r="E1487" s="55" t="s">
        <v>94</v>
      </c>
      <c r="H1487" s="55" t="s">
        <v>96</v>
      </c>
      <c r="I1487" s="55">
        <v>1</v>
      </c>
      <c r="J1487" s="55">
        <v>1</v>
      </c>
      <c r="N1487" t="str">
        <f t="shared" si="23"/>
        <v/>
      </c>
    </row>
    <row r="1488" spans="1:14" x14ac:dyDescent="0.25">
      <c r="A1488" s="27" t="s">
        <v>57</v>
      </c>
      <c r="B1488" s="27">
        <v>11</v>
      </c>
      <c r="C1488" s="28">
        <v>0.95833333333333304</v>
      </c>
      <c r="D1488" s="32">
        <v>11.5</v>
      </c>
      <c r="E1488" s="27" t="s">
        <v>94</v>
      </c>
      <c r="F1488" s="27"/>
      <c r="G1488" s="27"/>
      <c r="H1488" s="27" t="s">
        <v>96</v>
      </c>
      <c r="I1488" s="27">
        <v>1</v>
      </c>
      <c r="J1488" s="27">
        <v>1</v>
      </c>
      <c r="K1488" s="27"/>
      <c r="L1488" s="27">
        <v>13</v>
      </c>
      <c r="M1488" s="33"/>
      <c r="N1488" t="str">
        <f t="shared" ref="N1488:N1551" si="24">IF(AND(I1488=10,OR(H1488="A",H1488="B",H1488="C",H1488="D")),"ERR1",IF(AND(I1488=0,OR(H1488="B",H1488="C",H1488="D",H1488="E")),"ERR2",IF(J1488&gt;I1488,"ERR3","")))</f>
        <v/>
      </c>
    </row>
    <row r="1489" spans="1:14" x14ac:dyDescent="0.25">
      <c r="A1489" s="85" t="s">
        <v>57</v>
      </c>
      <c r="B1489" s="85">
        <v>11</v>
      </c>
      <c r="C1489" s="12">
        <v>0.96875</v>
      </c>
      <c r="D1489" s="24">
        <v>12.7</v>
      </c>
      <c r="E1489" s="55" t="s">
        <v>94</v>
      </c>
      <c r="H1489" s="55" t="s">
        <v>96</v>
      </c>
      <c r="I1489" s="55">
        <v>1</v>
      </c>
      <c r="J1489" s="55">
        <v>1</v>
      </c>
      <c r="N1489" t="str">
        <f t="shared" si="24"/>
        <v/>
      </c>
    </row>
    <row r="1490" spans="1:14" x14ac:dyDescent="0.25">
      <c r="A1490" s="85" t="s">
        <v>57</v>
      </c>
      <c r="B1490" s="85">
        <v>11</v>
      </c>
      <c r="C1490" s="12">
        <v>0.97916666666666696</v>
      </c>
      <c r="D1490" s="24">
        <v>13.7</v>
      </c>
      <c r="E1490" s="55" t="s">
        <v>92</v>
      </c>
      <c r="H1490" s="55" t="s">
        <v>95</v>
      </c>
      <c r="I1490" s="55">
        <v>1</v>
      </c>
      <c r="J1490" s="55">
        <v>1</v>
      </c>
      <c r="N1490" t="str">
        <f t="shared" si="24"/>
        <v/>
      </c>
    </row>
    <row r="1491" spans="1:14" x14ac:dyDescent="0.25">
      <c r="A1491" s="85" t="s">
        <v>57</v>
      </c>
      <c r="B1491" s="85">
        <v>11</v>
      </c>
      <c r="C1491" s="12">
        <v>0.98958333333333304</v>
      </c>
      <c r="D1491" s="24">
        <v>14.6</v>
      </c>
      <c r="E1491" s="84" t="s">
        <v>92</v>
      </c>
      <c r="F1491" s="84"/>
      <c r="G1491" s="84"/>
      <c r="H1491" s="84" t="s">
        <v>95</v>
      </c>
      <c r="I1491" s="84">
        <v>1</v>
      </c>
      <c r="J1491" s="84">
        <v>1</v>
      </c>
      <c r="K1491" s="84"/>
      <c r="L1491" s="84"/>
      <c r="N1491" t="str">
        <f t="shared" si="24"/>
        <v/>
      </c>
    </row>
    <row r="1492" spans="1:14" x14ac:dyDescent="0.25">
      <c r="A1492" s="27" t="s">
        <v>57</v>
      </c>
      <c r="B1492" s="27">
        <v>12</v>
      </c>
      <c r="C1492" s="28">
        <v>1</v>
      </c>
      <c r="D1492" s="32">
        <v>15.4</v>
      </c>
      <c r="E1492" s="27" t="s">
        <v>92</v>
      </c>
      <c r="F1492" s="27"/>
      <c r="G1492" s="27"/>
      <c r="H1492" s="27" t="s">
        <v>95</v>
      </c>
      <c r="I1492" s="27">
        <v>1</v>
      </c>
      <c r="J1492" s="27">
        <v>1</v>
      </c>
      <c r="K1492" s="27"/>
      <c r="L1492" s="27">
        <v>11.5</v>
      </c>
      <c r="M1492" s="33"/>
      <c r="N1492" t="str">
        <f t="shared" si="24"/>
        <v/>
      </c>
    </row>
    <row r="1493" spans="1:14" x14ac:dyDescent="0.25">
      <c r="A1493" s="85" t="s">
        <v>57</v>
      </c>
      <c r="B1493" s="85">
        <v>12</v>
      </c>
      <c r="C1493" s="52">
        <v>1.0104166666666701</v>
      </c>
      <c r="D1493" s="24">
        <v>16.100000000000001</v>
      </c>
      <c r="E1493" s="84" t="s">
        <v>92</v>
      </c>
      <c r="F1493" s="84"/>
      <c r="G1493" s="84"/>
      <c r="H1493" s="84" t="s">
        <v>93</v>
      </c>
      <c r="I1493" s="84">
        <v>1</v>
      </c>
      <c r="J1493" s="84">
        <v>1</v>
      </c>
      <c r="K1493" s="84"/>
      <c r="L1493" s="84"/>
      <c r="N1493" t="str">
        <f t="shared" si="24"/>
        <v/>
      </c>
    </row>
    <row r="1494" spans="1:14" x14ac:dyDescent="0.25">
      <c r="A1494" s="85" t="s">
        <v>57</v>
      </c>
      <c r="B1494" s="85">
        <v>12</v>
      </c>
      <c r="C1494" s="52">
        <v>1.0208333333333299</v>
      </c>
      <c r="D1494" s="24">
        <v>16.7</v>
      </c>
      <c r="E1494" s="84" t="s">
        <v>92</v>
      </c>
      <c r="F1494" s="84"/>
      <c r="G1494" s="84"/>
      <c r="H1494" s="84" t="s">
        <v>93</v>
      </c>
      <c r="I1494" s="84">
        <v>1</v>
      </c>
      <c r="J1494" s="84">
        <v>1</v>
      </c>
      <c r="K1494" s="84"/>
      <c r="L1494" s="84"/>
      <c r="N1494" t="str">
        <f t="shared" si="24"/>
        <v/>
      </c>
    </row>
    <row r="1495" spans="1:14" x14ac:dyDescent="0.25">
      <c r="A1495" s="85" t="s">
        <v>57</v>
      </c>
      <c r="B1495" s="85">
        <v>12</v>
      </c>
      <c r="C1495" s="52">
        <v>1.03125</v>
      </c>
      <c r="D1495" s="24">
        <v>17.100000000000001</v>
      </c>
      <c r="E1495" s="84" t="s">
        <v>92</v>
      </c>
      <c r="F1495" s="84"/>
      <c r="G1495" s="84"/>
      <c r="H1495" s="84" t="s">
        <v>93</v>
      </c>
      <c r="I1495" s="84">
        <v>1</v>
      </c>
      <c r="J1495" s="84">
        <v>1</v>
      </c>
      <c r="K1495" s="84"/>
      <c r="L1495" s="84"/>
      <c r="N1495" t="str">
        <f t="shared" si="24"/>
        <v/>
      </c>
    </row>
    <row r="1496" spans="1:14" x14ac:dyDescent="0.25">
      <c r="A1496" s="27" t="s">
        <v>57</v>
      </c>
      <c r="B1496" s="27">
        <v>12</v>
      </c>
      <c r="C1496" s="28">
        <v>1.0416666666666701</v>
      </c>
      <c r="D1496" s="32">
        <v>17.399999999999999</v>
      </c>
      <c r="E1496" s="27" t="s">
        <v>92</v>
      </c>
      <c r="F1496" s="27"/>
      <c r="G1496" s="27"/>
      <c r="H1496" s="27" t="s">
        <v>93</v>
      </c>
      <c r="I1496" s="27">
        <v>1</v>
      </c>
      <c r="J1496" s="27">
        <v>1</v>
      </c>
      <c r="K1496" s="27"/>
      <c r="L1496" s="27">
        <v>11</v>
      </c>
      <c r="M1496" s="33"/>
      <c r="N1496" t="str">
        <f t="shared" si="24"/>
        <v/>
      </c>
    </row>
    <row r="1497" spans="1:14" x14ac:dyDescent="0.25">
      <c r="A1497" s="85" t="s">
        <v>57</v>
      </c>
      <c r="B1497" s="85">
        <v>12</v>
      </c>
      <c r="C1497" s="52">
        <v>5.2083333333333336E-2</v>
      </c>
      <c r="D1497" s="24">
        <v>17.600000000000001</v>
      </c>
      <c r="E1497" s="84" t="s">
        <v>92</v>
      </c>
      <c r="F1497" s="84"/>
      <c r="G1497" s="84"/>
      <c r="H1497" s="84" t="s">
        <v>93</v>
      </c>
      <c r="I1497" s="84">
        <v>1</v>
      </c>
      <c r="J1497" s="84">
        <v>1</v>
      </c>
      <c r="K1497" s="84"/>
      <c r="L1497" s="84"/>
      <c r="N1497" t="str">
        <f t="shared" si="24"/>
        <v/>
      </c>
    </row>
    <row r="1498" spans="1:14" x14ac:dyDescent="0.25">
      <c r="A1498" s="85" t="s">
        <v>57</v>
      </c>
      <c r="B1498" s="85">
        <v>12</v>
      </c>
      <c r="C1498" s="52">
        <v>6.25E-2</v>
      </c>
      <c r="D1498" s="24">
        <v>17.600000000000001</v>
      </c>
      <c r="E1498" s="84" t="s">
        <v>92</v>
      </c>
      <c r="F1498" s="84"/>
      <c r="G1498" s="84"/>
      <c r="H1498" s="84" t="s">
        <v>93</v>
      </c>
      <c r="I1498" s="84">
        <v>2</v>
      </c>
      <c r="J1498" s="84">
        <v>2</v>
      </c>
      <c r="K1498" s="84"/>
      <c r="L1498" s="84"/>
      <c r="N1498" t="str">
        <f t="shared" si="24"/>
        <v/>
      </c>
    </row>
    <row r="1499" spans="1:14" x14ac:dyDescent="0.25">
      <c r="A1499" s="85" t="s">
        <v>57</v>
      </c>
      <c r="B1499" s="85">
        <v>12</v>
      </c>
      <c r="C1499" s="52">
        <v>7.2916666666666671E-2</v>
      </c>
      <c r="D1499" s="24">
        <v>17.5</v>
      </c>
      <c r="E1499" s="84" t="s">
        <v>92</v>
      </c>
      <c r="F1499" s="84"/>
      <c r="G1499" s="84"/>
      <c r="H1499" s="84" t="s">
        <v>93</v>
      </c>
      <c r="I1499" s="84">
        <v>2</v>
      </c>
      <c r="J1499" s="84">
        <v>2</v>
      </c>
      <c r="K1499" s="84"/>
      <c r="L1499" s="84"/>
      <c r="N1499" t="str">
        <f t="shared" si="24"/>
        <v/>
      </c>
    </row>
    <row r="1500" spans="1:14" x14ac:dyDescent="0.25">
      <c r="A1500" s="27" t="s">
        <v>57</v>
      </c>
      <c r="B1500" s="27">
        <v>12</v>
      </c>
      <c r="C1500" s="28">
        <v>1.0833333333333299</v>
      </c>
      <c r="D1500" s="32">
        <v>17.3</v>
      </c>
      <c r="E1500" s="27" t="s">
        <v>92</v>
      </c>
      <c r="F1500" s="27"/>
      <c r="G1500" s="27"/>
      <c r="H1500" s="27" t="s">
        <v>93</v>
      </c>
      <c r="I1500" s="27">
        <v>3</v>
      </c>
      <c r="J1500" s="27">
        <v>3</v>
      </c>
      <c r="K1500" s="27"/>
      <c r="L1500" s="27">
        <v>11</v>
      </c>
      <c r="M1500" s="33"/>
      <c r="N1500" t="str">
        <f t="shared" si="24"/>
        <v/>
      </c>
    </row>
    <row r="1501" spans="1:14" x14ac:dyDescent="0.25">
      <c r="A1501" s="85" t="s">
        <v>57</v>
      </c>
      <c r="B1501" s="85">
        <v>12</v>
      </c>
      <c r="C1501" s="52">
        <v>1.09375</v>
      </c>
      <c r="D1501" s="24">
        <v>16.899999999999999</v>
      </c>
      <c r="E1501" s="84" t="s">
        <v>92</v>
      </c>
      <c r="F1501" s="84"/>
      <c r="G1501" s="84"/>
      <c r="H1501" s="84" t="s">
        <v>93</v>
      </c>
      <c r="I1501" s="84">
        <v>4</v>
      </c>
      <c r="J1501" s="84">
        <v>4</v>
      </c>
      <c r="K1501" s="84"/>
      <c r="L1501" s="84"/>
      <c r="N1501" t="str">
        <f t="shared" si="24"/>
        <v/>
      </c>
    </row>
    <row r="1502" spans="1:14" x14ac:dyDescent="0.25">
      <c r="A1502" s="85" t="s">
        <v>57</v>
      </c>
      <c r="B1502" s="85">
        <v>12</v>
      </c>
      <c r="C1502" s="52">
        <v>1.1041666666666701</v>
      </c>
      <c r="D1502" s="24">
        <v>16.399999999999999</v>
      </c>
      <c r="E1502" s="84" t="s">
        <v>92</v>
      </c>
      <c r="F1502" s="84"/>
      <c r="G1502" s="84"/>
      <c r="H1502" s="84" t="s">
        <v>93</v>
      </c>
      <c r="I1502" s="84">
        <v>4</v>
      </c>
      <c r="J1502" s="84">
        <v>4</v>
      </c>
      <c r="K1502" s="84"/>
      <c r="L1502" s="84"/>
      <c r="N1502" t="str">
        <f t="shared" si="24"/>
        <v/>
      </c>
    </row>
    <row r="1503" spans="1:14" x14ac:dyDescent="0.25">
      <c r="A1503" s="85" t="s">
        <v>57</v>
      </c>
      <c r="B1503" s="85">
        <v>12</v>
      </c>
      <c r="C1503" s="12">
        <v>1.1145833333333299</v>
      </c>
      <c r="D1503" s="24">
        <v>15.8</v>
      </c>
      <c r="E1503" s="84" t="s">
        <v>92</v>
      </c>
      <c r="F1503" s="84"/>
      <c r="G1503" s="84"/>
      <c r="H1503" s="84" t="s">
        <v>93</v>
      </c>
      <c r="I1503" s="84">
        <v>5</v>
      </c>
      <c r="J1503" s="84">
        <v>5</v>
      </c>
      <c r="K1503" s="84"/>
      <c r="L1503" s="84"/>
      <c r="M1503" t="s">
        <v>194</v>
      </c>
      <c r="N1503" t="str">
        <f t="shared" si="24"/>
        <v/>
      </c>
    </row>
    <row r="1504" spans="1:14" x14ac:dyDescent="0.25">
      <c r="A1504" s="27" t="s">
        <v>57</v>
      </c>
      <c r="B1504" s="27">
        <v>12</v>
      </c>
      <c r="C1504" s="28">
        <v>1.125</v>
      </c>
      <c r="D1504" s="32">
        <v>15</v>
      </c>
      <c r="E1504" s="27" t="s">
        <v>92</v>
      </c>
      <c r="F1504" s="27"/>
      <c r="G1504" s="27"/>
      <c r="H1504" s="27" t="s">
        <v>93</v>
      </c>
      <c r="I1504" s="27">
        <v>6</v>
      </c>
      <c r="J1504" s="27">
        <v>6</v>
      </c>
      <c r="K1504" s="27"/>
      <c r="L1504" s="27"/>
      <c r="M1504" s="33"/>
      <c r="N1504" t="str">
        <f t="shared" si="24"/>
        <v/>
      </c>
    </row>
    <row r="1505" spans="1:14" x14ac:dyDescent="0.25">
      <c r="A1505" s="85" t="s">
        <v>57</v>
      </c>
      <c r="B1505" s="85">
        <v>12</v>
      </c>
      <c r="C1505" s="12">
        <v>1.1354166666666701</v>
      </c>
      <c r="D1505" s="24">
        <v>14.2</v>
      </c>
      <c r="E1505" s="55" t="s">
        <v>92</v>
      </c>
      <c r="H1505" s="55" t="s">
        <v>93</v>
      </c>
      <c r="I1505" s="55">
        <v>7</v>
      </c>
      <c r="J1505" s="84">
        <v>7</v>
      </c>
      <c r="N1505" t="str">
        <f t="shared" si="24"/>
        <v/>
      </c>
    </row>
    <row r="1506" spans="1:14" x14ac:dyDescent="0.25">
      <c r="A1506" s="85" t="s">
        <v>57</v>
      </c>
      <c r="B1506" s="85">
        <v>12</v>
      </c>
      <c r="C1506" s="12">
        <v>1.1458333333333299</v>
      </c>
      <c r="D1506" s="24">
        <v>13.2</v>
      </c>
      <c r="E1506" s="55" t="s">
        <v>89</v>
      </c>
      <c r="H1506" s="55" t="s">
        <v>97</v>
      </c>
      <c r="I1506" s="55">
        <v>10</v>
      </c>
      <c r="J1506" s="55">
        <v>10</v>
      </c>
      <c r="N1506" t="str">
        <f t="shared" si="24"/>
        <v/>
      </c>
    </row>
    <row r="1507" spans="1:14" x14ac:dyDescent="0.25">
      <c r="A1507" s="85" t="s">
        <v>57</v>
      </c>
      <c r="B1507" s="85">
        <v>12</v>
      </c>
      <c r="C1507" s="12">
        <v>1.15625</v>
      </c>
      <c r="D1507" s="24">
        <v>12.1</v>
      </c>
      <c r="E1507" s="55" t="s">
        <v>89</v>
      </c>
      <c r="H1507" s="55" t="s">
        <v>97</v>
      </c>
      <c r="I1507" s="55">
        <v>10</v>
      </c>
      <c r="J1507" s="55">
        <v>10</v>
      </c>
      <c r="N1507" t="str">
        <f t="shared" si="24"/>
        <v/>
      </c>
    </row>
    <row r="1508" spans="1:14" x14ac:dyDescent="0.25">
      <c r="A1508" s="27" t="s">
        <v>57</v>
      </c>
      <c r="B1508" s="27">
        <v>12</v>
      </c>
      <c r="C1508" s="28">
        <v>1.1666666666666701</v>
      </c>
      <c r="D1508" s="32">
        <v>10.9</v>
      </c>
      <c r="E1508" s="27" t="s">
        <v>89</v>
      </c>
      <c r="F1508" s="27"/>
      <c r="G1508" s="27"/>
      <c r="H1508" s="27" t="s">
        <v>97</v>
      </c>
      <c r="I1508" s="27">
        <v>10</v>
      </c>
      <c r="J1508" s="27">
        <v>10</v>
      </c>
      <c r="K1508" s="27"/>
      <c r="L1508" s="27"/>
      <c r="M1508" s="33"/>
      <c r="N1508" t="str">
        <f t="shared" si="24"/>
        <v/>
      </c>
    </row>
    <row r="1509" spans="1:14" x14ac:dyDescent="0.25">
      <c r="A1509" s="85" t="s">
        <v>57</v>
      </c>
      <c r="B1509" s="85">
        <v>12</v>
      </c>
      <c r="C1509" s="12">
        <v>1.1770833333333299</v>
      </c>
      <c r="D1509" s="24">
        <v>9.6</v>
      </c>
      <c r="E1509" s="55" t="s">
        <v>89</v>
      </c>
      <c r="H1509" s="55" t="s">
        <v>97</v>
      </c>
      <c r="I1509" s="55">
        <v>10</v>
      </c>
      <c r="J1509" s="55">
        <v>10</v>
      </c>
      <c r="N1509" t="str">
        <f t="shared" si="24"/>
        <v/>
      </c>
    </row>
    <row r="1510" spans="1:14" x14ac:dyDescent="0.25">
      <c r="A1510" s="85" t="s">
        <v>57</v>
      </c>
      <c r="B1510" s="85">
        <v>12</v>
      </c>
      <c r="C1510" s="12">
        <v>0.1875</v>
      </c>
      <c r="D1510" s="24">
        <v>8.1999999999999993</v>
      </c>
      <c r="E1510" s="55" t="s">
        <v>89</v>
      </c>
      <c r="H1510" s="55" t="s">
        <v>97</v>
      </c>
      <c r="I1510" s="55">
        <v>10</v>
      </c>
      <c r="J1510" s="55">
        <v>10</v>
      </c>
      <c r="N1510" t="str">
        <f t="shared" si="24"/>
        <v/>
      </c>
    </row>
    <row r="1511" spans="1:14" x14ac:dyDescent="0.25">
      <c r="A1511" s="85" t="s">
        <v>57</v>
      </c>
      <c r="B1511" s="85">
        <v>12</v>
      </c>
      <c r="C1511" s="12">
        <v>0.19791666666666666</v>
      </c>
      <c r="D1511" s="24">
        <v>6.7</v>
      </c>
      <c r="E1511" s="55" t="s">
        <v>89</v>
      </c>
      <c r="H1511" s="55" t="s">
        <v>97</v>
      </c>
      <c r="I1511" s="55">
        <v>10</v>
      </c>
      <c r="J1511" s="55">
        <v>10</v>
      </c>
      <c r="K1511" s="55">
        <v>752</v>
      </c>
      <c r="N1511" t="str">
        <f t="shared" si="24"/>
        <v/>
      </c>
    </row>
    <row r="1512" spans="1:14" x14ac:dyDescent="0.25">
      <c r="N1512" t="str">
        <f t="shared" si="24"/>
        <v/>
      </c>
    </row>
    <row r="1513" spans="1:14" x14ac:dyDescent="0.25">
      <c r="A1513" s="27" t="s">
        <v>57</v>
      </c>
      <c r="B1513" s="27">
        <v>11</v>
      </c>
      <c r="C1513" s="28">
        <v>0.91666666666666663</v>
      </c>
      <c r="D1513" s="32">
        <v>6.3</v>
      </c>
      <c r="E1513" s="86" t="s">
        <v>98</v>
      </c>
      <c r="F1513" s="86"/>
      <c r="G1513" s="86"/>
      <c r="H1513" s="86" t="s">
        <v>54</v>
      </c>
      <c r="I1513" s="86">
        <v>0</v>
      </c>
      <c r="J1513" s="86">
        <v>0</v>
      </c>
      <c r="K1513" s="86">
        <v>758</v>
      </c>
      <c r="L1513" s="86"/>
      <c r="M1513" s="51"/>
      <c r="N1513" t="str">
        <f t="shared" si="24"/>
        <v/>
      </c>
    </row>
    <row r="1514" spans="1:14" x14ac:dyDescent="0.25">
      <c r="A1514" s="85" t="s">
        <v>57</v>
      </c>
      <c r="B1514" s="85">
        <v>11</v>
      </c>
      <c r="C1514" s="12">
        <v>0.92708333333333337</v>
      </c>
      <c r="D1514" s="24">
        <v>7.8</v>
      </c>
      <c r="E1514" s="55" t="s">
        <v>98</v>
      </c>
      <c r="H1514" s="55" t="s">
        <v>54</v>
      </c>
      <c r="I1514" s="55">
        <v>0</v>
      </c>
      <c r="J1514" s="55">
        <v>0</v>
      </c>
      <c r="N1514" t="str">
        <f t="shared" si="24"/>
        <v/>
      </c>
    </row>
    <row r="1515" spans="1:14" x14ac:dyDescent="0.25">
      <c r="A1515" s="85" t="s">
        <v>57</v>
      </c>
      <c r="B1515" s="85">
        <v>11</v>
      </c>
      <c r="C1515" s="12">
        <v>0.9375</v>
      </c>
      <c r="D1515" s="24">
        <v>9.3000000000000007</v>
      </c>
      <c r="E1515" s="84" t="s">
        <v>98</v>
      </c>
      <c r="F1515" s="84"/>
      <c r="G1515" s="84"/>
      <c r="H1515" s="84" t="s">
        <v>54</v>
      </c>
      <c r="I1515" s="84">
        <v>0</v>
      </c>
      <c r="J1515" s="84">
        <v>0</v>
      </c>
      <c r="K1515" s="84"/>
      <c r="L1515" s="84"/>
      <c r="N1515" t="str">
        <f t="shared" si="24"/>
        <v/>
      </c>
    </row>
    <row r="1516" spans="1:14" x14ac:dyDescent="0.25">
      <c r="A1516" s="85" t="s">
        <v>57</v>
      </c>
      <c r="B1516" s="85">
        <v>11</v>
      </c>
      <c r="C1516" s="12">
        <v>0.94791666666666663</v>
      </c>
      <c r="D1516" s="24">
        <v>10.6</v>
      </c>
      <c r="E1516" s="84" t="s">
        <v>98</v>
      </c>
      <c r="F1516" s="84"/>
      <c r="G1516" s="84"/>
      <c r="H1516" s="84" t="s">
        <v>54</v>
      </c>
      <c r="I1516" s="84">
        <v>0</v>
      </c>
      <c r="J1516" s="84">
        <v>0</v>
      </c>
      <c r="K1516" s="84"/>
      <c r="L1516" s="84"/>
      <c r="N1516" t="str">
        <f t="shared" si="24"/>
        <v/>
      </c>
    </row>
    <row r="1517" spans="1:14" x14ac:dyDescent="0.25">
      <c r="A1517" s="27" t="s">
        <v>57</v>
      </c>
      <c r="B1517" s="27">
        <v>11</v>
      </c>
      <c r="C1517" s="28">
        <v>0.95833333333333304</v>
      </c>
      <c r="D1517" s="32">
        <v>11.9</v>
      </c>
      <c r="E1517" s="86" t="s">
        <v>98</v>
      </c>
      <c r="F1517" s="86"/>
      <c r="G1517" s="86"/>
      <c r="H1517" s="86" t="s">
        <v>54</v>
      </c>
      <c r="I1517" s="86">
        <v>0</v>
      </c>
      <c r="J1517" s="86">
        <v>0</v>
      </c>
      <c r="K1517" s="86"/>
      <c r="L1517" s="86">
        <v>16</v>
      </c>
      <c r="M1517" s="33"/>
      <c r="N1517" t="str">
        <f t="shared" si="24"/>
        <v/>
      </c>
    </row>
    <row r="1518" spans="1:14" x14ac:dyDescent="0.25">
      <c r="A1518" s="85" t="s">
        <v>57</v>
      </c>
      <c r="B1518" s="85">
        <v>11</v>
      </c>
      <c r="C1518" s="12">
        <v>0.96875</v>
      </c>
      <c r="D1518" s="24">
        <v>13</v>
      </c>
      <c r="E1518" s="84" t="s">
        <v>98</v>
      </c>
      <c r="F1518" s="84"/>
      <c r="G1518" s="84"/>
      <c r="H1518" s="84" t="s">
        <v>54</v>
      </c>
      <c r="I1518" s="84">
        <v>0</v>
      </c>
      <c r="J1518" s="84">
        <v>0</v>
      </c>
      <c r="K1518" s="84"/>
      <c r="L1518" s="84"/>
      <c r="N1518" t="str">
        <f t="shared" si="24"/>
        <v/>
      </c>
    </row>
    <row r="1519" spans="1:14" x14ac:dyDescent="0.25">
      <c r="A1519" s="85" t="s">
        <v>57</v>
      </c>
      <c r="B1519" s="85">
        <v>11</v>
      </c>
      <c r="C1519" s="12">
        <v>0.97916666666666696</v>
      </c>
      <c r="D1519" s="24">
        <v>14</v>
      </c>
      <c r="E1519" s="84" t="s">
        <v>98</v>
      </c>
      <c r="F1519" s="84"/>
      <c r="G1519" s="84"/>
      <c r="H1519" s="84" t="s">
        <v>54</v>
      </c>
      <c r="I1519" s="84">
        <v>0</v>
      </c>
      <c r="J1519" s="84">
        <v>0</v>
      </c>
      <c r="K1519" s="84"/>
      <c r="L1519" s="84"/>
      <c r="N1519" t="str">
        <f t="shared" si="24"/>
        <v/>
      </c>
    </row>
    <row r="1520" spans="1:14" x14ac:dyDescent="0.25">
      <c r="A1520" s="85" t="s">
        <v>57</v>
      </c>
      <c r="B1520" s="85">
        <v>11</v>
      </c>
      <c r="C1520" s="12">
        <v>0.98958333333333304</v>
      </c>
      <c r="D1520" s="24">
        <v>14.9</v>
      </c>
      <c r="E1520" s="84" t="s">
        <v>98</v>
      </c>
      <c r="F1520" s="84"/>
      <c r="G1520" s="84"/>
      <c r="H1520" s="84" t="s">
        <v>54</v>
      </c>
      <c r="I1520" s="84">
        <v>0</v>
      </c>
      <c r="J1520" s="84">
        <v>0</v>
      </c>
      <c r="K1520" s="84"/>
      <c r="L1520" s="84"/>
      <c r="N1520" t="str">
        <f t="shared" si="24"/>
        <v/>
      </c>
    </row>
    <row r="1521" spans="1:14" x14ac:dyDescent="0.25">
      <c r="A1521" s="27" t="s">
        <v>57</v>
      </c>
      <c r="B1521" s="27">
        <v>13</v>
      </c>
      <c r="C1521" s="28">
        <v>1</v>
      </c>
      <c r="D1521" s="32">
        <v>15.7</v>
      </c>
      <c r="E1521" s="86" t="s">
        <v>98</v>
      </c>
      <c r="F1521" s="86"/>
      <c r="G1521" s="86"/>
      <c r="H1521" s="86" t="s">
        <v>54</v>
      </c>
      <c r="I1521" s="86">
        <v>0</v>
      </c>
      <c r="J1521" s="86">
        <v>0</v>
      </c>
      <c r="K1521" s="86"/>
      <c r="L1521" s="86">
        <v>15</v>
      </c>
      <c r="M1521" s="33"/>
      <c r="N1521" t="str">
        <f t="shared" si="24"/>
        <v/>
      </c>
    </row>
    <row r="1522" spans="1:14" x14ac:dyDescent="0.25">
      <c r="A1522" s="85" t="s">
        <v>57</v>
      </c>
      <c r="B1522" s="85">
        <v>13</v>
      </c>
      <c r="C1522" s="52">
        <v>1.0104166666666701</v>
      </c>
      <c r="D1522" s="24">
        <v>16.5</v>
      </c>
      <c r="E1522" s="84" t="s">
        <v>98</v>
      </c>
      <c r="F1522" s="84"/>
      <c r="G1522" s="84"/>
      <c r="H1522" s="84" t="s">
        <v>54</v>
      </c>
      <c r="I1522" s="84">
        <v>0</v>
      </c>
      <c r="J1522" s="84">
        <v>0</v>
      </c>
      <c r="K1522" s="84"/>
      <c r="L1522" s="84"/>
      <c r="N1522" t="str">
        <f t="shared" si="24"/>
        <v/>
      </c>
    </row>
    <row r="1523" spans="1:14" x14ac:dyDescent="0.25">
      <c r="A1523" s="85" t="s">
        <v>57</v>
      </c>
      <c r="B1523" s="85">
        <v>13</v>
      </c>
      <c r="C1523" s="52">
        <v>1.0208333333333299</v>
      </c>
      <c r="D1523" s="24">
        <v>17</v>
      </c>
      <c r="E1523" s="84" t="s">
        <v>98</v>
      </c>
      <c r="F1523" s="84"/>
      <c r="G1523" s="84"/>
      <c r="H1523" s="84" t="s">
        <v>54</v>
      </c>
      <c r="I1523" s="84">
        <v>0</v>
      </c>
      <c r="J1523" s="84">
        <v>0</v>
      </c>
      <c r="K1523" s="84"/>
      <c r="L1523" s="84"/>
      <c r="N1523" t="str">
        <f t="shared" si="24"/>
        <v/>
      </c>
    </row>
    <row r="1524" spans="1:14" x14ac:dyDescent="0.25">
      <c r="A1524" s="85" t="s">
        <v>57</v>
      </c>
      <c r="B1524" s="85">
        <v>13</v>
      </c>
      <c r="C1524" s="52">
        <v>1.03125</v>
      </c>
      <c r="D1524" s="24">
        <v>17.399999999999999</v>
      </c>
      <c r="E1524" s="84" t="s">
        <v>98</v>
      </c>
      <c r="F1524" s="84"/>
      <c r="G1524" s="84"/>
      <c r="H1524" s="84" t="s">
        <v>54</v>
      </c>
      <c r="I1524" s="84">
        <v>0</v>
      </c>
      <c r="J1524" s="84">
        <v>0</v>
      </c>
      <c r="K1524" s="84"/>
      <c r="L1524" s="84"/>
      <c r="N1524" t="str">
        <f t="shared" si="24"/>
        <v/>
      </c>
    </row>
    <row r="1525" spans="1:14" x14ac:dyDescent="0.25">
      <c r="A1525" s="27" t="s">
        <v>57</v>
      </c>
      <c r="B1525" s="27">
        <v>13</v>
      </c>
      <c r="C1525" s="28">
        <v>1.0416666666666701</v>
      </c>
      <c r="D1525" s="32">
        <v>17.7</v>
      </c>
      <c r="E1525" s="86" t="s">
        <v>98</v>
      </c>
      <c r="F1525" s="86"/>
      <c r="G1525" s="86"/>
      <c r="H1525" s="86" t="s">
        <v>54</v>
      </c>
      <c r="I1525" s="86">
        <v>0</v>
      </c>
      <c r="J1525" s="86">
        <v>0</v>
      </c>
      <c r="K1525" s="86"/>
      <c r="L1525" s="86"/>
      <c r="M1525" s="33"/>
      <c r="N1525" t="str">
        <f t="shared" si="24"/>
        <v/>
      </c>
    </row>
    <row r="1526" spans="1:14" x14ac:dyDescent="0.25">
      <c r="A1526" s="85" t="s">
        <v>57</v>
      </c>
      <c r="B1526" s="85">
        <v>13</v>
      </c>
      <c r="C1526" s="52">
        <v>5.2083333333333336E-2</v>
      </c>
      <c r="D1526" s="24">
        <v>17.899999999999999</v>
      </c>
      <c r="E1526" s="84" t="s">
        <v>98</v>
      </c>
      <c r="F1526" s="84"/>
      <c r="G1526" s="84"/>
      <c r="H1526" s="84" t="s">
        <v>54</v>
      </c>
      <c r="I1526" s="84">
        <v>0</v>
      </c>
      <c r="J1526" s="84">
        <v>0</v>
      </c>
      <c r="K1526" s="84"/>
      <c r="L1526" s="84"/>
      <c r="N1526" t="str">
        <f t="shared" si="24"/>
        <v/>
      </c>
    </row>
    <row r="1527" spans="1:14" x14ac:dyDescent="0.25">
      <c r="A1527" s="85" t="s">
        <v>57</v>
      </c>
      <c r="B1527" s="85">
        <v>13</v>
      </c>
      <c r="C1527" s="52">
        <v>6.25E-2</v>
      </c>
      <c r="D1527" s="24">
        <v>17.899999999999999</v>
      </c>
      <c r="E1527" s="84" t="s">
        <v>98</v>
      </c>
      <c r="F1527" s="84"/>
      <c r="G1527" s="84"/>
      <c r="H1527" s="84" t="s">
        <v>54</v>
      </c>
      <c r="I1527" s="84">
        <v>0</v>
      </c>
      <c r="J1527" s="84">
        <v>0</v>
      </c>
      <c r="K1527" s="84"/>
      <c r="L1527" s="84"/>
      <c r="N1527" t="str">
        <f t="shared" si="24"/>
        <v/>
      </c>
    </row>
    <row r="1528" spans="1:14" x14ac:dyDescent="0.25">
      <c r="A1528" s="85" t="s">
        <v>57</v>
      </c>
      <c r="B1528" s="85">
        <v>13</v>
      </c>
      <c r="C1528" s="52">
        <v>7.2916666666666671E-2</v>
      </c>
      <c r="D1528" s="24">
        <v>17.8</v>
      </c>
      <c r="E1528" s="84" t="s">
        <v>98</v>
      </c>
      <c r="F1528" s="84"/>
      <c r="G1528" s="84"/>
      <c r="H1528" s="84" t="s">
        <v>54</v>
      </c>
      <c r="I1528" s="84">
        <v>0</v>
      </c>
      <c r="J1528" s="84">
        <v>0</v>
      </c>
      <c r="K1528" s="84"/>
      <c r="L1528" s="84"/>
      <c r="N1528" t="str">
        <f t="shared" si="24"/>
        <v/>
      </c>
    </row>
    <row r="1529" spans="1:14" x14ac:dyDescent="0.25">
      <c r="A1529" s="27" t="s">
        <v>57</v>
      </c>
      <c r="B1529" s="27">
        <v>13</v>
      </c>
      <c r="C1529" s="28">
        <v>1.0833333333333299</v>
      </c>
      <c r="D1529" s="32">
        <v>17.600000000000001</v>
      </c>
      <c r="E1529" s="86" t="s">
        <v>98</v>
      </c>
      <c r="F1529" s="86"/>
      <c r="G1529" s="86"/>
      <c r="H1529" s="86" t="s">
        <v>54</v>
      </c>
      <c r="I1529" s="86">
        <v>0</v>
      </c>
      <c r="J1529" s="86">
        <v>0</v>
      </c>
      <c r="K1529" s="86"/>
      <c r="L1529" s="86"/>
      <c r="M1529" s="33"/>
      <c r="N1529" t="str">
        <f t="shared" si="24"/>
        <v/>
      </c>
    </row>
    <row r="1530" spans="1:14" x14ac:dyDescent="0.25">
      <c r="A1530" s="85" t="s">
        <v>57</v>
      </c>
      <c r="B1530" s="85">
        <v>13</v>
      </c>
      <c r="C1530" s="52">
        <v>1.09375</v>
      </c>
      <c r="D1530" s="24">
        <v>17.2</v>
      </c>
      <c r="E1530" s="84" t="s">
        <v>98</v>
      </c>
      <c r="F1530" s="84"/>
      <c r="G1530" s="84"/>
      <c r="H1530" s="84" t="s">
        <v>54</v>
      </c>
      <c r="I1530" s="84">
        <v>0</v>
      </c>
      <c r="J1530" s="84">
        <v>0</v>
      </c>
      <c r="K1530" s="84"/>
      <c r="L1530" s="84"/>
      <c r="N1530" t="str">
        <f t="shared" si="24"/>
        <v/>
      </c>
    </row>
    <row r="1531" spans="1:14" x14ac:dyDescent="0.25">
      <c r="A1531" s="85" t="s">
        <v>57</v>
      </c>
      <c r="B1531" s="85">
        <v>13</v>
      </c>
      <c r="C1531" s="52">
        <v>1.1041666666666701</v>
      </c>
      <c r="D1531" s="24">
        <v>16.7</v>
      </c>
      <c r="E1531" s="84" t="s">
        <v>98</v>
      </c>
      <c r="F1531" s="84"/>
      <c r="G1531" s="84"/>
      <c r="H1531" s="84" t="s">
        <v>54</v>
      </c>
      <c r="I1531" s="84">
        <v>0</v>
      </c>
      <c r="J1531" s="84">
        <v>0</v>
      </c>
      <c r="K1531" s="84"/>
      <c r="L1531" s="84"/>
      <c r="N1531" t="str">
        <f t="shared" si="24"/>
        <v/>
      </c>
    </row>
    <row r="1532" spans="1:14" x14ac:dyDescent="0.25">
      <c r="A1532" s="85" t="s">
        <v>57</v>
      </c>
      <c r="B1532" s="85">
        <v>13</v>
      </c>
      <c r="C1532" s="12">
        <v>1.1145833333333299</v>
      </c>
      <c r="D1532" s="24">
        <v>16.100000000000001</v>
      </c>
      <c r="E1532" s="84" t="s">
        <v>98</v>
      </c>
      <c r="F1532" s="84"/>
      <c r="G1532" s="84"/>
      <c r="H1532" s="84" t="s">
        <v>54</v>
      </c>
      <c r="I1532" s="84">
        <v>0</v>
      </c>
      <c r="J1532" s="84">
        <v>0</v>
      </c>
      <c r="K1532" s="84"/>
      <c r="L1532" s="84"/>
      <c r="N1532" t="str">
        <f t="shared" si="24"/>
        <v/>
      </c>
    </row>
    <row r="1533" spans="1:14" x14ac:dyDescent="0.25">
      <c r="A1533" s="27" t="s">
        <v>57</v>
      </c>
      <c r="B1533" s="27">
        <v>13</v>
      </c>
      <c r="C1533" s="28">
        <v>1.125</v>
      </c>
      <c r="D1533" s="32">
        <v>15.3</v>
      </c>
      <c r="E1533" s="86" t="s">
        <v>98</v>
      </c>
      <c r="F1533" s="86"/>
      <c r="G1533" s="86"/>
      <c r="H1533" s="86" t="s">
        <v>54</v>
      </c>
      <c r="I1533" s="86">
        <v>0</v>
      </c>
      <c r="J1533" s="86">
        <v>0</v>
      </c>
      <c r="K1533" s="86"/>
      <c r="L1533" s="86">
        <v>13</v>
      </c>
      <c r="M1533" s="33"/>
      <c r="N1533" t="str">
        <f t="shared" si="24"/>
        <v/>
      </c>
    </row>
    <row r="1534" spans="1:14" x14ac:dyDescent="0.25">
      <c r="A1534" s="85" t="s">
        <v>57</v>
      </c>
      <c r="B1534" s="85">
        <v>13</v>
      </c>
      <c r="C1534" s="12">
        <v>1.1354166666666701</v>
      </c>
      <c r="D1534" s="24">
        <v>14.35</v>
      </c>
      <c r="E1534" s="84" t="s">
        <v>98</v>
      </c>
      <c r="F1534" s="84"/>
      <c r="G1534" s="84"/>
      <c r="H1534" s="84" t="s">
        <v>54</v>
      </c>
      <c r="I1534" s="84">
        <v>0</v>
      </c>
      <c r="J1534" s="84">
        <v>0</v>
      </c>
      <c r="K1534" s="84"/>
      <c r="L1534" s="84"/>
      <c r="N1534" t="str">
        <f t="shared" si="24"/>
        <v/>
      </c>
    </row>
    <row r="1535" spans="1:14" x14ac:dyDescent="0.25">
      <c r="A1535" s="85" t="s">
        <v>57</v>
      </c>
      <c r="B1535" s="85">
        <v>13</v>
      </c>
      <c r="C1535" s="12">
        <v>1.1458333333333299</v>
      </c>
      <c r="D1535" s="24">
        <v>13.5</v>
      </c>
      <c r="E1535" s="84" t="s">
        <v>98</v>
      </c>
      <c r="F1535" s="84"/>
      <c r="G1535" s="84"/>
      <c r="H1535" s="84" t="s">
        <v>54</v>
      </c>
      <c r="I1535" s="84">
        <v>0</v>
      </c>
      <c r="J1535" s="84">
        <v>0</v>
      </c>
      <c r="K1535" s="84"/>
      <c r="L1535" s="84"/>
      <c r="N1535" t="str">
        <f t="shared" si="24"/>
        <v/>
      </c>
    </row>
    <row r="1536" spans="1:14" x14ac:dyDescent="0.25">
      <c r="A1536" s="85" t="s">
        <v>57</v>
      </c>
      <c r="B1536" s="85">
        <v>13</v>
      </c>
      <c r="C1536" s="12">
        <v>1.15625</v>
      </c>
      <c r="D1536" s="24">
        <v>12.4</v>
      </c>
      <c r="E1536" s="84" t="s">
        <v>98</v>
      </c>
      <c r="F1536" s="84"/>
      <c r="G1536" s="84"/>
      <c r="H1536" s="84" t="s">
        <v>54</v>
      </c>
      <c r="I1536" s="84">
        <v>0</v>
      </c>
      <c r="J1536" s="84">
        <v>0</v>
      </c>
      <c r="K1536" s="84"/>
      <c r="L1536" s="84"/>
      <c r="N1536" t="str">
        <f t="shared" si="24"/>
        <v/>
      </c>
    </row>
    <row r="1537" spans="1:14" x14ac:dyDescent="0.25">
      <c r="A1537" s="27" t="s">
        <v>57</v>
      </c>
      <c r="B1537" s="27">
        <v>13</v>
      </c>
      <c r="C1537" s="28">
        <v>1.1666666666666701</v>
      </c>
      <c r="D1537" s="32">
        <v>11.2</v>
      </c>
      <c r="E1537" s="86" t="s">
        <v>98</v>
      </c>
      <c r="F1537" s="86"/>
      <c r="G1537" s="86"/>
      <c r="H1537" s="86" t="s">
        <v>54</v>
      </c>
      <c r="I1537" s="86">
        <v>0</v>
      </c>
      <c r="J1537" s="86">
        <v>0</v>
      </c>
      <c r="K1537" s="86"/>
      <c r="L1537" s="86">
        <v>12</v>
      </c>
      <c r="M1537" s="33"/>
      <c r="N1537" t="str">
        <f t="shared" si="24"/>
        <v/>
      </c>
    </row>
    <row r="1538" spans="1:14" x14ac:dyDescent="0.25">
      <c r="A1538" s="85" t="s">
        <v>57</v>
      </c>
      <c r="B1538" s="85">
        <v>13</v>
      </c>
      <c r="C1538" s="12">
        <v>1.1770833333333299</v>
      </c>
      <c r="D1538" s="24">
        <v>9.8000000000000007</v>
      </c>
      <c r="E1538" s="84" t="s">
        <v>98</v>
      </c>
      <c r="F1538" s="84"/>
      <c r="G1538" s="84"/>
      <c r="H1538" s="84" t="s">
        <v>54</v>
      </c>
      <c r="I1538" s="84">
        <v>0</v>
      </c>
      <c r="J1538" s="84">
        <v>0</v>
      </c>
      <c r="K1538" s="84"/>
      <c r="L1538" s="84"/>
      <c r="N1538" t="str">
        <f t="shared" si="24"/>
        <v/>
      </c>
    </row>
    <row r="1539" spans="1:14" x14ac:dyDescent="0.25">
      <c r="A1539" s="85" t="s">
        <v>57</v>
      </c>
      <c r="B1539" s="85">
        <v>13</v>
      </c>
      <c r="C1539" s="12">
        <v>0.1875</v>
      </c>
      <c r="D1539" s="24">
        <v>8.5</v>
      </c>
      <c r="E1539" s="84" t="s">
        <v>98</v>
      </c>
      <c r="F1539" s="84"/>
      <c r="G1539" s="84"/>
      <c r="H1539" s="84" t="s">
        <v>54</v>
      </c>
      <c r="I1539" s="84">
        <v>0</v>
      </c>
      <c r="J1539" s="84">
        <v>0</v>
      </c>
      <c r="K1539" s="84">
        <v>759</v>
      </c>
      <c r="L1539" s="84"/>
      <c r="N1539" t="str">
        <f t="shared" si="24"/>
        <v/>
      </c>
    </row>
    <row r="1540" spans="1:14" x14ac:dyDescent="0.25">
      <c r="A1540" s="85" t="s">
        <v>57</v>
      </c>
      <c r="B1540" s="85">
        <v>13</v>
      </c>
      <c r="C1540" s="12">
        <v>0.19791666666666666</v>
      </c>
      <c r="D1540" s="24">
        <v>7</v>
      </c>
      <c r="E1540" s="84" t="s">
        <v>98</v>
      </c>
      <c r="F1540" s="84"/>
      <c r="G1540" s="84"/>
      <c r="H1540" s="84" t="s">
        <v>54</v>
      </c>
      <c r="I1540" s="84">
        <v>0</v>
      </c>
      <c r="J1540" s="84">
        <v>0</v>
      </c>
      <c r="K1540" s="84"/>
      <c r="L1540" s="84"/>
      <c r="N1540" t="str">
        <f t="shared" si="24"/>
        <v/>
      </c>
    </row>
    <row r="1541" spans="1:14" x14ac:dyDescent="0.25">
      <c r="A1541" s="27" t="s">
        <v>57</v>
      </c>
      <c r="B1541" s="27">
        <v>13</v>
      </c>
      <c r="C1541" s="87">
        <v>0.20833333333333334</v>
      </c>
      <c r="D1541" s="88">
        <v>5.5</v>
      </c>
      <c r="E1541" s="86" t="s">
        <v>98</v>
      </c>
      <c r="F1541" s="86"/>
      <c r="G1541" s="86"/>
      <c r="H1541" s="86" t="s">
        <v>54</v>
      </c>
      <c r="I1541" s="86">
        <v>0</v>
      </c>
      <c r="J1541" s="86">
        <v>0</v>
      </c>
      <c r="K1541" s="86"/>
      <c r="L1541" s="86"/>
      <c r="M1541" s="33"/>
      <c r="N1541" t="str">
        <f t="shared" si="24"/>
        <v/>
      </c>
    </row>
    <row r="1542" spans="1:14" x14ac:dyDescent="0.25">
      <c r="C1542" s="84"/>
      <c r="E1542" s="84"/>
      <c r="F1542" s="84"/>
      <c r="G1542" s="84"/>
      <c r="H1542" s="84"/>
      <c r="I1542" s="84"/>
      <c r="J1542" s="84"/>
      <c r="K1542" s="84"/>
      <c r="L1542" s="84"/>
      <c r="N1542" t="str">
        <f t="shared" si="24"/>
        <v/>
      </c>
    </row>
    <row r="1543" spans="1:14" x14ac:dyDescent="0.25">
      <c r="A1543" s="27" t="s">
        <v>57</v>
      </c>
      <c r="B1543" s="27">
        <v>13</v>
      </c>
      <c r="C1543" s="28">
        <v>0.91666666666666663</v>
      </c>
      <c r="D1543" s="32">
        <v>6.6</v>
      </c>
      <c r="E1543" s="27" t="s">
        <v>94</v>
      </c>
      <c r="F1543" s="27"/>
      <c r="G1543" s="27"/>
      <c r="H1543" s="27" t="s">
        <v>96</v>
      </c>
      <c r="I1543" s="27">
        <v>4</v>
      </c>
      <c r="J1543" s="27">
        <v>3</v>
      </c>
      <c r="K1543" s="27">
        <v>754</v>
      </c>
      <c r="L1543" s="27"/>
      <c r="M1543" s="33"/>
      <c r="N1543" t="str">
        <f t="shared" si="24"/>
        <v/>
      </c>
    </row>
    <row r="1544" spans="1:14" x14ac:dyDescent="0.25">
      <c r="A1544" s="85" t="s">
        <v>57</v>
      </c>
      <c r="B1544" s="85">
        <v>13</v>
      </c>
      <c r="C1544" s="12">
        <v>0.92708333333333337</v>
      </c>
      <c r="D1544" s="24">
        <v>8.1</v>
      </c>
      <c r="E1544" s="84" t="s">
        <v>94</v>
      </c>
      <c r="F1544" s="84"/>
      <c r="G1544" s="84"/>
      <c r="H1544" s="84" t="s">
        <v>96</v>
      </c>
      <c r="I1544" s="84">
        <v>3</v>
      </c>
      <c r="J1544" s="84">
        <v>2</v>
      </c>
      <c r="K1544" s="84"/>
      <c r="L1544" s="84"/>
      <c r="N1544" t="str">
        <f t="shared" si="24"/>
        <v/>
      </c>
    </row>
    <row r="1545" spans="1:14" x14ac:dyDescent="0.25">
      <c r="A1545" s="85" t="s">
        <v>57</v>
      </c>
      <c r="B1545" s="85">
        <v>13</v>
      </c>
      <c r="C1545" s="12">
        <v>0.9375</v>
      </c>
      <c r="D1545" s="24">
        <v>9.6</v>
      </c>
      <c r="E1545" s="84" t="s">
        <v>94</v>
      </c>
      <c r="F1545" s="84"/>
      <c r="G1545" s="84"/>
      <c r="H1545" s="84" t="s">
        <v>96</v>
      </c>
      <c r="I1545" s="84">
        <v>3</v>
      </c>
      <c r="J1545" s="84">
        <v>2</v>
      </c>
      <c r="K1545" s="84"/>
      <c r="L1545" s="84"/>
      <c r="N1545" t="str">
        <f t="shared" si="24"/>
        <v/>
      </c>
    </row>
    <row r="1546" spans="1:14" x14ac:dyDescent="0.25">
      <c r="A1546" s="85" t="s">
        <v>57</v>
      </c>
      <c r="B1546" s="85">
        <v>13</v>
      </c>
      <c r="C1546" s="12">
        <v>0.94791666666666663</v>
      </c>
      <c r="D1546" s="24">
        <v>10.9</v>
      </c>
      <c r="E1546" s="84" t="s">
        <v>94</v>
      </c>
      <c r="F1546" s="84"/>
      <c r="G1546" s="84"/>
      <c r="H1546" s="84" t="s">
        <v>96</v>
      </c>
      <c r="I1546" s="84">
        <v>3</v>
      </c>
      <c r="J1546" s="84">
        <v>2</v>
      </c>
      <c r="K1546" s="84"/>
      <c r="L1546" s="84"/>
      <c r="N1546" t="str">
        <f t="shared" si="24"/>
        <v/>
      </c>
    </row>
    <row r="1547" spans="1:14" x14ac:dyDescent="0.25">
      <c r="A1547" s="27" t="s">
        <v>57</v>
      </c>
      <c r="B1547" s="27">
        <v>13</v>
      </c>
      <c r="C1547" s="28">
        <v>0.95833333333333304</v>
      </c>
      <c r="D1547" s="32">
        <v>12.2</v>
      </c>
      <c r="E1547" s="27" t="s">
        <v>94</v>
      </c>
      <c r="F1547" s="27"/>
      <c r="G1547" s="27"/>
      <c r="H1547" s="27" t="s">
        <v>96</v>
      </c>
      <c r="I1547" s="27">
        <v>2</v>
      </c>
      <c r="J1547" s="27">
        <v>1</v>
      </c>
      <c r="K1547" s="27"/>
      <c r="L1547" s="27">
        <v>15</v>
      </c>
      <c r="M1547" s="33"/>
      <c r="N1547" t="str">
        <f t="shared" si="24"/>
        <v/>
      </c>
    </row>
    <row r="1548" spans="1:14" x14ac:dyDescent="0.25">
      <c r="A1548" s="85" t="s">
        <v>57</v>
      </c>
      <c r="B1548" s="85">
        <v>13</v>
      </c>
      <c r="C1548" s="12">
        <v>0.96875</v>
      </c>
      <c r="D1548" s="24">
        <v>13.3</v>
      </c>
      <c r="E1548" s="84" t="s">
        <v>94</v>
      </c>
      <c r="F1548" s="84"/>
      <c r="G1548" s="84"/>
      <c r="H1548" s="84" t="s">
        <v>96</v>
      </c>
      <c r="I1548" s="84">
        <v>2</v>
      </c>
      <c r="J1548" s="84">
        <v>1</v>
      </c>
      <c r="K1548" s="84"/>
      <c r="L1548" s="84"/>
      <c r="N1548" t="str">
        <f t="shared" si="24"/>
        <v/>
      </c>
    </row>
    <row r="1549" spans="1:14" x14ac:dyDescent="0.25">
      <c r="A1549" s="85" t="s">
        <v>57</v>
      </c>
      <c r="B1549" s="85">
        <v>13</v>
      </c>
      <c r="C1549" s="12">
        <v>0.97916666666666696</v>
      </c>
      <c r="D1549" s="24">
        <v>14.3</v>
      </c>
      <c r="E1549" s="84" t="s">
        <v>94</v>
      </c>
      <c r="F1549" s="84"/>
      <c r="G1549" s="84"/>
      <c r="H1549" s="84" t="s">
        <v>96</v>
      </c>
      <c r="I1549" s="84">
        <v>2</v>
      </c>
      <c r="J1549" s="84">
        <v>1</v>
      </c>
      <c r="K1549" s="84"/>
      <c r="L1549" s="84"/>
      <c r="N1549" t="str">
        <f t="shared" si="24"/>
        <v/>
      </c>
    </row>
    <row r="1550" spans="1:14" x14ac:dyDescent="0.25">
      <c r="A1550" s="85" t="s">
        <v>57</v>
      </c>
      <c r="B1550" s="85">
        <v>13</v>
      </c>
      <c r="C1550" s="12">
        <v>0.98958333333333304</v>
      </c>
      <c r="D1550" s="24">
        <v>15.3</v>
      </c>
      <c r="E1550" s="84" t="s">
        <v>94</v>
      </c>
      <c r="F1550" s="84"/>
      <c r="G1550" s="84"/>
      <c r="H1550" s="84" t="s">
        <v>96</v>
      </c>
      <c r="I1550" s="84">
        <v>2</v>
      </c>
      <c r="J1550" s="84">
        <v>2</v>
      </c>
      <c r="K1550" s="84"/>
      <c r="L1550" s="84"/>
      <c r="N1550" t="str">
        <f t="shared" si="24"/>
        <v/>
      </c>
    </row>
    <row r="1551" spans="1:14" x14ac:dyDescent="0.25">
      <c r="A1551" s="27" t="s">
        <v>57</v>
      </c>
      <c r="B1551" s="27">
        <v>14</v>
      </c>
      <c r="C1551" s="28">
        <v>1</v>
      </c>
      <c r="D1551" s="32">
        <v>16.100000000000001</v>
      </c>
      <c r="E1551" s="27" t="s">
        <v>94</v>
      </c>
      <c r="F1551" s="27"/>
      <c r="G1551" s="27"/>
      <c r="H1551" s="27" t="s">
        <v>54</v>
      </c>
      <c r="I1551" s="27">
        <v>1</v>
      </c>
      <c r="J1551" s="27">
        <v>1</v>
      </c>
      <c r="K1551" s="27"/>
      <c r="L1551" s="27">
        <v>15</v>
      </c>
      <c r="M1551" s="33"/>
      <c r="N1551" t="str">
        <f t="shared" si="24"/>
        <v/>
      </c>
    </row>
    <row r="1552" spans="1:14" x14ac:dyDescent="0.25">
      <c r="A1552" s="85" t="s">
        <v>57</v>
      </c>
      <c r="B1552" s="85">
        <v>14</v>
      </c>
      <c r="C1552" s="52">
        <v>1.0104166666666701</v>
      </c>
      <c r="D1552" s="24">
        <v>16.8</v>
      </c>
      <c r="E1552" s="84" t="s">
        <v>94</v>
      </c>
      <c r="F1552" s="84"/>
      <c r="G1552" s="84"/>
      <c r="H1552" s="84" t="s">
        <v>54</v>
      </c>
      <c r="I1552" s="84">
        <v>2</v>
      </c>
      <c r="J1552" s="84">
        <v>2</v>
      </c>
      <c r="K1552" s="84"/>
      <c r="L1552" s="84"/>
      <c r="N1552" t="str">
        <f t="shared" ref="N1552:N1615" si="25">IF(AND(I1552=10,OR(H1552="A",H1552="B",H1552="C",H1552="D")),"ERR1",IF(AND(I1552=0,OR(H1552="B",H1552="C",H1552="D",H1552="E")),"ERR2",IF(J1552&gt;I1552,"ERR3","")))</f>
        <v/>
      </c>
    </row>
    <row r="1553" spans="1:14" x14ac:dyDescent="0.25">
      <c r="A1553" s="85" t="s">
        <v>57</v>
      </c>
      <c r="B1553" s="85">
        <v>14</v>
      </c>
      <c r="C1553" s="52">
        <v>1.0208333333333299</v>
      </c>
      <c r="D1553" s="24">
        <v>17.3</v>
      </c>
      <c r="E1553" s="84" t="s">
        <v>94</v>
      </c>
      <c r="F1553" s="84"/>
      <c r="G1553" s="84"/>
      <c r="H1553" s="84" t="s">
        <v>54</v>
      </c>
      <c r="I1553" s="84">
        <v>2</v>
      </c>
      <c r="J1553" s="84">
        <v>1</v>
      </c>
      <c r="K1553" s="84"/>
      <c r="L1553" s="84"/>
      <c r="N1553" t="str">
        <f t="shared" si="25"/>
        <v/>
      </c>
    </row>
    <row r="1554" spans="1:14" x14ac:dyDescent="0.25">
      <c r="A1554" s="85" t="s">
        <v>57</v>
      </c>
      <c r="B1554" s="85">
        <v>14</v>
      </c>
      <c r="C1554" s="52">
        <v>1.03125</v>
      </c>
      <c r="D1554" s="24">
        <v>17.8</v>
      </c>
      <c r="E1554" s="84" t="s">
        <v>94</v>
      </c>
      <c r="F1554" s="84"/>
      <c r="G1554" s="84"/>
      <c r="H1554" s="84" t="s">
        <v>54</v>
      </c>
      <c r="I1554" s="84">
        <v>2</v>
      </c>
      <c r="J1554" s="84">
        <v>1</v>
      </c>
      <c r="K1554" s="84"/>
      <c r="L1554" s="84"/>
      <c r="N1554" t="str">
        <f t="shared" si="25"/>
        <v/>
      </c>
    </row>
    <row r="1555" spans="1:14" x14ac:dyDescent="0.25">
      <c r="A1555" s="57" t="s">
        <v>57</v>
      </c>
      <c r="B1555" s="61" t="s">
        <v>195</v>
      </c>
      <c r="C1555" s="58" t="s">
        <v>89</v>
      </c>
      <c r="D1555" s="60"/>
      <c r="E1555" s="57"/>
      <c r="F1555" s="57"/>
      <c r="G1555" s="57"/>
      <c r="H1555" s="57"/>
      <c r="I1555" s="57"/>
      <c r="J1555" s="57"/>
      <c r="K1555" s="57"/>
      <c r="L1555" s="57"/>
      <c r="M1555" s="59"/>
      <c r="N1555" t="str">
        <f t="shared" si="25"/>
        <v/>
      </c>
    </row>
    <row r="1556" spans="1:14" s="54" customFormat="1" x14ac:dyDescent="0.25">
      <c r="A1556" s="27" t="s">
        <v>57</v>
      </c>
      <c r="B1556" s="27">
        <v>14</v>
      </c>
      <c r="C1556" s="28">
        <v>1.0833333333333299</v>
      </c>
      <c r="D1556" s="32">
        <v>17.899999999999999</v>
      </c>
      <c r="E1556" s="27" t="s">
        <v>94</v>
      </c>
      <c r="F1556" s="27"/>
      <c r="G1556" s="27"/>
      <c r="H1556" s="27" t="s">
        <v>54</v>
      </c>
      <c r="I1556" s="27">
        <v>3</v>
      </c>
      <c r="J1556" s="27">
        <v>2</v>
      </c>
      <c r="K1556" s="27"/>
      <c r="L1556" s="27"/>
      <c r="M1556" s="33"/>
      <c r="N1556" t="str">
        <f t="shared" si="25"/>
        <v/>
      </c>
    </row>
    <row r="1557" spans="1:14" s="54" customFormat="1" x14ac:dyDescent="0.25">
      <c r="A1557" s="85" t="s">
        <v>57</v>
      </c>
      <c r="B1557" s="85">
        <v>14</v>
      </c>
      <c r="C1557" s="52">
        <v>1.09375</v>
      </c>
      <c r="D1557" s="53">
        <v>17.5</v>
      </c>
      <c r="E1557" s="41" t="s">
        <v>94</v>
      </c>
      <c r="F1557" s="41"/>
      <c r="G1557" s="41"/>
      <c r="H1557" s="41" t="s">
        <v>54</v>
      </c>
      <c r="I1557" s="41">
        <v>3</v>
      </c>
      <c r="J1557" s="41">
        <v>2</v>
      </c>
      <c r="K1557" s="41"/>
      <c r="L1557" s="41"/>
      <c r="N1557" t="str">
        <f t="shared" si="25"/>
        <v/>
      </c>
    </row>
    <row r="1558" spans="1:14" s="54" customFormat="1" x14ac:dyDescent="0.25">
      <c r="A1558" s="85" t="s">
        <v>57</v>
      </c>
      <c r="B1558" s="85">
        <v>14</v>
      </c>
      <c r="C1558" s="52">
        <v>1.1041666666666701</v>
      </c>
      <c r="D1558" s="53">
        <v>17</v>
      </c>
      <c r="E1558" s="41" t="s">
        <v>94</v>
      </c>
      <c r="F1558" s="41"/>
      <c r="G1558" s="41"/>
      <c r="H1558" s="41" t="s">
        <v>54</v>
      </c>
      <c r="I1558" s="41">
        <v>2</v>
      </c>
      <c r="J1558" s="41">
        <v>2</v>
      </c>
      <c r="K1558" s="41"/>
      <c r="L1558" s="41"/>
      <c r="N1558" t="str">
        <f t="shared" si="25"/>
        <v/>
      </c>
    </row>
    <row r="1559" spans="1:14" s="54" customFormat="1" x14ac:dyDescent="0.25">
      <c r="A1559" s="85" t="s">
        <v>57</v>
      </c>
      <c r="B1559" s="85">
        <v>14</v>
      </c>
      <c r="C1559" s="12">
        <v>1.1145833333333299</v>
      </c>
      <c r="D1559" s="53">
        <v>16.399999999999999</v>
      </c>
      <c r="E1559" s="41" t="s">
        <v>94</v>
      </c>
      <c r="F1559" s="41"/>
      <c r="G1559" s="41"/>
      <c r="H1559" s="41" t="s">
        <v>96</v>
      </c>
      <c r="I1559" s="41">
        <v>3</v>
      </c>
      <c r="J1559" s="41">
        <v>2</v>
      </c>
      <c r="K1559" s="41"/>
      <c r="L1559" s="41"/>
      <c r="N1559" t="str">
        <f t="shared" si="25"/>
        <v/>
      </c>
    </row>
    <row r="1560" spans="1:14" s="54" customFormat="1" x14ac:dyDescent="0.25">
      <c r="A1560" s="27" t="s">
        <v>57</v>
      </c>
      <c r="B1560" s="27">
        <v>14</v>
      </c>
      <c r="C1560" s="28">
        <v>1.125</v>
      </c>
      <c r="D1560" s="32">
        <v>15.6</v>
      </c>
      <c r="E1560" s="27" t="s">
        <v>94</v>
      </c>
      <c r="F1560" s="27"/>
      <c r="G1560" s="27"/>
      <c r="H1560" s="27" t="s">
        <v>96</v>
      </c>
      <c r="I1560" s="27">
        <v>3</v>
      </c>
      <c r="J1560" s="27">
        <v>2</v>
      </c>
      <c r="K1560" s="27"/>
      <c r="L1560" s="27">
        <v>12</v>
      </c>
      <c r="M1560" s="33"/>
      <c r="N1560" t="str">
        <f t="shared" si="25"/>
        <v/>
      </c>
    </row>
    <row r="1561" spans="1:14" s="54" customFormat="1" x14ac:dyDescent="0.25">
      <c r="A1561" s="85" t="s">
        <v>57</v>
      </c>
      <c r="B1561" s="85">
        <v>14</v>
      </c>
      <c r="C1561" s="12">
        <v>1.1354166666666701</v>
      </c>
      <c r="D1561" s="53">
        <v>14.7</v>
      </c>
      <c r="E1561" s="41" t="s">
        <v>94</v>
      </c>
      <c r="F1561" s="41"/>
      <c r="G1561" s="41"/>
      <c r="H1561" s="41" t="s">
        <v>54</v>
      </c>
      <c r="I1561" s="41">
        <v>3</v>
      </c>
      <c r="J1561" s="41">
        <v>2</v>
      </c>
      <c r="K1561" s="41"/>
      <c r="L1561" s="41"/>
      <c r="N1561" t="str">
        <f t="shared" si="25"/>
        <v/>
      </c>
    </row>
    <row r="1562" spans="1:14" x14ac:dyDescent="0.25">
      <c r="A1562" s="85" t="s">
        <v>57</v>
      </c>
      <c r="B1562" s="85">
        <v>14</v>
      </c>
      <c r="C1562" s="12">
        <v>1.1458333333333299</v>
      </c>
      <c r="D1562" s="24">
        <v>13.7</v>
      </c>
      <c r="E1562" s="84" t="s">
        <v>94</v>
      </c>
      <c r="F1562" s="84"/>
      <c r="G1562" s="84"/>
      <c r="H1562" s="84" t="s">
        <v>54</v>
      </c>
      <c r="I1562" s="84">
        <v>4</v>
      </c>
      <c r="J1562" s="84">
        <v>3</v>
      </c>
      <c r="K1562" s="84"/>
      <c r="L1562" s="84"/>
      <c r="N1562" t="str">
        <f t="shared" si="25"/>
        <v/>
      </c>
    </row>
    <row r="1563" spans="1:14" x14ac:dyDescent="0.25">
      <c r="A1563" s="85" t="s">
        <v>57</v>
      </c>
      <c r="B1563" s="85">
        <v>14</v>
      </c>
      <c r="C1563" s="12">
        <v>1.15625</v>
      </c>
      <c r="D1563" s="24">
        <v>12.6</v>
      </c>
      <c r="E1563" s="84" t="s">
        <v>94</v>
      </c>
      <c r="F1563" s="84"/>
      <c r="G1563" s="84"/>
      <c r="H1563" s="84" t="s">
        <v>54</v>
      </c>
      <c r="I1563" s="84">
        <v>4</v>
      </c>
      <c r="J1563" s="84">
        <v>3</v>
      </c>
      <c r="K1563" s="84"/>
      <c r="L1563" s="84"/>
      <c r="N1563" t="str">
        <f t="shared" si="25"/>
        <v/>
      </c>
    </row>
    <row r="1564" spans="1:14" x14ac:dyDescent="0.25">
      <c r="A1564" s="27" t="s">
        <v>57</v>
      </c>
      <c r="B1564" s="27">
        <v>14</v>
      </c>
      <c r="C1564" s="28">
        <v>1.1666666666666701</v>
      </c>
      <c r="D1564" s="32">
        <v>11.4</v>
      </c>
      <c r="E1564" s="27" t="s">
        <v>94</v>
      </c>
      <c r="F1564" s="27"/>
      <c r="G1564" s="27"/>
      <c r="H1564" s="27" t="s">
        <v>54</v>
      </c>
      <c r="I1564" s="27">
        <v>4</v>
      </c>
      <c r="J1564" s="27">
        <v>3</v>
      </c>
      <c r="K1564" s="27"/>
      <c r="L1564" s="27">
        <v>12</v>
      </c>
      <c r="M1564" s="33"/>
      <c r="N1564" t="str">
        <f t="shared" si="25"/>
        <v/>
      </c>
    </row>
    <row r="1565" spans="1:14" x14ac:dyDescent="0.25">
      <c r="A1565" s="85" t="s">
        <v>57</v>
      </c>
      <c r="B1565" s="85">
        <v>14</v>
      </c>
      <c r="C1565" s="12">
        <v>1.1770833333333299</v>
      </c>
      <c r="D1565" s="24">
        <v>10.1</v>
      </c>
      <c r="E1565" s="84" t="s">
        <v>94</v>
      </c>
      <c r="F1565" s="84"/>
      <c r="G1565" s="84"/>
      <c r="H1565" s="84" t="s">
        <v>54</v>
      </c>
      <c r="I1565" s="84">
        <v>5</v>
      </c>
      <c r="J1565" s="84">
        <v>4</v>
      </c>
      <c r="K1565" s="84"/>
      <c r="L1565" s="84"/>
      <c r="N1565" t="str">
        <f t="shared" si="25"/>
        <v/>
      </c>
    </row>
    <row r="1566" spans="1:14" x14ac:dyDescent="0.25">
      <c r="A1566" s="85" t="s">
        <v>57</v>
      </c>
      <c r="B1566" s="85">
        <v>14</v>
      </c>
      <c r="C1566" s="12">
        <v>0.1875</v>
      </c>
      <c r="D1566" s="24">
        <v>8.6999999999999993</v>
      </c>
      <c r="E1566" s="84" t="s">
        <v>94</v>
      </c>
      <c r="F1566" s="84"/>
      <c r="G1566" s="84"/>
      <c r="H1566" s="84" t="s">
        <v>54</v>
      </c>
      <c r="I1566" s="84">
        <v>5</v>
      </c>
      <c r="J1566" s="84">
        <v>4</v>
      </c>
      <c r="K1566" s="84"/>
      <c r="L1566" s="84"/>
      <c r="N1566" t="str">
        <f t="shared" si="25"/>
        <v/>
      </c>
    </row>
    <row r="1567" spans="1:14" x14ac:dyDescent="0.25">
      <c r="A1567" s="85" t="s">
        <v>57</v>
      </c>
      <c r="B1567" s="85">
        <v>14</v>
      </c>
      <c r="C1567" s="12">
        <v>0.19791666666666666</v>
      </c>
      <c r="D1567" s="24">
        <v>7.2</v>
      </c>
      <c r="E1567" s="84" t="s">
        <v>94</v>
      </c>
      <c r="F1567" s="84"/>
      <c r="G1567" s="84"/>
      <c r="H1567" s="84" t="s">
        <v>54</v>
      </c>
      <c r="I1567" s="84">
        <v>5</v>
      </c>
      <c r="J1567" s="84">
        <v>4</v>
      </c>
      <c r="K1567" s="84">
        <v>752</v>
      </c>
      <c r="L1567" s="84"/>
      <c r="N1567" t="str">
        <f t="shared" si="25"/>
        <v/>
      </c>
    </row>
    <row r="1568" spans="1:14" x14ac:dyDescent="0.25">
      <c r="A1568" s="27" t="s">
        <v>57</v>
      </c>
      <c r="B1568" s="27">
        <v>14</v>
      </c>
      <c r="C1568" s="28">
        <v>0.20833333333333334</v>
      </c>
      <c r="D1568" s="32">
        <v>5.7</v>
      </c>
      <c r="E1568" s="27" t="s">
        <v>94</v>
      </c>
      <c r="F1568" s="27"/>
      <c r="G1568" s="27"/>
      <c r="H1568" s="27" t="s">
        <v>54</v>
      </c>
      <c r="I1568" s="27">
        <v>5</v>
      </c>
      <c r="J1568" s="27">
        <v>4</v>
      </c>
      <c r="K1568" s="27"/>
      <c r="L1568" s="27">
        <v>12</v>
      </c>
      <c r="M1568" s="33"/>
      <c r="N1568" t="str">
        <f t="shared" si="25"/>
        <v/>
      </c>
    </row>
    <row r="1569" spans="1:14" x14ac:dyDescent="0.25">
      <c r="C1569" s="84"/>
      <c r="E1569" s="84"/>
      <c r="F1569" s="84"/>
      <c r="G1569" s="84"/>
      <c r="H1569" s="84"/>
      <c r="I1569" s="84"/>
      <c r="J1569" s="84"/>
      <c r="K1569" s="84"/>
      <c r="L1569" s="84"/>
      <c r="N1569" t="str">
        <f t="shared" si="25"/>
        <v/>
      </c>
    </row>
    <row r="1570" spans="1:14" x14ac:dyDescent="0.25">
      <c r="A1570" s="27" t="s">
        <v>57</v>
      </c>
      <c r="B1570" s="27">
        <v>14</v>
      </c>
      <c r="C1570" s="28">
        <v>0.91666666666666663</v>
      </c>
      <c r="D1570" s="32">
        <v>6.9</v>
      </c>
      <c r="E1570" s="45" t="s">
        <v>89</v>
      </c>
      <c r="F1570" s="27"/>
      <c r="G1570" s="27"/>
      <c r="H1570" s="27" t="s">
        <v>97</v>
      </c>
      <c r="I1570" s="27">
        <v>10</v>
      </c>
      <c r="J1570" s="27">
        <v>10</v>
      </c>
      <c r="K1570" s="27">
        <v>750</v>
      </c>
      <c r="L1570" s="27"/>
      <c r="M1570" s="33"/>
      <c r="N1570" t="str">
        <f t="shared" si="25"/>
        <v/>
      </c>
    </row>
    <row r="1571" spans="1:14" x14ac:dyDescent="0.25">
      <c r="A1571" s="85" t="s">
        <v>57</v>
      </c>
      <c r="B1571" s="85">
        <v>14</v>
      </c>
      <c r="C1571" s="12">
        <v>0.92708333333333337</v>
      </c>
      <c r="D1571" s="24">
        <v>8.4</v>
      </c>
      <c r="E1571" s="84" t="s">
        <v>89</v>
      </c>
      <c r="F1571" s="84"/>
      <c r="G1571" s="84"/>
      <c r="H1571" s="84" t="s">
        <v>97</v>
      </c>
      <c r="I1571" s="84">
        <v>10</v>
      </c>
      <c r="J1571" s="84">
        <v>10</v>
      </c>
      <c r="K1571" s="84"/>
      <c r="L1571" s="84"/>
      <c r="M1571" t="s">
        <v>196</v>
      </c>
      <c r="N1571" t="str">
        <f t="shared" si="25"/>
        <v/>
      </c>
    </row>
    <row r="1572" spans="1:14" x14ac:dyDescent="0.25">
      <c r="A1572" s="85" t="s">
        <v>57</v>
      </c>
      <c r="B1572" s="85">
        <v>14</v>
      </c>
      <c r="C1572" s="12">
        <v>0.9375</v>
      </c>
      <c r="D1572" s="24">
        <v>9.8000000000000007</v>
      </c>
      <c r="E1572" s="84" t="s">
        <v>89</v>
      </c>
      <c r="F1572" s="84"/>
      <c r="G1572" s="84"/>
      <c r="H1572" s="84" t="s">
        <v>97</v>
      </c>
      <c r="I1572" s="84">
        <v>10</v>
      </c>
      <c r="J1572" s="84">
        <v>10</v>
      </c>
      <c r="K1572" s="84"/>
      <c r="L1572" s="84"/>
      <c r="N1572" t="str">
        <f t="shared" si="25"/>
        <v/>
      </c>
    </row>
    <row r="1573" spans="1:14" x14ac:dyDescent="0.25">
      <c r="A1573" s="85" t="s">
        <v>57</v>
      </c>
      <c r="B1573" s="85">
        <v>14</v>
      </c>
      <c r="C1573" s="12">
        <v>0.94791666666666663</v>
      </c>
      <c r="D1573" s="24">
        <v>11.2</v>
      </c>
      <c r="E1573" s="84" t="s">
        <v>89</v>
      </c>
      <c r="F1573" s="84"/>
      <c r="G1573" s="84"/>
      <c r="H1573" s="84" t="s">
        <v>97</v>
      </c>
      <c r="I1573" s="84">
        <v>10</v>
      </c>
      <c r="J1573" s="84">
        <v>10</v>
      </c>
      <c r="K1573" s="84"/>
      <c r="L1573" s="84"/>
      <c r="N1573" t="str">
        <f t="shared" si="25"/>
        <v/>
      </c>
    </row>
    <row r="1574" spans="1:14" x14ac:dyDescent="0.25">
      <c r="A1574" s="27" t="s">
        <v>57</v>
      </c>
      <c r="B1574" s="27">
        <v>14</v>
      </c>
      <c r="C1574" s="28">
        <v>0.95833333333333304</v>
      </c>
      <c r="D1574" s="32">
        <v>12.5</v>
      </c>
      <c r="E1574" s="27" t="s">
        <v>89</v>
      </c>
      <c r="F1574" s="27"/>
      <c r="G1574" s="27"/>
      <c r="H1574" s="27" t="s">
        <v>97</v>
      </c>
      <c r="I1574" s="27">
        <v>10</v>
      </c>
      <c r="J1574" s="27">
        <v>10</v>
      </c>
      <c r="K1574" s="27"/>
      <c r="L1574" s="27"/>
      <c r="M1574" s="33"/>
      <c r="N1574" t="str">
        <f t="shared" si="25"/>
        <v/>
      </c>
    </row>
    <row r="1575" spans="1:14" x14ac:dyDescent="0.25">
      <c r="A1575" s="85" t="s">
        <v>57</v>
      </c>
      <c r="B1575" s="85">
        <v>14</v>
      </c>
      <c r="C1575" s="12">
        <v>0.96875</v>
      </c>
      <c r="D1575" s="24">
        <v>13.6</v>
      </c>
      <c r="E1575" s="84" t="s">
        <v>89</v>
      </c>
      <c r="F1575" s="84"/>
      <c r="G1575" s="84"/>
      <c r="H1575" s="84" t="s">
        <v>97</v>
      </c>
      <c r="I1575" s="84">
        <v>10</v>
      </c>
      <c r="J1575" s="84">
        <v>10</v>
      </c>
      <c r="K1575" s="84"/>
      <c r="L1575" s="84"/>
      <c r="N1575" t="str">
        <f t="shared" si="25"/>
        <v/>
      </c>
    </row>
    <row r="1576" spans="1:14" x14ac:dyDescent="0.25">
      <c r="A1576" s="85" t="s">
        <v>57</v>
      </c>
      <c r="B1576" s="85">
        <v>14</v>
      </c>
      <c r="C1576" s="12">
        <v>0.97916666666666696</v>
      </c>
      <c r="D1576" s="24">
        <v>14.7</v>
      </c>
      <c r="E1576" s="84" t="s">
        <v>89</v>
      </c>
      <c r="F1576" s="84"/>
      <c r="G1576" s="84"/>
      <c r="H1576" s="84" t="s">
        <v>97</v>
      </c>
      <c r="I1576" s="84">
        <v>10</v>
      </c>
      <c r="J1576" s="84">
        <v>10</v>
      </c>
      <c r="K1576" s="84"/>
      <c r="L1576" s="84"/>
      <c r="N1576" t="str">
        <f t="shared" si="25"/>
        <v/>
      </c>
    </row>
    <row r="1577" spans="1:14" x14ac:dyDescent="0.25">
      <c r="A1577" s="85" t="s">
        <v>57</v>
      </c>
      <c r="B1577" s="85">
        <v>14</v>
      </c>
      <c r="C1577" s="12">
        <v>0.98958333333333304</v>
      </c>
      <c r="D1577" s="24">
        <v>15.6</v>
      </c>
      <c r="E1577" s="84" t="s">
        <v>89</v>
      </c>
      <c r="F1577" s="84"/>
      <c r="G1577" s="84"/>
      <c r="H1577" s="84" t="s">
        <v>97</v>
      </c>
      <c r="I1577" s="84">
        <v>10</v>
      </c>
      <c r="J1577" s="84">
        <v>10</v>
      </c>
      <c r="K1577" s="84"/>
      <c r="L1577" s="84"/>
      <c r="N1577" t="str">
        <f t="shared" si="25"/>
        <v/>
      </c>
    </row>
    <row r="1578" spans="1:14" x14ac:dyDescent="0.25">
      <c r="A1578" s="27" t="s">
        <v>57</v>
      </c>
      <c r="B1578" s="27">
        <v>15</v>
      </c>
      <c r="C1578" s="28">
        <v>1</v>
      </c>
      <c r="D1578" s="32">
        <v>16.399999999999999</v>
      </c>
      <c r="E1578" s="27" t="s">
        <v>89</v>
      </c>
      <c r="F1578" s="27"/>
      <c r="G1578" s="27"/>
      <c r="H1578" s="27" t="s">
        <v>97</v>
      </c>
      <c r="I1578" s="27">
        <v>10</v>
      </c>
      <c r="J1578" s="27">
        <v>10</v>
      </c>
      <c r="K1578" s="27"/>
      <c r="L1578" s="27"/>
      <c r="M1578" s="33"/>
      <c r="N1578" t="str">
        <f t="shared" si="25"/>
        <v/>
      </c>
    </row>
    <row r="1579" spans="1:14" x14ac:dyDescent="0.25">
      <c r="A1579" s="85" t="s">
        <v>57</v>
      </c>
      <c r="B1579" s="85">
        <v>15</v>
      </c>
      <c r="C1579" s="52">
        <v>1.0104166666666701</v>
      </c>
      <c r="D1579" s="24">
        <v>17.100000000000001</v>
      </c>
      <c r="E1579" s="84" t="s">
        <v>89</v>
      </c>
      <c r="F1579" s="84"/>
      <c r="G1579" s="84"/>
      <c r="H1579" s="84" t="s">
        <v>97</v>
      </c>
      <c r="I1579" s="84">
        <v>10</v>
      </c>
      <c r="J1579" s="84">
        <v>10</v>
      </c>
      <c r="K1579" s="84"/>
      <c r="L1579" s="84"/>
      <c r="N1579" t="str">
        <f t="shared" si="25"/>
        <v/>
      </c>
    </row>
    <row r="1580" spans="1:14" x14ac:dyDescent="0.25">
      <c r="A1580" s="85" t="s">
        <v>57</v>
      </c>
      <c r="B1580" s="85">
        <v>15</v>
      </c>
      <c r="C1580" s="52">
        <v>1.0208333333333299</v>
      </c>
      <c r="D1580" s="24">
        <v>17.600000000000001</v>
      </c>
      <c r="E1580" s="84" t="s">
        <v>89</v>
      </c>
      <c r="F1580" s="84"/>
      <c r="G1580" s="84"/>
      <c r="H1580" s="84" t="s">
        <v>97</v>
      </c>
      <c r="I1580" s="84">
        <v>10</v>
      </c>
      <c r="J1580" s="84">
        <v>10</v>
      </c>
      <c r="K1580" s="84"/>
      <c r="L1580" s="84"/>
      <c r="N1580" t="str">
        <f t="shared" si="25"/>
        <v/>
      </c>
    </row>
    <row r="1581" spans="1:14" x14ac:dyDescent="0.25">
      <c r="A1581" s="57" t="s">
        <v>57</v>
      </c>
      <c r="B1581" s="61">
        <v>15</v>
      </c>
      <c r="C1581" s="58" t="s">
        <v>89</v>
      </c>
      <c r="D1581" s="60"/>
      <c r="E1581" s="57"/>
      <c r="F1581" s="57"/>
      <c r="G1581" s="57"/>
      <c r="H1581" s="57"/>
      <c r="I1581" s="57"/>
      <c r="J1581" s="57"/>
      <c r="K1581" s="57"/>
      <c r="L1581" s="57"/>
      <c r="M1581" s="59"/>
      <c r="N1581" t="str">
        <f t="shared" si="25"/>
        <v/>
      </c>
    </row>
    <row r="1582" spans="1:14" x14ac:dyDescent="0.25">
      <c r="A1582" s="85" t="s">
        <v>57</v>
      </c>
      <c r="B1582" s="85">
        <v>15</v>
      </c>
      <c r="C1582" s="52">
        <v>1.09375</v>
      </c>
      <c r="D1582" s="53">
        <v>17.8</v>
      </c>
      <c r="E1582" s="41" t="s">
        <v>89</v>
      </c>
      <c r="F1582" s="41"/>
      <c r="G1582" s="41"/>
      <c r="H1582" s="41" t="s">
        <v>97</v>
      </c>
      <c r="I1582" s="41">
        <v>10</v>
      </c>
      <c r="J1582" s="41">
        <v>10</v>
      </c>
      <c r="K1582" s="41"/>
      <c r="L1582" s="41"/>
      <c r="M1582" s="54"/>
      <c r="N1582" t="str">
        <f t="shared" si="25"/>
        <v/>
      </c>
    </row>
    <row r="1583" spans="1:14" x14ac:dyDescent="0.25">
      <c r="A1583" s="85" t="s">
        <v>57</v>
      </c>
      <c r="B1583" s="85">
        <v>15</v>
      </c>
      <c r="C1583" s="52">
        <v>1.1041666666666701</v>
      </c>
      <c r="D1583" s="53">
        <v>17.3</v>
      </c>
      <c r="E1583" s="41" t="s">
        <v>89</v>
      </c>
      <c r="F1583" s="41"/>
      <c r="G1583" s="41"/>
      <c r="H1583" s="41" t="s">
        <v>97</v>
      </c>
      <c r="I1583" s="41">
        <v>10</v>
      </c>
      <c r="J1583" s="41">
        <v>10</v>
      </c>
      <c r="K1583" s="41"/>
      <c r="L1583" s="41"/>
      <c r="M1583" s="54"/>
      <c r="N1583" t="str">
        <f t="shared" si="25"/>
        <v/>
      </c>
    </row>
    <row r="1584" spans="1:14" x14ac:dyDescent="0.25">
      <c r="A1584" s="85" t="s">
        <v>57</v>
      </c>
      <c r="B1584" s="85">
        <v>15</v>
      </c>
      <c r="C1584" s="12">
        <v>1.1145833333333299</v>
      </c>
      <c r="D1584" s="53">
        <v>16.600000000000001</v>
      </c>
      <c r="E1584" s="41" t="s">
        <v>89</v>
      </c>
      <c r="F1584" s="41"/>
      <c r="G1584" s="41"/>
      <c r="H1584" s="41" t="s">
        <v>97</v>
      </c>
      <c r="I1584" s="41">
        <v>10</v>
      </c>
      <c r="J1584" s="41">
        <v>10</v>
      </c>
      <c r="K1584" s="41"/>
      <c r="L1584" s="41"/>
      <c r="M1584" s="54"/>
      <c r="N1584" t="str">
        <f t="shared" si="25"/>
        <v/>
      </c>
    </row>
    <row r="1585" spans="1:14" x14ac:dyDescent="0.25">
      <c r="A1585" s="27" t="s">
        <v>57</v>
      </c>
      <c r="B1585" s="27">
        <v>15</v>
      </c>
      <c r="C1585" s="28">
        <v>1.125</v>
      </c>
      <c r="D1585" s="32">
        <v>15.9</v>
      </c>
      <c r="E1585" s="27" t="s">
        <v>89</v>
      </c>
      <c r="F1585" s="27"/>
      <c r="G1585" s="27"/>
      <c r="H1585" s="27" t="s">
        <v>97</v>
      </c>
      <c r="I1585" s="27">
        <v>10</v>
      </c>
      <c r="J1585" s="27">
        <v>10</v>
      </c>
      <c r="K1585" s="27"/>
      <c r="L1585" s="27"/>
      <c r="M1585" s="33"/>
      <c r="N1585" t="str">
        <f t="shared" si="25"/>
        <v/>
      </c>
    </row>
    <row r="1586" spans="1:14" x14ac:dyDescent="0.25">
      <c r="A1586" s="85" t="s">
        <v>57</v>
      </c>
      <c r="B1586" s="85">
        <v>15</v>
      </c>
      <c r="C1586" s="12">
        <v>1.1354166666666701</v>
      </c>
      <c r="D1586" s="53">
        <v>15</v>
      </c>
      <c r="E1586" s="41" t="s">
        <v>89</v>
      </c>
      <c r="F1586" s="41"/>
      <c r="G1586" s="41"/>
      <c r="H1586" s="41" t="s">
        <v>97</v>
      </c>
      <c r="I1586" s="41">
        <v>10</v>
      </c>
      <c r="J1586" s="41">
        <v>10</v>
      </c>
      <c r="K1586" s="41"/>
      <c r="L1586" s="41"/>
      <c r="M1586" s="54"/>
      <c r="N1586" t="str">
        <f t="shared" si="25"/>
        <v/>
      </c>
    </row>
    <row r="1587" spans="1:14" x14ac:dyDescent="0.25">
      <c r="A1587" s="85" t="s">
        <v>57</v>
      </c>
      <c r="B1587" s="85">
        <v>15</v>
      </c>
      <c r="C1587" s="12">
        <v>1.1458333333333299</v>
      </c>
      <c r="D1587" s="24">
        <v>14</v>
      </c>
      <c r="E1587" s="84" t="s">
        <v>89</v>
      </c>
      <c r="F1587" s="84"/>
      <c r="G1587" s="84"/>
      <c r="H1587" s="84" t="s">
        <v>97</v>
      </c>
      <c r="I1587" s="84">
        <v>10</v>
      </c>
      <c r="J1587" s="84">
        <v>10</v>
      </c>
      <c r="K1587" s="84"/>
      <c r="L1587" s="84"/>
      <c r="N1587" t="str">
        <f t="shared" si="25"/>
        <v/>
      </c>
    </row>
    <row r="1588" spans="1:14" x14ac:dyDescent="0.25">
      <c r="A1588" s="85" t="s">
        <v>57</v>
      </c>
      <c r="B1588" s="85">
        <v>15</v>
      </c>
      <c r="C1588" s="12">
        <v>1.15625</v>
      </c>
      <c r="D1588" s="24">
        <v>12.9</v>
      </c>
      <c r="E1588" s="84" t="s">
        <v>89</v>
      </c>
      <c r="F1588" s="84"/>
      <c r="G1588" s="84"/>
      <c r="H1588" s="84" t="s">
        <v>97</v>
      </c>
      <c r="I1588" s="84">
        <v>10</v>
      </c>
      <c r="J1588" s="84">
        <v>10</v>
      </c>
      <c r="K1588" s="84"/>
      <c r="L1588" s="84"/>
      <c r="N1588" t="str">
        <f t="shared" si="25"/>
        <v/>
      </c>
    </row>
    <row r="1589" spans="1:14" x14ac:dyDescent="0.25">
      <c r="A1589" s="27" t="s">
        <v>57</v>
      </c>
      <c r="B1589" s="27">
        <v>15</v>
      </c>
      <c r="C1589" s="28">
        <v>1.1666666666666701</v>
      </c>
      <c r="D1589" s="32">
        <v>11.7</v>
      </c>
      <c r="E1589" s="27" t="s">
        <v>89</v>
      </c>
      <c r="F1589" s="27"/>
      <c r="G1589" s="27"/>
      <c r="H1589" s="27" t="s">
        <v>97</v>
      </c>
      <c r="I1589" s="27">
        <v>10</v>
      </c>
      <c r="J1589" s="27">
        <v>10</v>
      </c>
      <c r="K1589" s="27"/>
      <c r="L1589" s="27"/>
      <c r="M1589" s="33"/>
      <c r="N1589" t="str">
        <f t="shared" si="25"/>
        <v/>
      </c>
    </row>
    <row r="1590" spans="1:14" x14ac:dyDescent="0.25">
      <c r="A1590" s="85" t="s">
        <v>57</v>
      </c>
      <c r="B1590" s="85">
        <v>15</v>
      </c>
      <c r="C1590" s="12">
        <v>1.1770833333333299</v>
      </c>
      <c r="D1590" s="24">
        <v>10.4</v>
      </c>
      <c r="E1590" s="84" t="s">
        <v>89</v>
      </c>
      <c r="F1590" s="84"/>
      <c r="G1590" s="84"/>
      <c r="H1590" s="84" t="s">
        <v>97</v>
      </c>
      <c r="I1590" s="84">
        <v>10</v>
      </c>
      <c r="J1590" s="84">
        <v>10</v>
      </c>
      <c r="K1590" s="84"/>
      <c r="L1590" s="84"/>
      <c r="N1590" t="str">
        <f t="shared" si="25"/>
        <v/>
      </c>
    </row>
    <row r="1591" spans="1:14" x14ac:dyDescent="0.25">
      <c r="A1591" s="85" t="s">
        <v>57</v>
      </c>
      <c r="B1591" s="85">
        <v>15</v>
      </c>
      <c r="C1591" s="12">
        <v>0.1875</v>
      </c>
      <c r="D1591" s="24">
        <v>9</v>
      </c>
      <c r="E1591" s="84" t="s">
        <v>89</v>
      </c>
      <c r="F1591" s="84"/>
      <c r="G1591" s="84"/>
      <c r="H1591" s="84" t="s">
        <v>97</v>
      </c>
      <c r="I1591" s="84">
        <v>10</v>
      </c>
      <c r="J1591" s="84">
        <v>10</v>
      </c>
      <c r="K1591" s="84"/>
      <c r="L1591" s="84"/>
      <c r="N1591" t="str">
        <f t="shared" si="25"/>
        <v/>
      </c>
    </row>
    <row r="1592" spans="1:14" x14ac:dyDescent="0.25">
      <c r="A1592" s="85" t="s">
        <v>57</v>
      </c>
      <c r="B1592" s="85">
        <v>15</v>
      </c>
      <c r="C1592" s="12">
        <v>0.19791666666666666</v>
      </c>
      <c r="D1592" s="24">
        <v>7.5</v>
      </c>
      <c r="E1592" s="84" t="s">
        <v>89</v>
      </c>
      <c r="F1592" s="84"/>
      <c r="G1592" s="84"/>
      <c r="H1592" s="84" t="s">
        <v>97</v>
      </c>
      <c r="I1592" s="84">
        <v>10</v>
      </c>
      <c r="J1592" s="84">
        <v>10</v>
      </c>
      <c r="K1592" s="84">
        <v>749</v>
      </c>
      <c r="L1592" s="84"/>
      <c r="N1592" t="str">
        <f t="shared" si="25"/>
        <v/>
      </c>
    </row>
    <row r="1593" spans="1:14" x14ac:dyDescent="0.25">
      <c r="A1593" s="27" t="s">
        <v>57</v>
      </c>
      <c r="B1593" s="27">
        <v>15</v>
      </c>
      <c r="C1593" s="28">
        <v>0.20833333333333334</v>
      </c>
      <c r="D1593" s="32">
        <v>5.9</v>
      </c>
      <c r="E1593" s="27" t="s">
        <v>89</v>
      </c>
      <c r="F1593" s="27"/>
      <c r="G1593" s="27"/>
      <c r="H1593" s="27" t="s">
        <v>97</v>
      </c>
      <c r="I1593" s="27">
        <v>10</v>
      </c>
      <c r="J1593" s="27">
        <v>10</v>
      </c>
      <c r="K1593" s="27"/>
      <c r="L1593" s="27"/>
      <c r="M1593" s="33"/>
      <c r="N1593" t="str">
        <f t="shared" si="25"/>
        <v/>
      </c>
    </row>
    <row r="1594" spans="1:14" x14ac:dyDescent="0.25">
      <c r="N1594" t="str">
        <f t="shared" si="25"/>
        <v/>
      </c>
    </row>
    <row r="1595" spans="1:14" x14ac:dyDescent="0.25">
      <c r="A1595" s="85" t="s">
        <v>57</v>
      </c>
      <c r="B1595" s="85">
        <v>15</v>
      </c>
      <c r="C1595" s="12">
        <v>0.90625</v>
      </c>
      <c r="D1595" s="24">
        <v>5.7</v>
      </c>
      <c r="E1595" s="84" t="s">
        <v>92</v>
      </c>
      <c r="F1595" s="84"/>
      <c r="G1595" s="84"/>
      <c r="H1595" s="84" t="s">
        <v>93</v>
      </c>
      <c r="I1595" s="84">
        <v>9</v>
      </c>
      <c r="J1595" s="84">
        <v>9</v>
      </c>
      <c r="K1595" s="84">
        <v>748</v>
      </c>
      <c r="L1595" s="84"/>
      <c r="N1595" t="str">
        <f t="shared" si="25"/>
        <v/>
      </c>
    </row>
    <row r="1596" spans="1:14" x14ac:dyDescent="0.25">
      <c r="A1596" s="27" t="s">
        <v>57</v>
      </c>
      <c r="B1596" s="27">
        <v>15</v>
      </c>
      <c r="C1596" s="28">
        <v>0.91666666666666663</v>
      </c>
      <c r="D1596" s="32">
        <v>7.2</v>
      </c>
      <c r="E1596" s="45" t="s">
        <v>89</v>
      </c>
      <c r="F1596" s="27"/>
      <c r="G1596" s="27"/>
      <c r="H1596" s="27" t="s">
        <v>97</v>
      </c>
      <c r="I1596" s="27">
        <v>10</v>
      </c>
      <c r="J1596" s="27">
        <v>10</v>
      </c>
      <c r="K1596" s="27"/>
      <c r="L1596" s="27"/>
      <c r="M1596" s="33"/>
      <c r="N1596" t="str">
        <f t="shared" si="25"/>
        <v/>
      </c>
    </row>
    <row r="1597" spans="1:14" x14ac:dyDescent="0.25">
      <c r="A1597" s="85" t="s">
        <v>57</v>
      </c>
      <c r="B1597" s="85">
        <v>15</v>
      </c>
      <c r="C1597" s="12">
        <v>0.92708333333333337</v>
      </c>
      <c r="D1597" s="24">
        <v>8.6999999999999993</v>
      </c>
      <c r="E1597" s="84" t="s">
        <v>89</v>
      </c>
      <c r="F1597" s="84"/>
      <c r="G1597" s="84"/>
      <c r="H1597" s="84" t="s">
        <v>97</v>
      </c>
      <c r="I1597" s="84">
        <v>10</v>
      </c>
      <c r="J1597" s="84">
        <v>10</v>
      </c>
      <c r="K1597" s="84"/>
      <c r="L1597" s="84"/>
      <c r="N1597" t="str">
        <f t="shared" si="25"/>
        <v/>
      </c>
    </row>
    <row r="1598" spans="1:14" x14ac:dyDescent="0.25">
      <c r="A1598" s="85" t="s">
        <v>57</v>
      </c>
      <c r="B1598" s="85">
        <v>15</v>
      </c>
      <c r="C1598" s="12">
        <v>0.9375</v>
      </c>
      <c r="D1598" s="24">
        <v>10.199999999999999</v>
      </c>
      <c r="E1598" s="84" t="s">
        <v>89</v>
      </c>
      <c r="F1598" s="84"/>
      <c r="G1598" s="84"/>
      <c r="H1598" s="84" t="s">
        <v>97</v>
      </c>
      <c r="I1598" s="84">
        <v>10</v>
      </c>
      <c r="J1598" s="84">
        <v>10</v>
      </c>
      <c r="K1598" s="84"/>
      <c r="L1598" s="84"/>
      <c r="N1598" t="str">
        <f t="shared" si="25"/>
        <v/>
      </c>
    </row>
    <row r="1599" spans="1:14" x14ac:dyDescent="0.25">
      <c r="A1599" s="85" t="s">
        <v>57</v>
      </c>
      <c r="B1599" s="85">
        <v>15</v>
      </c>
      <c r="C1599" s="12">
        <v>0.94791666666666663</v>
      </c>
      <c r="D1599" s="24">
        <v>11.5</v>
      </c>
      <c r="E1599" s="84" t="s">
        <v>89</v>
      </c>
      <c r="F1599" s="84"/>
      <c r="G1599" s="84"/>
      <c r="H1599" s="84" t="s">
        <v>97</v>
      </c>
      <c r="I1599" s="84">
        <v>10</v>
      </c>
      <c r="J1599" s="84">
        <v>10</v>
      </c>
      <c r="K1599" s="84"/>
      <c r="L1599" s="84"/>
      <c r="N1599" t="str">
        <f t="shared" si="25"/>
        <v/>
      </c>
    </row>
    <row r="1600" spans="1:14" x14ac:dyDescent="0.25">
      <c r="A1600" s="27" t="s">
        <v>57</v>
      </c>
      <c r="B1600" s="27">
        <v>15</v>
      </c>
      <c r="C1600" s="28">
        <v>0.95833333333333304</v>
      </c>
      <c r="D1600" s="32">
        <v>12.8</v>
      </c>
      <c r="E1600" s="27" t="s">
        <v>89</v>
      </c>
      <c r="F1600" s="27"/>
      <c r="G1600" s="27"/>
      <c r="H1600" s="27" t="s">
        <v>97</v>
      </c>
      <c r="I1600" s="27">
        <v>10</v>
      </c>
      <c r="J1600" s="27">
        <v>10</v>
      </c>
      <c r="K1600" s="27"/>
      <c r="L1600" s="27"/>
      <c r="M1600" s="33"/>
      <c r="N1600" t="str">
        <f t="shared" si="25"/>
        <v/>
      </c>
    </row>
    <row r="1601" spans="1:14" x14ac:dyDescent="0.25">
      <c r="A1601" s="85" t="s">
        <v>57</v>
      </c>
      <c r="B1601" s="85">
        <v>15</v>
      </c>
      <c r="C1601" s="12">
        <v>0.96875</v>
      </c>
      <c r="D1601" s="24">
        <v>13.9</v>
      </c>
      <c r="E1601" s="84" t="s">
        <v>89</v>
      </c>
      <c r="F1601" s="84"/>
      <c r="G1601" s="84"/>
      <c r="H1601" s="84" t="s">
        <v>97</v>
      </c>
      <c r="I1601" s="84">
        <v>10</v>
      </c>
      <c r="J1601" s="84">
        <v>10</v>
      </c>
      <c r="K1601" s="84"/>
      <c r="L1601" s="84"/>
      <c r="N1601" t="str">
        <f t="shared" si="25"/>
        <v/>
      </c>
    </row>
    <row r="1602" spans="1:14" x14ac:dyDescent="0.25">
      <c r="A1602" s="85" t="s">
        <v>57</v>
      </c>
      <c r="B1602" s="85">
        <v>15</v>
      </c>
      <c r="C1602" s="12">
        <v>0.97916666666666696</v>
      </c>
      <c r="D1602" s="24">
        <v>17.899999999999999</v>
      </c>
      <c r="E1602" s="84" t="s">
        <v>89</v>
      </c>
      <c r="F1602" s="84"/>
      <c r="G1602" s="84"/>
      <c r="H1602" s="84" t="s">
        <v>97</v>
      </c>
      <c r="I1602" s="84">
        <v>10</v>
      </c>
      <c r="J1602" s="84">
        <v>10</v>
      </c>
      <c r="K1602" s="84"/>
      <c r="L1602" s="84"/>
      <c r="N1602" t="str">
        <f t="shared" si="25"/>
        <v/>
      </c>
    </row>
    <row r="1603" spans="1:14" x14ac:dyDescent="0.25">
      <c r="A1603" s="85" t="s">
        <v>57</v>
      </c>
      <c r="B1603" s="85">
        <v>15</v>
      </c>
      <c r="C1603" s="12">
        <v>0.98958333333333304</v>
      </c>
      <c r="D1603" s="24">
        <v>15.9</v>
      </c>
      <c r="E1603" s="84" t="s">
        <v>89</v>
      </c>
      <c r="F1603" s="84"/>
      <c r="G1603" s="84"/>
      <c r="H1603" s="84" t="s">
        <v>97</v>
      </c>
      <c r="I1603" s="84">
        <v>10</v>
      </c>
      <c r="J1603" s="84">
        <v>10</v>
      </c>
      <c r="K1603" s="84"/>
      <c r="L1603" s="84"/>
      <c r="N1603" t="str">
        <f t="shared" si="25"/>
        <v/>
      </c>
    </row>
    <row r="1604" spans="1:14" x14ac:dyDescent="0.25">
      <c r="A1604" s="27" t="s">
        <v>57</v>
      </c>
      <c r="B1604" s="27">
        <v>16</v>
      </c>
      <c r="C1604" s="28">
        <v>1</v>
      </c>
      <c r="D1604" s="32">
        <v>16.7</v>
      </c>
      <c r="E1604" s="27" t="s">
        <v>89</v>
      </c>
      <c r="F1604" s="27"/>
      <c r="G1604" s="27"/>
      <c r="H1604" s="27" t="s">
        <v>97</v>
      </c>
      <c r="I1604" s="27">
        <v>10</v>
      </c>
      <c r="J1604" s="27">
        <v>10</v>
      </c>
      <c r="K1604" s="27"/>
      <c r="L1604" s="27"/>
      <c r="M1604" s="33"/>
      <c r="N1604" t="str">
        <f t="shared" si="25"/>
        <v/>
      </c>
    </row>
    <row r="1605" spans="1:14" x14ac:dyDescent="0.25">
      <c r="A1605" s="85" t="s">
        <v>57</v>
      </c>
      <c r="B1605" s="85">
        <v>16</v>
      </c>
      <c r="C1605" s="52">
        <v>1.0104166666666701</v>
      </c>
      <c r="D1605" s="24">
        <v>17.399999999999999</v>
      </c>
      <c r="E1605" s="84" t="s">
        <v>89</v>
      </c>
      <c r="F1605" s="84"/>
      <c r="G1605" s="84"/>
      <c r="H1605" s="84" t="s">
        <v>97</v>
      </c>
      <c r="I1605" s="84">
        <v>10</v>
      </c>
      <c r="J1605" s="84">
        <v>10</v>
      </c>
      <c r="K1605" s="84"/>
      <c r="L1605" s="84"/>
      <c r="N1605" t="str">
        <f t="shared" si="25"/>
        <v/>
      </c>
    </row>
    <row r="1606" spans="1:14" x14ac:dyDescent="0.25">
      <c r="A1606" s="85" t="s">
        <v>57</v>
      </c>
      <c r="B1606" s="85">
        <v>16</v>
      </c>
      <c r="C1606" s="52">
        <v>1.0208333333333299</v>
      </c>
      <c r="D1606" s="24">
        <v>17.899999999999999</v>
      </c>
      <c r="E1606" s="84" t="s">
        <v>89</v>
      </c>
      <c r="F1606" s="84"/>
      <c r="G1606" s="84"/>
      <c r="H1606" s="84" t="s">
        <v>97</v>
      </c>
      <c r="I1606" s="84">
        <v>10</v>
      </c>
      <c r="J1606" s="84">
        <v>10</v>
      </c>
      <c r="K1606" s="84"/>
      <c r="L1606" s="84"/>
      <c r="N1606" t="str">
        <f t="shared" si="25"/>
        <v/>
      </c>
    </row>
    <row r="1607" spans="1:14" x14ac:dyDescent="0.25">
      <c r="A1607" s="57" t="s">
        <v>57</v>
      </c>
      <c r="B1607" s="61">
        <v>16</v>
      </c>
      <c r="C1607" s="58" t="s">
        <v>89</v>
      </c>
      <c r="D1607" s="60"/>
      <c r="E1607" s="57"/>
      <c r="F1607" s="57"/>
      <c r="G1607" s="57"/>
      <c r="H1607" s="57"/>
      <c r="I1607" s="57"/>
      <c r="J1607" s="57"/>
      <c r="K1607" s="57"/>
      <c r="L1607" s="57"/>
      <c r="M1607" s="59"/>
      <c r="N1607" t="str">
        <f t="shared" si="25"/>
        <v/>
      </c>
    </row>
    <row r="1608" spans="1:14" x14ac:dyDescent="0.25">
      <c r="A1608" s="85" t="s">
        <v>57</v>
      </c>
      <c r="B1608" s="85">
        <v>16</v>
      </c>
      <c r="C1608" s="52">
        <v>1.1041666666666701</v>
      </c>
      <c r="D1608" s="53">
        <v>17.600000000000001</v>
      </c>
      <c r="E1608" s="41" t="s">
        <v>89</v>
      </c>
      <c r="F1608" s="41"/>
      <c r="G1608" s="41"/>
      <c r="H1608" s="41" t="s">
        <v>97</v>
      </c>
      <c r="I1608" s="41">
        <v>10</v>
      </c>
      <c r="J1608" s="41">
        <v>10</v>
      </c>
      <c r="K1608" s="41"/>
      <c r="L1608" s="41"/>
      <c r="M1608" s="54"/>
      <c r="N1608" t="str">
        <f t="shared" si="25"/>
        <v/>
      </c>
    </row>
    <row r="1609" spans="1:14" x14ac:dyDescent="0.25">
      <c r="A1609" s="85" t="s">
        <v>57</v>
      </c>
      <c r="B1609" s="85">
        <v>16</v>
      </c>
      <c r="C1609" s="12">
        <v>1.1145833333333299</v>
      </c>
      <c r="D1609" s="53">
        <v>16.899999999999999</v>
      </c>
      <c r="E1609" s="41" t="s">
        <v>89</v>
      </c>
      <c r="F1609" s="41"/>
      <c r="G1609" s="41"/>
      <c r="H1609" s="41" t="s">
        <v>97</v>
      </c>
      <c r="I1609" s="41">
        <v>10</v>
      </c>
      <c r="J1609" s="41">
        <v>10</v>
      </c>
      <c r="K1609" s="41"/>
      <c r="L1609" s="41"/>
      <c r="M1609" s="54"/>
      <c r="N1609" t="str">
        <f t="shared" si="25"/>
        <v/>
      </c>
    </row>
    <row r="1610" spans="1:14" x14ac:dyDescent="0.25">
      <c r="A1610" s="27" t="s">
        <v>57</v>
      </c>
      <c r="B1610" s="27">
        <v>16</v>
      </c>
      <c r="C1610" s="28">
        <v>1.125</v>
      </c>
      <c r="D1610" s="32">
        <v>16.2</v>
      </c>
      <c r="E1610" s="27" t="s">
        <v>89</v>
      </c>
      <c r="F1610" s="27"/>
      <c r="G1610" s="27"/>
      <c r="H1610" s="27" t="s">
        <v>97</v>
      </c>
      <c r="I1610" s="27">
        <v>10</v>
      </c>
      <c r="J1610" s="27">
        <v>10</v>
      </c>
      <c r="K1610" s="27"/>
      <c r="L1610" s="27"/>
      <c r="M1610" s="33"/>
      <c r="N1610" t="str">
        <f t="shared" si="25"/>
        <v/>
      </c>
    </row>
    <row r="1611" spans="1:14" x14ac:dyDescent="0.25">
      <c r="A1611" s="85" t="s">
        <v>57</v>
      </c>
      <c r="B1611" s="85">
        <v>16</v>
      </c>
      <c r="C1611" s="12">
        <v>1.1354166666666701</v>
      </c>
      <c r="D1611" s="53">
        <v>15.3</v>
      </c>
      <c r="E1611" s="41" t="s">
        <v>89</v>
      </c>
      <c r="F1611" s="41"/>
      <c r="G1611" s="41"/>
      <c r="H1611" s="41" t="s">
        <v>97</v>
      </c>
      <c r="I1611" s="41">
        <v>10</v>
      </c>
      <c r="J1611" s="41">
        <v>10</v>
      </c>
      <c r="K1611" s="41"/>
      <c r="L1611" s="41"/>
      <c r="M1611" s="54"/>
      <c r="N1611" t="str">
        <f t="shared" si="25"/>
        <v/>
      </c>
    </row>
    <row r="1612" spans="1:14" x14ac:dyDescent="0.25">
      <c r="A1612" s="85" t="s">
        <v>57</v>
      </c>
      <c r="B1612" s="85">
        <v>16</v>
      </c>
      <c r="C1612" s="12">
        <v>1.1458333333333299</v>
      </c>
      <c r="D1612" s="24">
        <v>14.3</v>
      </c>
      <c r="E1612" s="84" t="s">
        <v>89</v>
      </c>
      <c r="F1612" s="84"/>
      <c r="G1612" s="84"/>
      <c r="H1612" s="84" t="s">
        <v>97</v>
      </c>
      <c r="I1612" s="84">
        <v>10</v>
      </c>
      <c r="J1612" s="84">
        <v>10</v>
      </c>
      <c r="K1612" s="84"/>
      <c r="L1612" s="84"/>
      <c r="N1612" t="str">
        <f t="shared" si="25"/>
        <v/>
      </c>
    </row>
    <row r="1613" spans="1:14" x14ac:dyDescent="0.25">
      <c r="A1613" s="85" t="s">
        <v>57</v>
      </c>
      <c r="B1613" s="85">
        <v>16</v>
      </c>
      <c r="C1613" s="12">
        <v>1.15625</v>
      </c>
      <c r="D1613" s="24">
        <v>13.2</v>
      </c>
      <c r="E1613" s="84" t="s">
        <v>89</v>
      </c>
      <c r="F1613" s="84"/>
      <c r="G1613" s="84"/>
      <c r="H1613" s="84" t="s">
        <v>97</v>
      </c>
      <c r="I1613" s="84">
        <v>10</v>
      </c>
      <c r="J1613" s="84">
        <v>10</v>
      </c>
      <c r="K1613" s="84"/>
      <c r="L1613" s="84"/>
      <c r="N1613" t="str">
        <f t="shared" si="25"/>
        <v/>
      </c>
    </row>
    <row r="1614" spans="1:14" x14ac:dyDescent="0.25">
      <c r="A1614" s="27" t="s">
        <v>57</v>
      </c>
      <c r="B1614" s="27">
        <v>16</v>
      </c>
      <c r="C1614" s="28">
        <v>1.1666666666666701</v>
      </c>
      <c r="D1614" s="32">
        <v>12</v>
      </c>
      <c r="E1614" s="27" t="s">
        <v>89</v>
      </c>
      <c r="F1614" s="27"/>
      <c r="G1614" s="27"/>
      <c r="H1614" s="27" t="s">
        <v>97</v>
      </c>
      <c r="I1614" s="27">
        <v>10</v>
      </c>
      <c r="J1614" s="27">
        <v>10</v>
      </c>
      <c r="K1614" s="27"/>
      <c r="L1614" s="27"/>
      <c r="M1614" s="33"/>
      <c r="N1614" t="str">
        <f t="shared" si="25"/>
        <v/>
      </c>
    </row>
    <row r="1615" spans="1:14" x14ac:dyDescent="0.25">
      <c r="A1615" s="85" t="s">
        <v>57</v>
      </c>
      <c r="B1615" s="85">
        <v>16</v>
      </c>
      <c r="C1615" s="12">
        <v>1.1770833333333299</v>
      </c>
      <c r="D1615" s="24">
        <v>10.7</v>
      </c>
      <c r="E1615" s="84" t="s">
        <v>89</v>
      </c>
      <c r="F1615" s="84"/>
      <c r="G1615" s="84"/>
      <c r="H1615" s="84" t="s">
        <v>97</v>
      </c>
      <c r="I1615" s="84">
        <v>10</v>
      </c>
      <c r="J1615" s="84">
        <v>10</v>
      </c>
      <c r="K1615" s="84"/>
      <c r="L1615" s="84"/>
      <c r="N1615" t="str">
        <f t="shared" si="25"/>
        <v/>
      </c>
    </row>
    <row r="1616" spans="1:14" x14ac:dyDescent="0.25">
      <c r="A1616" s="85" t="s">
        <v>57</v>
      </c>
      <c r="B1616" s="85">
        <v>16</v>
      </c>
      <c r="C1616" s="12">
        <v>0.1875</v>
      </c>
      <c r="D1616" s="24">
        <v>9.3000000000000007</v>
      </c>
      <c r="E1616" s="84" t="s">
        <v>89</v>
      </c>
      <c r="F1616" s="84"/>
      <c r="G1616" s="84"/>
      <c r="H1616" s="84" t="s">
        <v>97</v>
      </c>
      <c r="I1616" s="84">
        <v>10</v>
      </c>
      <c r="J1616" s="84">
        <v>10</v>
      </c>
      <c r="K1616" s="84"/>
      <c r="L1616" s="84"/>
      <c r="N1616" t="str">
        <f t="shared" ref="N1616:N1679" si="26">IF(AND(I1616=10,OR(H1616="A",H1616="B",H1616="C",H1616="D")),"ERR1",IF(AND(I1616=0,OR(H1616="B",H1616="C",H1616="D",H1616="E")),"ERR2",IF(J1616&gt;I1616,"ERR3","")))</f>
        <v/>
      </c>
    </row>
    <row r="1617" spans="1:14" x14ac:dyDescent="0.25">
      <c r="A1617" s="85" t="s">
        <v>57</v>
      </c>
      <c r="B1617" s="85">
        <v>16</v>
      </c>
      <c r="C1617" s="12">
        <v>0.19791666666666666</v>
      </c>
      <c r="D1617" s="24">
        <v>7.8</v>
      </c>
      <c r="E1617" s="84" t="s">
        <v>89</v>
      </c>
      <c r="F1617" s="84"/>
      <c r="G1617" s="84"/>
      <c r="H1617" s="84" t="s">
        <v>97</v>
      </c>
      <c r="I1617" s="84">
        <v>10</v>
      </c>
      <c r="J1617" s="84">
        <v>10</v>
      </c>
      <c r="K1617" s="84"/>
      <c r="L1617" s="84"/>
      <c r="N1617" t="str">
        <f t="shared" si="26"/>
        <v/>
      </c>
    </row>
    <row r="1618" spans="1:14" x14ac:dyDescent="0.25">
      <c r="A1618" s="27" t="s">
        <v>57</v>
      </c>
      <c r="B1618" s="27">
        <v>16</v>
      </c>
      <c r="C1618" s="28">
        <v>0.20833333333333334</v>
      </c>
      <c r="D1618" s="32">
        <v>6.2</v>
      </c>
      <c r="E1618" s="27" t="s">
        <v>89</v>
      </c>
      <c r="F1618" s="27"/>
      <c r="G1618" s="27"/>
      <c r="H1618" s="27" t="s">
        <v>97</v>
      </c>
      <c r="I1618" s="27">
        <v>10</v>
      </c>
      <c r="J1618" s="27">
        <v>10</v>
      </c>
      <c r="K1618" s="27">
        <v>748.5</v>
      </c>
      <c r="L1618" s="27"/>
      <c r="M1618" s="33"/>
      <c r="N1618" t="str">
        <f t="shared" si="26"/>
        <v/>
      </c>
    </row>
    <row r="1619" spans="1:14" x14ac:dyDescent="0.25">
      <c r="N1619" t="str">
        <f t="shared" si="26"/>
        <v/>
      </c>
    </row>
    <row r="1620" spans="1:14" x14ac:dyDescent="0.25">
      <c r="A1620" s="85" t="s">
        <v>57</v>
      </c>
      <c r="B1620" s="85">
        <v>16</v>
      </c>
      <c r="C1620" s="12">
        <v>0.90625</v>
      </c>
      <c r="D1620" s="24">
        <v>5.9</v>
      </c>
      <c r="E1620" s="84" t="s">
        <v>89</v>
      </c>
      <c r="F1620" s="84"/>
      <c r="G1620" s="84"/>
      <c r="H1620" s="84" t="s">
        <v>97</v>
      </c>
      <c r="I1620" s="84">
        <v>10</v>
      </c>
      <c r="J1620" s="84">
        <v>9</v>
      </c>
      <c r="K1620" s="84">
        <v>749</v>
      </c>
      <c r="L1620" s="84"/>
      <c r="N1620" t="str">
        <f t="shared" si="26"/>
        <v/>
      </c>
    </row>
    <row r="1621" spans="1:14" x14ac:dyDescent="0.25">
      <c r="A1621" s="27" t="s">
        <v>57</v>
      </c>
      <c r="B1621" s="27">
        <v>16</v>
      </c>
      <c r="C1621" s="28">
        <v>0.91666666666666663</v>
      </c>
      <c r="D1621" s="32">
        <v>7.5</v>
      </c>
      <c r="E1621" s="45" t="s">
        <v>89</v>
      </c>
      <c r="F1621" s="27"/>
      <c r="G1621" s="27"/>
      <c r="H1621" s="27" t="s">
        <v>97</v>
      </c>
      <c r="I1621" s="27">
        <v>10</v>
      </c>
      <c r="J1621" s="27">
        <v>9</v>
      </c>
      <c r="K1621" s="27"/>
      <c r="L1621" s="27"/>
      <c r="M1621" s="33" t="s">
        <v>194</v>
      </c>
      <c r="N1621" t="str">
        <f t="shared" si="26"/>
        <v/>
      </c>
    </row>
    <row r="1622" spans="1:14" x14ac:dyDescent="0.25">
      <c r="A1622" s="85" t="s">
        <v>57</v>
      </c>
      <c r="B1622" s="85">
        <v>16</v>
      </c>
      <c r="C1622" s="12">
        <v>0.92708333333333337</v>
      </c>
      <c r="D1622" s="24">
        <v>9</v>
      </c>
      <c r="E1622" s="84" t="s">
        <v>89</v>
      </c>
      <c r="F1622" s="84"/>
      <c r="G1622" s="84"/>
      <c r="H1622" s="84" t="s">
        <v>97</v>
      </c>
      <c r="I1622" s="84">
        <v>9</v>
      </c>
      <c r="J1622" s="84">
        <v>9</v>
      </c>
      <c r="K1622" s="84"/>
      <c r="L1622" s="84"/>
      <c r="N1622" t="str">
        <f t="shared" si="26"/>
        <v/>
      </c>
    </row>
    <row r="1623" spans="1:14" x14ac:dyDescent="0.25">
      <c r="A1623" s="85" t="s">
        <v>57</v>
      </c>
      <c r="B1623" s="85">
        <v>16</v>
      </c>
      <c r="C1623" s="12">
        <v>0.9375</v>
      </c>
      <c r="D1623" s="24">
        <v>10.4</v>
      </c>
      <c r="E1623" s="84" t="s">
        <v>89</v>
      </c>
      <c r="F1623" s="84"/>
      <c r="G1623" s="84"/>
      <c r="H1623" s="84" t="s">
        <v>97</v>
      </c>
      <c r="I1623" s="84">
        <v>9</v>
      </c>
      <c r="J1623" s="84">
        <v>8</v>
      </c>
      <c r="K1623" s="84"/>
      <c r="L1623" s="84">
        <v>16</v>
      </c>
      <c r="N1623" t="str">
        <f t="shared" si="26"/>
        <v/>
      </c>
    </row>
    <row r="1624" spans="1:14" x14ac:dyDescent="0.25">
      <c r="A1624" s="85" t="s">
        <v>57</v>
      </c>
      <c r="B1624" s="85">
        <v>16</v>
      </c>
      <c r="C1624" s="12">
        <v>0.94791666666666663</v>
      </c>
      <c r="D1624" s="24">
        <v>11.8</v>
      </c>
      <c r="E1624" s="84" t="s">
        <v>89</v>
      </c>
      <c r="F1624" s="84"/>
      <c r="G1624" s="84"/>
      <c r="H1624" s="84" t="s">
        <v>97</v>
      </c>
      <c r="I1624" s="84">
        <v>9</v>
      </c>
      <c r="J1624" s="84">
        <v>8</v>
      </c>
      <c r="K1624" s="84"/>
      <c r="L1624" s="84"/>
      <c r="N1624" t="str">
        <f t="shared" si="26"/>
        <v/>
      </c>
    </row>
    <row r="1625" spans="1:14" x14ac:dyDescent="0.25">
      <c r="A1625" s="27" t="s">
        <v>57</v>
      </c>
      <c r="B1625" s="27">
        <v>16</v>
      </c>
      <c r="C1625" s="28">
        <v>0.95833333333333304</v>
      </c>
      <c r="D1625" s="32">
        <v>13.1</v>
      </c>
      <c r="E1625" s="27" t="s">
        <v>89</v>
      </c>
      <c r="F1625" s="27"/>
      <c r="G1625" s="27"/>
      <c r="H1625" s="27" t="s">
        <v>97</v>
      </c>
      <c r="I1625" s="27">
        <v>9</v>
      </c>
      <c r="J1625" s="27">
        <v>8</v>
      </c>
      <c r="K1625" s="27"/>
      <c r="L1625" s="27"/>
      <c r="M1625" s="33" t="s">
        <v>197</v>
      </c>
      <c r="N1625" t="str">
        <f t="shared" si="26"/>
        <v/>
      </c>
    </row>
    <row r="1626" spans="1:14" x14ac:dyDescent="0.25">
      <c r="A1626" s="85" t="s">
        <v>57</v>
      </c>
      <c r="B1626" s="85">
        <v>16</v>
      </c>
      <c r="C1626" s="12">
        <v>0.96875</v>
      </c>
      <c r="D1626" s="24">
        <v>14.2</v>
      </c>
      <c r="E1626" s="84" t="s">
        <v>89</v>
      </c>
      <c r="F1626" s="84"/>
      <c r="G1626" s="84"/>
      <c r="H1626" s="84" t="s">
        <v>97</v>
      </c>
      <c r="I1626" s="84">
        <v>9</v>
      </c>
      <c r="J1626" s="84">
        <v>9</v>
      </c>
      <c r="K1626" s="84"/>
      <c r="L1626" s="84"/>
      <c r="N1626" t="str">
        <f t="shared" si="26"/>
        <v/>
      </c>
    </row>
    <row r="1627" spans="1:14" x14ac:dyDescent="0.25">
      <c r="A1627" s="85" t="s">
        <v>57</v>
      </c>
      <c r="B1627" s="85">
        <v>16</v>
      </c>
      <c r="C1627" s="12">
        <v>0.97916666666666696</v>
      </c>
      <c r="D1627" s="24">
        <v>15.2</v>
      </c>
      <c r="E1627" s="84" t="s">
        <v>89</v>
      </c>
      <c r="F1627" s="84"/>
      <c r="G1627" s="84"/>
      <c r="H1627" s="84" t="s">
        <v>97</v>
      </c>
      <c r="I1627" s="84">
        <v>10</v>
      </c>
      <c r="J1627" s="84">
        <v>10</v>
      </c>
      <c r="K1627" s="84"/>
      <c r="L1627" s="84"/>
      <c r="N1627" t="str">
        <f t="shared" si="26"/>
        <v/>
      </c>
    </row>
    <row r="1628" spans="1:14" x14ac:dyDescent="0.25">
      <c r="A1628" s="85" t="s">
        <v>57</v>
      </c>
      <c r="B1628" s="85">
        <v>16</v>
      </c>
      <c r="C1628" s="12">
        <v>0.98958333333333304</v>
      </c>
      <c r="D1628" s="24">
        <v>16.2</v>
      </c>
      <c r="E1628" s="84" t="s">
        <v>89</v>
      </c>
      <c r="F1628" s="84"/>
      <c r="G1628" s="84"/>
      <c r="H1628" s="84" t="s">
        <v>97</v>
      </c>
      <c r="I1628" s="84">
        <v>10</v>
      </c>
      <c r="J1628" s="84">
        <v>10</v>
      </c>
      <c r="K1628" s="84"/>
      <c r="L1628" s="84"/>
      <c r="N1628" t="str">
        <f t="shared" si="26"/>
        <v/>
      </c>
    </row>
    <row r="1629" spans="1:14" x14ac:dyDescent="0.25">
      <c r="A1629" s="27" t="s">
        <v>57</v>
      </c>
      <c r="B1629" s="27">
        <v>17</v>
      </c>
      <c r="C1629" s="28">
        <v>1</v>
      </c>
      <c r="D1629" s="32">
        <v>17</v>
      </c>
      <c r="E1629" s="27" t="s">
        <v>89</v>
      </c>
      <c r="F1629" s="27"/>
      <c r="G1629" s="27"/>
      <c r="H1629" s="27" t="s">
        <v>97</v>
      </c>
      <c r="I1629" s="27">
        <v>10</v>
      </c>
      <c r="J1629" s="27">
        <v>10</v>
      </c>
      <c r="K1629" s="27"/>
      <c r="L1629" s="27"/>
      <c r="M1629" s="33"/>
      <c r="N1629" t="str">
        <f t="shared" si="26"/>
        <v/>
      </c>
    </row>
    <row r="1630" spans="1:14" x14ac:dyDescent="0.25">
      <c r="A1630" s="85" t="s">
        <v>57</v>
      </c>
      <c r="B1630" s="85">
        <v>17</v>
      </c>
      <c r="C1630" s="52">
        <v>1.0104166666666701</v>
      </c>
      <c r="D1630" s="24">
        <v>17.7</v>
      </c>
      <c r="E1630" s="84" t="s">
        <v>89</v>
      </c>
      <c r="F1630" s="84"/>
      <c r="G1630" s="84"/>
      <c r="H1630" s="84" t="s">
        <v>97</v>
      </c>
      <c r="I1630" s="84">
        <v>10</v>
      </c>
      <c r="J1630" s="84">
        <v>10</v>
      </c>
      <c r="K1630" s="84"/>
      <c r="L1630" s="84"/>
      <c r="N1630" t="str">
        <f t="shared" si="26"/>
        <v/>
      </c>
    </row>
    <row r="1631" spans="1:14" x14ac:dyDescent="0.25">
      <c r="A1631" s="57" t="s">
        <v>57</v>
      </c>
      <c r="B1631" s="61">
        <v>17</v>
      </c>
      <c r="C1631" s="58" t="s">
        <v>89</v>
      </c>
      <c r="D1631" s="60"/>
      <c r="E1631" s="57"/>
      <c r="F1631" s="57"/>
      <c r="G1631" s="57"/>
      <c r="H1631" s="57"/>
      <c r="I1631" s="57"/>
      <c r="J1631" s="57"/>
      <c r="K1631" s="57"/>
      <c r="L1631" s="57"/>
      <c r="M1631" s="59"/>
      <c r="N1631" t="str">
        <f t="shared" si="26"/>
        <v/>
      </c>
    </row>
    <row r="1632" spans="1:14" x14ac:dyDescent="0.25">
      <c r="A1632" s="85" t="s">
        <v>57</v>
      </c>
      <c r="B1632" s="85">
        <v>17</v>
      </c>
      <c r="C1632" s="52">
        <v>1.1041666666666701</v>
      </c>
      <c r="D1632" s="53">
        <v>17.899999999999999</v>
      </c>
      <c r="E1632" s="41" t="s">
        <v>89</v>
      </c>
      <c r="F1632" s="41"/>
      <c r="G1632" s="41"/>
      <c r="H1632" s="41" t="s">
        <v>97</v>
      </c>
      <c r="I1632" s="41">
        <v>10</v>
      </c>
      <c r="J1632" s="41">
        <v>10</v>
      </c>
      <c r="K1632" s="41"/>
      <c r="L1632" s="41"/>
      <c r="M1632" s="54"/>
      <c r="N1632" t="str">
        <f t="shared" si="26"/>
        <v/>
      </c>
    </row>
    <row r="1633" spans="1:14" x14ac:dyDescent="0.25">
      <c r="A1633" s="85" t="s">
        <v>57</v>
      </c>
      <c r="B1633" s="85">
        <v>17</v>
      </c>
      <c r="C1633" s="12">
        <v>1.1145833333333299</v>
      </c>
      <c r="D1633" s="53">
        <v>17.2</v>
      </c>
      <c r="E1633" s="41" t="s">
        <v>89</v>
      </c>
      <c r="F1633" s="41"/>
      <c r="G1633" s="41"/>
      <c r="H1633" s="41" t="s">
        <v>97</v>
      </c>
      <c r="I1633" s="41">
        <v>10</v>
      </c>
      <c r="J1633" s="41">
        <v>10</v>
      </c>
      <c r="K1633" s="41"/>
      <c r="L1633" s="41"/>
      <c r="M1633" s="54"/>
      <c r="N1633" t="str">
        <f t="shared" si="26"/>
        <v/>
      </c>
    </row>
    <row r="1634" spans="1:14" x14ac:dyDescent="0.25">
      <c r="A1634" s="27" t="s">
        <v>57</v>
      </c>
      <c r="B1634" s="27">
        <v>17</v>
      </c>
      <c r="C1634" s="28">
        <v>1.125</v>
      </c>
      <c r="D1634" s="32">
        <v>16.5</v>
      </c>
      <c r="E1634" s="27" t="s">
        <v>89</v>
      </c>
      <c r="F1634" s="27"/>
      <c r="G1634" s="27"/>
      <c r="H1634" s="27" t="s">
        <v>97</v>
      </c>
      <c r="I1634" s="27">
        <v>10</v>
      </c>
      <c r="J1634" s="27">
        <v>10</v>
      </c>
      <c r="K1634" s="27"/>
      <c r="L1634" s="27"/>
      <c r="M1634" s="33"/>
      <c r="N1634" t="str">
        <f t="shared" si="26"/>
        <v/>
      </c>
    </row>
    <row r="1635" spans="1:14" x14ac:dyDescent="0.25">
      <c r="A1635" s="85" t="s">
        <v>57</v>
      </c>
      <c r="B1635" s="85">
        <v>17</v>
      </c>
      <c r="C1635" s="12">
        <v>1.1354166666666701</v>
      </c>
      <c r="D1635" s="53">
        <v>15.6</v>
      </c>
      <c r="E1635" s="41" t="s">
        <v>89</v>
      </c>
      <c r="F1635" s="41"/>
      <c r="G1635" s="41"/>
      <c r="H1635" s="41" t="s">
        <v>97</v>
      </c>
      <c r="I1635" s="41">
        <v>10</v>
      </c>
      <c r="J1635" s="41">
        <v>10</v>
      </c>
      <c r="K1635" s="41"/>
      <c r="L1635" s="41"/>
      <c r="M1635" s="54"/>
      <c r="N1635" t="str">
        <f t="shared" si="26"/>
        <v/>
      </c>
    </row>
    <row r="1636" spans="1:14" x14ac:dyDescent="0.25">
      <c r="A1636" s="85" t="s">
        <v>57</v>
      </c>
      <c r="B1636" s="85">
        <v>17</v>
      </c>
      <c r="C1636" s="12">
        <v>1.1458333333333299</v>
      </c>
      <c r="D1636" s="24">
        <v>14.6</v>
      </c>
      <c r="E1636" s="84" t="s">
        <v>89</v>
      </c>
      <c r="F1636" s="84"/>
      <c r="G1636" s="84"/>
      <c r="H1636" s="84" t="s">
        <v>97</v>
      </c>
      <c r="I1636" s="84">
        <v>10</v>
      </c>
      <c r="J1636" s="84">
        <v>10</v>
      </c>
      <c r="K1636" s="84"/>
      <c r="L1636" s="84"/>
      <c r="N1636" t="str">
        <f t="shared" si="26"/>
        <v/>
      </c>
    </row>
    <row r="1637" spans="1:14" x14ac:dyDescent="0.25">
      <c r="A1637" s="85" t="s">
        <v>57</v>
      </c>
      <c r="B1637" s="85">
        <v>17</v>
      </c>
      <c r="C1637" s="12">
        <v>1.15625</v>
      </c>
      <c r="D1637" s="24">
        <v>13.5</v>
      </c>
      <c r="E1637" s="84" t="s">
        <v>89</v>
      </c>
      <c r="F1637" s="84"/>
      <c r="G1637" s="84"/>
      <c r="H1637" s="84" t="s">
        <v>97</v>
      </c>
      <c r="I1637" s="84">
        <v>10</v>
      </c>
      <c r="J1637" s="84">
        <v>10</v>
      </c>
      <c r="K1637" s="84"/>
      <c r="L1637" s="84"/>
      <c r="N1637" t="str">
        <f t="shared" si="26"/>
        <v/>
      </c>
    </row>
    <row r="1638" spans="1:14" x14ac:dyDescent="0.25">
      <c r="A1638" s="27" t="s">
        <v>57</v>
      </c>
      <c r="B1638" s="27">
        <v>17</v>
      </c>
      <c r="C1638" s="28">
        <v>1.1666666666666701</v>
      </c>
      <c r="D1638" s="32">
        <v>12.3</v>
      </c>
      <c r="E1638" s="27" t="s">
        <v>89</v>
      </c>
      <c r="F1638" s="27"/>
      <c r="G1638" s="27"/>
      <c r="H1638" s="27" t="s">
        <v>97</v>
      </c>
      <c r="I1638" s="27">
        <v>10</v>
      </c>
      <c r="J1638" s="27">
        <v>10</v>
      </c>
      <c r="K1638" s="27"/>
      <c r="L1638" s="27"/>
      <c r="M1638" s="33"/>
      <c r="N1638" t="str">
        <f t="shared" si="26"/>
        <v/>
      </c>
    </row>
    <row r="1639" spans="1:14" x14ac:dyDescent="0.25">
      <c r="A1639" s="85" t="s">
        <v>57</v>
      </c>
      <c r="B1639" s="85">
        <v>17</v>
      </c>
      <c r="C1639" s="12">
        <v>1.1770833333333299</v>
      </c>
      <c r="D1639" s="24">
        <v>10.9</v>
      </c>
      <c r="E1639" s="84" t="s">
        <v>89</v>
      </c>
      <c r="F1639" s="84"/>
      <c r="G1639" s="84"/>
      <c r="H1639" s="84" t="s">
        <v>97</v>
      </c>
      <c r="I1639" s="84">
        <v>10</v>
      </c>
      <c r="J1639" s="84">
        <v>10</v>
      </c>
      <c r="K1639" s="84"/>
      <c r="L1639" s="84"/>
      <c r="N1639" t="str">
        <f t="shared" si="26"/>
        <v/>
      </c>
    </row>
    <row r="1640" spans="1:14" x14ac:dyDescent="0.25">
      <c r="A1640" s="85" t="s">
        <v>57</v>
      </c>
      <c r="B1640" s="85">
        <v>17</v>
      </c>
      <c r="C1640" s="12">
        <v>0.1875</v>
      </c>
      <c r="D1640" s="24">
        <v>9.5</v>
      </c>
      <c r="E1640" s="84" t="s">
        <v>89</v>
      </c>
      <c r="F1640" s="84"/>
      <c r="G1640" s="84"/>
      <c r="H1640" s="84" t="s">
        <v>97</v>
      </c>
      <c r="I1640" s="84">
        <v>10</v>
      </c>
      <c r="J1640" s="84">
        <v>9</v>
      </c>
      <c r="K1640" s="84"/>
      <c r="L1640" s="84"/>
      <c r="N1640" t="str">
        <f t="shared" si="26"/>
        <v/>
      </c>
    </row>
    <row r="1641" spans="1:14" x14ac:dyDescent="0.25">
      <c r="A1641" s="85" t="s">
        <v>57</v>
      </c>
      <c r="B1641" s="85">
        <v>17</v>
      </c>
      <c r="C1641" s="12">
        <v>0.19791666666666666</v>
      </c>
      <c r="D1641" s="24">
        <v>8</v>
      </c>
      <c r="E1641" s="84" t="s">
        <v>89</v>
      </c>
      <c r="F1641" s="84"/>
      <c r="G1641" s="84"/>
      <c r="H1641" s="84" t="s">
        <v>97</v>
      </c>
      <c r="I1641" s="84">
        <v>9</v>
      </c>
      <c r="J1641" s="84">
        <v>9</v>
      </c>
      <c r="K1641" s="84"/>
      <c r="L1641" s="84"/>
      <c r="N1641" t="str">
        <f t="shared" si="26"/>
        <v/>
      </c>
    </row>
    <row r="1642" spans="1:14" x14ac:dyDescent="0.25">
      <c r="A1642" s="27" t="s">
        <v>57</v>
      </c>
      <c r="B1642" s="27">
        <v>17</v>
      </c>
      <c r="C1642" s="28">
        <v>0.20833333333333334</v>
      </c>
      <c r="D1642" s="32">
        <v>6.5</v>
      </c>
      <c r="E1642" s="27" t="s">
        <v>89</v>
      </c>
      <c r="F1642" s="27"/>
      <c r="G1642" s="27"/>
      <c r="H1642" s="27" t="s">
        <v>97</v>
      </c>
      <c r="I1642" s="27">
        <v>9</v>
      </c>
      <c r="J1642" s="27">
        <v>9</v>
      </c>
      <c r="K1642" s="27"/>
      <c r="L1642" s="27"/>
      <c r="M1642" s="33"/>
      <c r="N1642" t="str">
        <f t="shared" si="26"/>
        <v/>
      </c>
    </row>
    <row r="1643" spans="1:14" x14ac:dyDescent="0.25">
      <c r="N1643" t="str">
        <f t="shared" si="26"/>
        <v/>
      </c>
    </row>
    <row r="1644" spans="1:14" x14ac:dyDescent="0.25">
      <c r="A1644" s="85" t="s">
        <v>57</v>
      </c>
      <c r="B1644" s="85">
        <v>17</v>
      </c>
      <c r="C1644" s="12">
        <v>0.90625</v>
      </c>
      <c r="D1644" s="24">
        <v>6.2</v>
      </c>
      <c r="E1644" s="84" t="s">
        <v>92</v>
      </c>
      <c r="F1644" s="84"/>
      <c r="G1644" s="84"/>
      <c r="H1644" s="84" t="s">
        <v>93</v>
      </c>
      <c r="I1644" s="84">
        <v>8</v>
      </c>
      <c r="J1644" s="84">
        <v>7</v>
      </c>
      <c r="K1644" s="84">
        <v>750</v>
      </c>
      <c r="L1644" s="84"/>
      <c r="N1644" t="str">
        <f t="shared" si="26"/>
        <v/>
      </c>
    </row>
    <row r="1645" spans="1:14" x14ac:dyDescent="0.25">
      <c r="A1645" s="27" t="s">
        <v>57</v>
      </c>
      <c r="B1645" s="27">
        <v>17</v>
      </c>
      <c r="C1645" s="28">
        <v>0.91666666666666663</v>
      </c>
      <c r="D1645" s="32">
        <v>7.8</v>
      </c>
      <c r="E1645" s="45" t="s">
        <v>92</v>
      </c>
      <c r="F1645" s="27"/>
      <c r="G1645" s="27"/>
      <c r="H1645" s="27" t="s">
        <v>93</v>
      </c>
      <c r="I1645" s="27">
        <v>8</v>
      </c>
      <c r="J1645" s="27">
        <v>7</v>
      </c>
      <c r="K1645" s="27"/>
      <c r="L1645" s="27"/>
      <c r="M1645" s="33"/>
      <c r="N1645" t="str">
        <f t="shared" si="26"/>
        <v/>
      </c>
    </row>
    <row r="1646" spans="1:14" x14ac:dyDescent="0.25">
      <c r="A1646" s="85" t="s">
        <v>57</v>
      </c>
      <c r="B1646" s="85">
        <v>17</v>
      </c>
      <c r="C1646" s="12">
        <v>0.92708333333333337</v>
      </c>
      <c r="D1646" s="24">
        <v>9.3000000000000007</v>
      </c>
      <c r="E1646" s="84" t="s">
        <v>89</v>
      </c>
      <c r="F1646" s="84"/>
      <c r="G1646" s="84"/>
      <c r="H1646" s="84" t="s">
        <v>97</v>
      </c>
      <c r="I1646" s="84">
        <v>8</v>
      </c>
      <c r="J1646" s="84">
        <v>7</v>
      </c>
      <c r="K1646" s="84"/>
      <c r="L1646" s="84"/>
      <c r="N1646" t="str">
        <f t="shared" si="26"/>
        <v/>
      </c>
    </row>
    <row r="1647" spans="1:14" x14ac:dyDescent="0.25">
      <c r="A1647" s="85" t="s">
        <v>57</v>
      </c>
      <c r="B1647" s="85">
        <v>17</v>
      </c>
      <c r="C1647" s="12">
        <v>0.9375</v>
      </c>
      <c r="D1647" s="24">
        <v>10.7</v>
      </c>
      <c r="E1647" s="84" t="s">
        <v>89</v>
      </c>
      <c r="F1647" s="84"/>
      <c r="G1647" s="84"/>
      <c r="H1647" s="84" t="s">
        <v>97</v>
      </c>
      <c r="I1647" s="84">
        <v>9</v>
      </c>
      <c r="J1647" s="84">
        <v>8</v>
      </c>
      <c r="K1647" s="84"/>
      <c r="L1647" s="84"/>
      <c r="N1647" t="str">
        <f t="shared" si="26"/>
        <v/>
      </c>
    </row>
    <row r="1648" spans="1:14" x14ac:dyDescent="0.25">
      <c r="A1648" s="85" t="s">
        <v>57</v>
      </c>
      <c r="B1648" s="85">
        <v>17</v>
      </c>
      <c r="C1648" s="12">
        <v>0.94791666666666663</v>
      </c>
      <c r="D1648" s="24">
        <v>12.1</v>
      </c>
      <c r="E1648" s="84" t="s">
        <v>89</v>
      </c>
      <c r="F1648" s="84"/>
      <c r="G1648" s="84"/>
      <c r="H1648" s="84" t="s">
        <v>97</v>
      </c>
      <c r="I1648" s="84">
        <v>9</v>
      </c>
      <c r="J1648" s="84">
        <v>9</v>
      </c>
      <c r="K1648" s="84"/>
      <c r="L1648" s="84"/>
      <c r="N1648" t="str">
        <f t="shared" si="26"/>
        <v/>
      </c>
    </row>
    <row r="1649" spans="1:14" x14ac:dyDescent="0.25">
      <c r="A1649" s="27" t="s">
        <v>57</v>
      </c>
      <c r="B1649" s="27">
        <v>17</v>
      </c>
      <c r="C1649" s="28">
        <v>0.95833333333333304</v>
      </c>
      <c r="D1649" s="32">
        <v>13.3</v>
      </c>
      <c r="E1649" s="27" t="s">
        <v>92</v>
      </c>
      <c r="F1649" s="27"/>
      <c r="G1649" s="27"/>
      <c r="H1649" s="27" t="s">
        <v>93</v>
      </c>
      <c r="I1649" s="27">
        <v>7</v>
      </c>
      <c r="J1649" s="27">
        <v>7</v>
      </c>
      <c r="K1649" s="27"/>
      <c r="L1649" s="27"/>
      <c r="M1649" s="33"/>
      <c r="N1649" t="str">
        <f t="shared" si="26"/>
        <v/>
      </c>
    </row>
    <row r="1650" spans="1:14" x14ac:dyDescent="0.25">
      <c r="A1650" s="85" t="s">
        <v>57</v>
      </c>
      <c r="B1650" s="85">
        <v>17</v>
      </c>
      <c r="C1650" s="12">
        <v>0.96875</v>
      </c>
      <c r="D1650" s="24">
        <v>14.5</v>
      </c>
      <c r="E1650" s="84" t="s">
        <v>89</v>
      </c>
      <c r="F1650" s="84"/>
      <c r="G1650" s="84"/>
      <c r="H1650" s="84" t="s">
        <v>97</v>
      </c>
      <c r="I1650" s="84">
        <v>10</v>
      </c>
      <c r="J1650" s="84">
        <v>10</v>
      </c>
      <c r="K1650" s="84"/>
      <c r="L1650" s="84"/>
      <c r="N1650" t="str">
        <f t="shared" si="26"/>
        <v/>
      </c>
    </row>
    <row r="1651" spans="1:14" x14ac:dyDescent="0.25">
      <c r="A1651" s="85" t="s">
        <v>57</v>
      </c>
      <c r="B1651" s="85">
        <v>17</v>
      </c>
      <c r="C1651" s="12">
        <v>0.97916666666666696</v>
      </c>
      <c r="D1651" s="24">
        <v>15.5</v>
      </c>
      <c r="E1651" s="84" t="s">
        <v>89</v>
      </c>
      <c r="F1651" s="84"/>
      <c r="G1651" s="84"/>
      <c r="H1651" s="84" t="s">
        <v>97</v>
      </c>
      <c r="I1651" s="84">
        <v>10</v>
      </c>
      <c r="J1651" s="84">
        <v>10</v>
      </c>
      <c r="K1651" s="84"/>
      <c r="L1651" s="84"/>
      <c r="N1651" t="str">
        <f t="shared" si="26"/>
        <v/>
      </c>
    </row>
    <row r="1652" spans="1:14" x14ac:dyDescent="0.25">
      <c r="A1652" s="85" t="s">
        <v>57</v>
      </c>
      <c r="B1652" s="85">
        <v>17</v>
      </c>
      <c r="C1652" s="12">
        <v>0.98958333333333304</v>
      </c>
      <c r="D1652" s="24">
        <v>16.5</v>
      </c>
      <c r="E1652" s="84" t="s">
        <v>89</v>
      </c>
      <c r="F1652" s="84"/>
      <c r="G1652" s="84"/>
      <c r="H1652" s="84" t="s">
        <v>97</v>
      </c>
      <c r="I1652" s="84">
        <v>10</v>
      </c>
      <c r="J1652" s="84">
        <v>10</v>
      </c>
      <c r="K1652" s="84"/>
      <c r="L1652" s="84">
        <v>15</v>
      </c>
      <c r="N1652" t="str">
        <f t="shared" si="26"/>
        <v/>
      </c>
    </row>
    <row r="1653" spans="1:14" x14ac:dyDescent="0.25">
      <c r="A1653" s="27" t="s">
        <v>57</v>
      </c>
      <c r="B1653" s="27">
        <v>18</v>
      </c>
      <c r="C1653" s="28">
        <v>1</v>
      </c>
      <c r="D1653" s="32">
        <v>17.3</v>
      </c>
      <c r="E1653" s="27" t="s">
        <v>89</v>
      </c>
      <c r="F1653" s="27"/>
      <c r="G1653" s="27"/>
      <c r="H1653" s="27" t="s">
        <v>97</v>
      </c>
      <c r="I1653" s="27">
        <v>10</v>
      </c>
      <c r="J1653" s="27">
        <v>10</v>
      </c>
      <c r="K1653" s="27"/>
      <c r="L1653" s="27"/>
      <c r="M1653" s="33"/>
      <c r="N1653" t="str">
        <f t="shared" si="26"/>
        <v/>
      </c>
    </row>
    <row r="1654" spans="1:14" x14ac:dyDescent="0.25">
      <c r="A1654" s="85" t="s">
        <v>57</v>
      </c>
      <c r="B1654" s="85">
        <v>18</v>
      </c>
      <c r="C1654" s="52">
        <v>1.0104166666666701</v>
      </c>
      <c r="D1654" s="24">
        <v>18</v>
      </c>
      <c r="E1654" s="84" t="s">
        <v>89</v>
      </c>
      <c r="F1654" s="84"/>
      <c r="G1654" s="84"/>
      <c r="H1654" s="84" t="s">
        <v>97</v>
      </c>
      <c r="I1654" s="84">
        <v>10</v>
      </c>
      <c r="J1654" s="84">
        <v>10</v>
      </c>
      <c r="K1654" s="84"/>
      <c r="L1654" s="84"/>
      <c r="N1654" t="str">
        <f t="shared" si="26"/>
        <v/>
      </c>
    </row>
    <row r="1655" spans="1:14" x14ac:dyDescent="0.25">
      <c r="A1655" s="57" t="s">
        <v>57</v>
      </c>
      <c r="B1655" s="61">
        <v>18</v>
      </c>
      <c r="C1655" s="58" t="s">
        <v>89</v>
      </c>
      <c r="D1655" s="60"/>
      <c r="E1655" s="57"/>
      <c r="F1655" s="57"/>
      <c r="G1655" s="57"/>
      <c r="H1655" s="57"/>
      <c r="I1655" s="57"/>
      <c r="J1655" s="57"/>
      <c r="K1655" s="57"/>
      <c r="L1655" s="57"/>
      <c r="M1655" s="59"/>
      <c r="N1655" t="str">
        <f t="shared" si="26"/>
        <v/>
      </c>
    </row>
    <row r="1656" spans="1:14" x14ac:dyDescent="0.25">
      <c r="A1656" s="85" t="s">
        <v>57</v>
      </c>
      <c r="B1656" s="85">
        <v>18</v>
      </c>
      <c r="C1656" s="12">
        <v>1.1145833333333299</v>
      </c>
      <c r="D1656" s="53">
        <v>17.600000000000001</v>
      </c>
      <c r="E1656" s="41" t="s">
        <v>89</v>
      </c>
      <c r="F1656" s="41"/>
      <c r="G1656" s="41"/>
      <c r="H1656" s="41" t="s">
        <v>97</v>
      </c>
      <c r="I1656" s="41">
        <v>10</v>
      </c>
      <c r="J1656" s="41">
        <v>10</v>
      </c>
      <c r="K1656" s="41"/>
      <c r="L1656" s="41"/>
      <c r="M1656" s="54"/>
      <c r="N1656" t="str">
        <f t="shared" si="26"/>
        <v/>
      </c>
    </row>
    <row r="1657" spans="1:14" x14ac:dyDescent="0.25">
      <c r="A1657" s="27" t="s">
        <v>57</v>
      </c>
      <c r="B1657" s="27">
        <v>18</v>
      </c>
      <c r="C1657" s="28">
        <v>1.125</v>
      </c>
      <c r="D1657" s="32">
        <v>16.8</v>
      </c>
      <c r="E1657" s="27" t="s">
        <v>89</v>
      </c>
      <c r="F1657" s="27"/>
      <c r="G1657" s="27"/>
      <c r="H1657" s="27" t="s">
        <v>97</v>
      </c>
      <c r="I1657" s="27">
        <v>10</v>
      </c>
      <c r="J1657" s="27">
        <v>10</v>
      </c>
      <c r="K1657" s="27"/>
      <c r="L1657" s="27"/>
      <c r="M1657" s="33" t="s">
        <v>100</v>
      </c>
      <c r="N1657" t="str">
        <f t="shared" si="26"/>
        <v/>
      </c>
    </row>
    <row r="1658" spans="1:14" x14ac:dyDescent="0.25">
      <c r="A1658" s="85" t="s">
        <v>57</v>
      </c>
      <c r="B1658" s="85">
        <v>18</v>
      </c>
      <c r="C1658" s="12">
        <v>1.1354166666666701</v>
      </c>
      <c r="D1658" s="53">
        <v>15.9</v>
      </c>
      <c r="E1658" s="41" t="s">
        <v>89</v>
      </c>
      <c r="F1658" s="41"/>
      <c r="G1658" s="41"/>
      <c r="H1658" s="41" t="s">
        <v>97</v>
      </c>
      <c r="I1658" s="41">
        <v>10</v>
      </c>
      <c r="J1658" s="41">
        <v>10</v>
      </c>
      <c r="K1658" s="41"/>
      <c r="L1658" s="41"/>
      <c r="M1658" s="54"/>
      <c r="N1658" t="str">
        <f t="shared" si="26"/>
        <v/>
      </c>
    </row>
    <row r="1659" spans="1:14" x14ac:dyDescent="0.25">
      <c r="A1659" s="85" t="s">
        <v>57</v>
      </c>
      <c r="B1659" s="85">
        <v>18</v>
      </c>
      <c r="C1659" s="12">
        <v>1.1458333333333299</v>
      </c>
      <c r="D1659" s="24">
        <v>14.9</v>
      </c>
      <c r="E1659" s="84" t="s">
        <v>89</v>
      </c>
      <c r="F1659" s="84"/>
      <c r="G1659" s="84"/>
      <c r="H1659" s="84" t="s">
        <v>97</v>
      </c>
      <c r="I1659" s="84">
        <v>10</v>
      </c>
      <c r="J1659" s="84">
        <v>10</v>
      </c>
      <c r="K1659" s="84"/>
      <c r="L1659" s="84"/>
      <c r="N1659" t="str">
        <f t="shared" si="26"/>
        <v/>
      </c>
    </row>
    <row r="1660" spans="1:14" x14ac:dyDescent="0.25">
      <c r="A1660" s="85" t="s">
        <v>57</v>
      </c>
      <c r="B1660" s="85">
        <v>18</v>
      </c>
      <c r="C1660" s="12">
        <v>1.15625</v>
      </c>
      <c r="D1660" s="24">
        <v>13.8</v>
      </c>
      <c r="E1660" s="84" t="s">
        <v>89</v>
      </c>
      <c r="F1660" s="84"/>
      <c r="G1660" s="84"/>
      <c r="H1660" s="84" t="s">
        <v>97</v>
      </c>
      <c r="I1660" s="84">
        <v>10</v>
      </c>
      <c r="J1660" s="84">
        <v>10</v>
      </c>
      <c r="K1660" s="84"/>
      <c r="L1660" s="84"/>
      <c r="N1660" t="str">
        <f t="shared" si="26"/>
        <v/>
      </c>
    </row>
    <row r="1661" spans="1:14" x14ac:dyDescent="0.25">
      <c r="A1661" s="27" t="s">
        <v>57</v>
      </c>
      <c r="B1661" s="27">
        <v>18</v>
      </c>
      <c r="C1661" s="28">
        <v>1.1666666666666701</v>
      </c>
      <c r="D1661" s="32">
        <v>12.6</v>
      </c>
      <c r="E1661" s="27" t="s">
        <v>89</v>
      </c>
      <c r="F1661" s="27"/>
      <c r="G1661" s="27"/>
      <c r="H1661" s="27" t="s">
        <v>97</v>
      </c>
      <c r="I1661" s="27">
        <v>10</v>
      </c>
      <c r="J1661" s="27">
        <v>10</v>
      </c>
      <c r="K1661" s="27"/>
      <c r="L1661" s="27"/>
      <c r="M1661" s="33"/>
      <c r="N1661" t="str">
        <f t="shared" si="26"/>
        <v/>
      </c>
    </row>
    <row r="1662" spans="1:14" x14ac:dyDescent="0.25">
      <c r="A1662" s="85" t="s">
        <v>57</v>
      </c>
      <c r="B1662" s="85">
        <v>18</v>
      </c>
      <c r="C1662" s="12">
        <v>1.1770833333333299</v>
      </c>
      <c r="D1662" s="24">
        <v>11.2</v>
      </c>
      <c r="E1662" s="84" t="s">
        <v>89</v>
      </c>
      <c r="F1662" s="84"/>
      <c r="G1662" s="84"/>
      <c r="H1662" s="84" t="s">
        <v>97</v>
      </c>
      <c r="I1662" s="84">
        <v>10</v>
      </c>
      <c r="J1662" s="84">
        <v>10</v>
      </c>
      <c r="K1662" s="84"/>
      <c r="L1662" s="84"/>
      <c r="N1662" t="str">
        <f t="shared" si="26"/>
        <v/>
      </c>
    </row>
    <row r="1663" spans="1:14" x14ac:dyDescent="0.25">
      <c r="A1663" s="85" t="s">
        <v>57</v>
      </c>
      <c r="B1663" s="85">
        <v>18</v>
      </c>
      <c r="C1663" s="12">
        <v>0.1875</v>
      </c>
      <c r="D1663" s="24">
        <v>9.8000000000000007</v>
      </c>
      <c r="E1663" s="84" t="s">
        <v>89</v>
      </c>
      <c r="F1663" s="84"/>
      <c r="G1663" s="84"/>
      <c r="H1663" s="84" t="s">
        <v>97</v>
      </c>
      <c r="I1663" s="84">
        <v>10</v>
      </c>
      <c r="J1663" s="84">
        <v>10</v>
      </c>
      <c r="K1663" s="84"/>
      <c r="L1663" s="84"/>
      <c r="N1663" t="str">
        <f t="shared" si="26"/>
        <v/>
      </c>
    </row>
    <row r="1664" spans="1:14" x14ac:dyDescent="0.25">
      <c r="A1664" s="85" t="s">
        <v>57</v>
      </c>
      <c r="B1664" s="85">
        <v>18</v>
      </c>
      <c r="C1664" s="12">
        <v>0.19791666666666666</v>
      </c>
      <c r="D1664" s="24">
        <v>8.3000000000000007</v>
      </c>
      <c r="E1664" s="84" t="s">
        <v>89</v>
      </c>
      <c r="F1664" s="84"/>
      <c r="G1664" s="84"/>
      <c r="H1664" s="84" t="s">
        <v>97</v>
      </c>
      <c r="I1664" s="84">
        <v>10</v>
      </c>
      <c r="J1664" s="84">
        <v>10</v>
      </c>
      <c r="K1664" s="84"/>
      <c r="L1664" s="84"/>
      <c r="N1664" t="str">
        <f t="shared" si="26"/>
        <v/>
      </c>
    </row>
    <row r="1665" spans="1:14" x14ac:dyDescent="0.25">
      <c r="A1665" s="27" t="s">
        <v>57</v>
      </c>
      <c r="B1665" s="27">
        <v>18</v>
      </c>
      <c r="C1665" s="28">
        <v>0.20833333333333334</v>
      </c>
      <c r="D1665" s="32">
        <v>6.8</v>
      </c>
      <c r="E1665" s="27" t="s">
        <v>89</v>
      </c>
      <c r="F1665" s="27"/>
      <c r="G1665" s="27"/>
      <c r="H1665" s="27" t="s">
        <v>97</v>
      </c>
      <c r="I1665" s="27">
        <v>10</v>
      </c>
      <c r="J1665" s="27">
        <v>10</v>
      </c>
      <c r="K1665" s="27"/>
      <c r="L1665" s="27"/>
      <c r="M1665" s="33"/>
      <c r="N1665" t="str">
        <f t="shared" si="26"/>
        <v/>
      </c>
    </row>
    <row r="1666" spans="1:14" x14ac:dyDescent="0.25">
      <c r="N1666" t="str">
        <f t="shared" si="26"/>
        <v/>
      </c>
    </row>
    <row r="1667" spans="1:14" x14ac:dyDescent="0.25">
      <c r="A1667" s="85" t="s">
        <v>57</v>
      </c>
      <c r="B1667" s="85">
        <v>18</v>
      </c>
      <c r="C1667" s="12">
        <v>0.90625</v>
      </c>
      <c r="D1667" s="24">
        <v>6.5</v>
      </c>
      <c r="E1667" s="85" t="s">
        <v>89</v>
      </c>
      <c r="F1667" s="85"/>
      <c r="G1667" s="85"/>
      <c r="H1667" s="85" t="s">
        <v>97</v>
      </c>
      <c r="I1667" s="85">
        <v>10</v>
      </c>
      <c r="J1667" s="85">
        <v>9</v>
      </c>
      <c r="K1667" s="85">
        <v>751</v>
      </c>
      <c r="L1667" s="85"/>
      <c r="N1667" t="str">
        <f t="shared" si="26"/>
        <v/>
      </c>
    </row>
    <row r="1668" spans="1:14" x14ac:dyDescent="0.25">
      <c r="A1668" s="27" t="s">
        <v>57</v>
      </c>
      <c r="B1668" s="27">
        <v>18</v>
      </c>
      <c r="C1668" s="28">
        <v>0.91666666666666663</v>
      </c>
      <c r="D1668" s="32">
        <v>8.1</v>
      </c>
      <c r="E1668" s="45" t="s">
        <v>89</v>
      </c>
      <c r="F1668" s="27"/>
      <c r="G1668" s="27"/>
      <c r="H1668" s="27" t="s">
        <v>97</v>
      </c>
      <c r="I1668" s="27">
        <v>10</v>
      </c>
      <c r="J1668" s="27">
        <v>10</v>
      </c>
      <c r="K1668" s="27"/>
      <c r="L1668" s="27"/>
      <c r="M1668" s="33"/>
      <c r="N1668" t="str">
        <f t="shared" si="26"/>
        <v/>
      </c>
    </row>
    <row r="1669" spans="1:14" x14ac:dyDescent="0.25">
      <c r="A1669" s="85" t="s">
        <v>57</v>
      </c>
      <c r="B1669" s="85">
        <v>18</v>
      </c>
      <c r="C1669" s="12">
        <v>0.92708333333333337</v>
      </c>
      <c r="D1669" s="24">
        <v>9.6</v>
      </c>
      <c r="E1669" s="85" t="s">
        <v>89</v>
      </c>
      <c r="F1669" s="85"/>
      <c r="G1669" s="85"/>
      <c r="H1669" s="85" t="s">
        <v>97</v>
      </c>
      <c r="I1669" s="85">
        <v>10</v>
      </c>
      <c r="J1669" s="85">
        <v>10</v>
      </c>
      <c r="K1669" s="85"/>
      <c r="L1669" s="85"/>
      <c r="N1669" t="str">
        <f t="shared" si="26"/>
        <v/>
      </c>
    </row>
    <row r="1670" spans="1:14" x14ac:dyDescent="0.25">
      <c r="A1670" s="85" t="s">
        <v>57</v>
      </c>
      <c r="B1670" s="85">
        <v>18</v>
      </c>
      <c r="C1670" s="12">
        <v>0.9375</v>
      </c>
      <c r="D1670" s="24">
        <v>11.1</v>
      </c>
      <c r="E1670" s="85" t="s">
        <v>89</v>
      </c>
      <c r="F1670" s="85"/>
      <c r="G1670" s="85"/>
      <c r="H1670" s="85" t="s">
        <v>97</v>
      </c>
      <c r="I1670" s="85">
        <v>10</v>
      </c>
      <c r="J1670" s="85">
        <v>10</v>
      </c>
      <c r="K1670" s="85"/>
      <c r="L1670" s="85"/>
      <c r="N1670" t="str">
        <f t="shared" si="26"/>
        <v/>
      </c>
    </row>
    <row r="1671" spans="1:14" x14ac:dyDescent="0.25">
      <c r="A1671" s="85" t="s">
        <v>57</v>
      </c>
      <c r="B1671" s="85">
        <v>18</v>
      </c>
      <c r="C1671" s="12">
        <v>0.94791666666666663</v>
      </c>
      <c r="D1671" s="24">
        <v>12.4</v>
      </c>
      <c r="E1671" s="85" t="s">
        <v>89</v>
      </c>
      <c r="F1671" s="85"/>
      <c r="G1671" s="85"/>
      <c r="H1671" s="85" t="s">
        <v>97</v>
      </c>
      <c r="I1671" s="85">
        <v>10</v>
      </c>
      <c r="J1671" s="85">
        <v>10</v>
      </c>
      <c r="K1671" s="85"/>
      <c r="L1671" s="85"/>
      <c r="N1671" t="str">
        <f t="shared" si="26"/>
        <v/>
      </c>
    </row>
    <row r="1672" spans="1:14" x14ac:dyDescent="0.25">
      <c r="A1672" s="27" t="s">
        <v>57</v>
      </c>
      <c r="B1672" s="27">
        <v>18</v>
      </c>
      <c r="C1672" s="28">
        <v>0.95833333333333304</v>
      </c>
      <c r="D1672" s="32">
        <v>13.7</v>
      </c>
      <c r="E1672" s="27" t="s">
        <v>89</v>
      </c>
      <c r="F1672" s="27"/>
      <c r="G1672" s="27"/>
      <c r="H1672" s="27" t="s">
        <v>97</v>
      </c>
      <c r="I1672" s="27">
        <v>10</v>
      </c>
      <c r="J1672" s="27">
        <v>10</v>
      </c>
      <c r="K1672" s="27"/>
      <c r="L1672" s="27"/>
      <c r="M1672" s="33"/>
      <c r="N1672" t="str">
        <f t="shared" si="26"/>
        <v/>
      </c>
    </row>
    <row r="1673" spans="1:14" x14ac:dyDescent="0.25">
      <c r="A1673" s="85" t="s">
        <v>57</v>
      </c>
      <c r="B1673" s="85">
        <v>18</v>
      </c>
      <c r="C1673" s="12">
        <v>0.96875</v>
      </c>
      <c r="D1673" s="24">
        <v>14.9</v>
      </c>
      <c r="E1673" s="85" t="s">
        <v>89</v>
      </c>
      <c r="F1673" s="85"/>
      <c r="G1673" s="85"/>
      <c r="H1673" s="85" t="s">
        <v>97</v>
      </c>
      <c r="I1673" s="85">
        <v>10</v>
      </c>
      <c r="J1673" s="85">
        <v>10</v>
      </c>
      <c r="K1673" s="85"/>
      <c r="L1673" s="85"/>
      <c r="N1673" t="str">
        <f t="shared" si="26"/>
        <v/>
      </c>
    </row>
    <row r="1674" spans="1:14" x14ac:dyDescent="0.25">
      <c r="A1674" s="85" t="s">
        <v>57</v>
      </c>
      <c r="B1674" s="85">
        <v>18</v>
      </c>
      <c r="C1674" s="12">
        <v>0.97916666666666696</v>
      </c>
      <c r="D1674" s="24">
        <v>15.9</v>
      </c>
      <c r="E1674" s="85" t="s">
        <v>89</v>
      </c>
      <c r="F1674" s="85"/>
      <c r="G1674" s="85"/>
      <c r="H1674" s="85" t="s">
        <v>97</v>
      </c>
      <c r="I1674" s="85">
        <v>10</v>
      </c>
      <c r="J1674" s="85">
        <v>10</v>
      </c>
      <c r="K1674" s="85"/>
      <c r="L1674" s="85"/>
      <c r="N1674" t="str">
        <f t="shared" si="26"/>
        <v/>
      </c>
    </row>
    <row r="1675" spans="1:14" x14ac:dyDescent="0.25">
      <c r="A1675" s="85" t="s">
        <v>57</v>
      </c>
      <c r="B1675" s="85">
        <v>18</v>
      </c>
      <c r="C1675" s="12">
        <v>0.98958333333333304</v>
      </c>
      <c r="D1675" s="24">
        <v>16.899999999999999</v>
      </c>
      <c r="E1675" s="85" t="s">
        <v>89</v>
      </c>
      <c r="F1675" s="85"/>
      <c r="G1675" s="85"/>
      <c r="H1675" s="85" t="s">
        <v>97</v>
      </c>
      <c r="I1675" s="85">
        <v>10</v>
      </c>
      <c r="J1675" s="85">
        <v>10</v>
      </c>
      <c r="K1675" s="85"/>
      <c r="L1675" s="85"/>
      <c r="N1675" t="str">
        <f t="shared" si="26"/>
        <v/>
      </c>
    </row>
    <row r="1676" spans="1:14" x14ac:dyDescent="0.25">
      <c r="A1676" s="27" t="s">
        <v>57</v>
      </c>
      <c r="B1676" s="27">
        <v>19</v>
      </c>
      <c r="C1676" s="28">
        <v>1</v>
      </c>
      <c r="D1676" s="32">
        <v>17.7</v>
      </c>
      <c r="E1676" s="27" t="s">
        <v>89</v>
      </c>
      <c r="F1676" s="27"/>
      <c r="G1676" s="27"/>
      <c r="H1676" s="27" t="s">
        <v>97</v>
      </c>
      <c r="I1676" s="27">
        <v>10</v>
      </c>
      <c r="J1676" s="27">
        <v>10</v>
      </c>
      <c r="K1676" s="27"/>
      <c r="L1676" s="27"/>
      <c r="M1676" s="33"/>
      <c r="N1676" t="str">
        <f t="shared" si="26"/>
        <v/>
      </c>
    </row>
    <row r="1677" spans="1:14" x14ac:dyDescent="0.25">
      <c r="A1677" s="57" t="s">
        <v>57</v>
      </c>
      <c r="B1677" s="61">
        <v>19</v>
      </c>
      <c r="C1677" s="58" t="s">
        <v>89</v>
      </c>
      <c r="D1677" s="60"/>
      <c r="E1677" s="57"/>
      <c r="F1677" s="57"/>
      <c r="G1677" s="57"/>
      <c r="H1677" s="57"/>
      <c r="I1677" s="57"/>
      <c r="J1677" s="57"/>
      <c r="K1677" s="57"/>
      <c r="L1677" s="57"/>
      <c r="M1677" s="59"/>
      <c r="N1677" t="str">
        <f t="shared" si="26"/>
        <v/>
      </c>
    </row>
    <row r="1678" spans="1:14" x14ac:dyDescent="0.25">
      <c r="A1678" s="85" t="s">
        <v>57</v>
      </c>
      <c r="B1678" s="85">
        <v>19</v>
      </c>
      <c r="C1678" s="12">
        <v>1.1145833333333299</v>
      </c>
      <c r="D1678" s="53">
        <v>17.8</v>
      </c>
      <c r="E1678" s="41" t="s">
        <v>89</v>
      </c>
      <c r="F1678" s="41"/>
      <c r="G1678" s="41"/>
      <c r="H1678" s="41" t="s">
        <v>97</v>
      </c>
      <c r="I1678" s="41">
        <v>10</v>
      </c>
      <c r="J1678" s="41">
        <v>10</v>
      </c>
      <c r="K1678" s="41"/>
      <c r="L1678" s="41"/>
      <c r="M1678" s="54"/>
      <c r="N1678" t="str">
        <f t="shared" si="26"/>
        <v/>
      </c>
    </row>
    <row r="1679" spans="1:14" x14ac:dyDescent="0.25">
      <c r="A1679" s="27" t="s">
        <v>57</v>
      </c>
      <c r="B1679" s="27">
        <v>19</v>
      </c>
      <c r="C1679" s="28">
        <v>1.125</v>
      </c>
      <c r="D1679" s="32">
        <v>17</v>
      </c>
      <c r="E1679" s="27" t="s">
        <v>89</v>
      </c>
      <c r="F1679" s="27"/>
      <c r="G1679" s="27"/>
      <c r="H1679" s="27" t="s">
        <v>97</v>
      </c>
      <c r="I1679" s="27">
        <v>10</v>
      </c>
      <c r="J1679" s="27">
        <v>10</v>
      </c>
      <c r="K1679" s="27"/>
      <c r="L1679" s="27"/>
      <c r="M1679" s="33"/>
      <c r="N1679" t="str">
        <f t="shared" si="26"/>
        <v/>
      </c>
    </row>
    <row r="1680" spans="1:14" x14ac:dyDescent="0.25">
      <c r="A1680" s="85" t="s">
        <v>57</v>
      </c>
      <c r="B1680" s="85">
        <v>19</v>
      </c>
      <c r="C1680" s="12">
        <v>1.1354166666666701</v>
      </c>
      <c r="D1680" s="53">
        <v>16.2</v>
      </c>
      <c r="E1680" s="41" t="s">
        <v>89</v>
      </c>
      <c r="F1680" s="41"/>
      <c r="G1680" s="41"/>
      <c r="H1680" s="41" t="s">
        <v>97</v>
      </c>
      <c r="I1680" s="41">
        <v>10</v>
      </c>
      <c r="J1680" s="41">
        <v>10</v>
      </c>
      <c r="K1680" s="41"/>
      <c r="L1680" s="41"/>
      <c r="M1680" s="54"/>
      <c r="N1680" t="str">
        <f t="shared" ref="N1680:N1743" si="27">IF(AND(I1680=10,OR(H1680="A",H1680="B",H1680="C",H1680="D")),"ERR1",IF(AND(I1680=0,OR(H1680="B",H1680="C",H1680="D",H1680="E")),"ERR2",IF(J1680&gt;I1680,"ERR3","")))</f>
        <v/>
      </c>
    </row>
    <row r="1681" spans="1:14" x14ac:dyDescent="0.25">
      <c r="A1681" s="85" t="s">
        <v>57</v>
      </c>
      <c r="B1681" s="85">
        <v>19</v>
      </c>
      <c r="C1681" s="12">
        <v>1.1458333333333299</v>
      </c>
      <c r="D1681" s="24">
        <v>15.1</v>
      </c>
      <c r="E1681" s="85" t="s">
        <v>89</v>
      </c>
      <c r="F1681" s="85"/>
      <c r="G1681" s="85"/>
      <c r="H1681" s="85" t="s">
        <v>97</v>
      </c>
      <c r="I1681" s="85">
        <v>10</v>
      </c>
      <c r="J1681" s="85">
        <v>10</v>
      </c>
      <c r="K1681" s="85"/>
      <c r="L1681" s="85"/>
      <c r="N1681" t="str">
        <f t="shared" si="27"/>
        <v/>
      </c>
    </row>
    <row r="1682" spans="1:14" x14ac:dyDescent="0.25">
      <c r="A1682" s="85" t="s">
        <v>57</v>
      </c>
      <c r="B1682" s="85">
        <v>19</v>
      </c>
      <c r="C1682" s="12">
        <v>1.15625</v>
      </c>
      <c r="D1682" s="24">
        <v>14</v>
      </c>
      <c r="E1682" s="85" t="s">
        <v>89</v>
      </c>
      <c r="F1682" s="85"/>
      <c r="G1682" s="85"/>
      <c r="H1682" s="85" t="s">
        <v>97</v>
      </c>
      <c r="I1682" s="85">
        <v>10</v>
      </c>
      <c r="J1682" s="85">
        <v>10</v>
      </c>
      <c r="K1682" s="85"/>
      <c r="L1682" s="85"/>
      <c r="N1682" t="str">
        <f t="shared" si="27"/>
        <v/>
      </c>
    </row>
    <row r="1683" spans="1:14" x14ac:dyDescent="0.25">
      <c r="A1683" s="27" t="s">
        <v>57</v>
      </c>
      <c r="B1683" s="27">
        <v>19</v>
      </c>
      <c r="C1683" s="28">
        <v>1.1666666666666701</v>
      </c>
      <c r="D1683" s="32">
        <v>12.8</v>
      </c>
      <c r="E1683" s="27" t="s">
        <v>89</v>
      </c>
      <c r="F1683" s="27"/>
      <c r="G1683" s="27"/>
      <c r="H1683" s="27" t="s">
        <v>97</v>
      </c>
      <c r="I1683" s="27">
        <v>10</v>
      </c>
      <c r="J1683" s="27">
        <v>10</v>
      </c>
      <c r="K1683" s="27"/>
      <c r="L1683" s="27"/>
      <c r="M1683" s="33"/>
      <c r="N1683" t="str">
        <f t="shared" si="27"/>
        <v/>
      </c>
    </row>
    <row r="1684" spans="1:14" x14ac:dyDescent="0.25">
      <c r="A1684" s="85" t="s">
        <v>57</v>
      </c>
      <c r="B1684" s="85">
        <v>19</v>
      </c>
      <c r="C1684" s="12">
        <v>1.1770833333333299</v>
      </c>
      <c r="D1684" s="24">
        <v>11.5</v>
      </c>
      <c r="E1684" s="85" t="s">
        <v>89</v>
      </c>
      <c r="F1684" s="85"/>
      <c r="G1684" s="85"/>
      <c r="H1684" s="85" t="s">
        <v>97</v>
      </c>
      <c r="I1684" s="85">
        <v>10</v>
      </c>
      <c r="J1684" s="85">
        <v>10</v>
      </c>
      <c r="K1684" s="85"/>
      <c r="L1684" s="85"/>
      <c r="N1684" t="str">
        <f t="shared" si="27"/>
        <v/>
      </c>
    </row>
    <row r="1685" spans="1:14" x14ac:dyDescent="0.25">
      <c r="A1685" s="85" t="s">
        <v>57</v>
      </c>
      <c r="B1685" s="85">
        <v>19</v>
      </c>
      <c r="C1685" s="12">
        <v>0.1875</v>
      </c>
      <c r="D1685" s="24">
        <v>10</v>
      </c>
      <c r="E1685" s="85" t="s">
        <v>89</v>
      </c>
      <c r="F1685" s="85"/>
      <c r="G1685" s="85"/>
      <c r="H1685" s="85" t="s">
        <v>97</v>
      </c>
      <c r="I1685" s="85">
        <v>10</v>
      </c>
      <c r="J1685" s="85">
        <v>10</v>
      </c>
      <c r="K1685" s="85"/>
      <c r="L1685" s="85"/>
      <c r="N1685" t="str">
        <f t="shared" si="27"/>
        <v/>
      </c>
    </row>
    <row r="1686" spans="1:14" x14ac:dyDescent="0.25">
      <c r="A1686" s="85" t="s">
        <v>57</v>
      </c>
      <c r="B1686" s="85">
        <v>19</v>
      </c>
      <c r="C1686" s="12">
        <v>0.19791666666666666</v>
      </c>
      <c r="D1686" s="24">
        <v>8.5</v>
      </c>
      <c r="E1686" s="85" t="s">
        <v>89</v>
      </c>
      <c r="F1686" s="85"/>
      <c r="G1686" s="85"/>
      <c r="H1686" s="85" t="s">
        <v>97</v>
      </c>
      <c r="I1686" s="85">
        <v>10</v>
      </c>
      <c r="J1686" s="85">
        <v>10</v>
      </c>
      <c r="K1686" s="85"/>
      <c r="L1686" s="85"/>
      <c r="N1686" t="str">
        <f t="shared" si="27"/>
        <v/>
      </c>
    </row>
    <row r="1687" spans="1:14" x14ac:dyDescent="0.25">
      <c r="A1687" s="27" t="s">
        <v>57</v>
      </c>
      <c r="B1687" s="27">
        <v>19</v>
      </c>
      <c r="C1687" s="28">
        <v>0.20833333333333334</v>
      </c>
      <c r="D1687" s="32">
        <v>7</v>
      </c>
      <c r="E1687" s="27" t="s">
        <v>89</v>
      </c>
      <c r="F1687" s="27"/>
      <c r="G1687" s="27"/>
      <c r="H1687" s="27" t="s">
        <v>97</v>
      </c>
      <c r="I1687" s="27">
        <v>10</v>
      </c>
      <c r="J1687" s="27">
        <v>10</v>
      </c>
      <c r="K1687" s="27"/>
      <c r="L1687" s="27"/>
      <c r="M1687" s="33"/>
      <c r="N1687" t="str">
        <f t="shared" si="27"/>
        <v/>
      </c>
    </row>
    <row r="1688" spans="1:14" x14ac:dyDescent="0.25">
      <c r="A1688" s="85" t="s">
        <v>57</v>
      </c>
      <c r="B1688" s="85">
        <v>19</v>
      </c>
      <c r="C1688" s="12">
        <v>0.21875</v>
      </c>
      <c r="D1688" s="24">
        <v>5.3</v>
      </c>
      <c r="E1688" s="55" t="s">
        <v>89</v>
      </c>
      <c r="H1688" s="55" t="s">
        <v>97</v>
      </c>
      <c r="I1688" s="55">
        <v>10</v>
      </c>
      <c r="J1688" s="55">
        <v>10</v>
      </c>
      <c r="N1688" t="str">
        <f t="shared" si="27"/>
        <v/>
      </c>
    </row>
    <row r="1689" spans="1:14" x14ac:dyDescent="0.25">
      <c r="N1689" t="str">
        <f t="shared" si="27"/>
        <v/>
      </c>
    </row>
    <row r="1690" spans="1:14" x14ac:dyDescent="0.25">
      <c r="A1690" s="85" t="s">
        <v>57</v>
      </c>
      <c r="B1690" s="85">
        <v>19</v>
      </c>
      <c r="C1690" s="12">
        <v>0.89583333333333337</v>
      </c>
      <c r="D1690" s="24">
        <v>5.3</v>
      </c>
      <c r="E1690" s="55" t="s">
        <v>92</v>
      </c>
      <c r="H1690" s="55" t="s">
        <v>95</v>
      </c>
      <c r="I1690" s="55">
        <v>6</v>
      </c>
      <c r="J1690" s="85">
        <v>6</v>
      </c>
      <c r="K1690" s="55">
        <v>753</v>
      </c>
      <c r="N1690" t="str">
        <f t="shared" si="27"/>
        <v/>
      </c>
    </row>
    <row r="1691" spans="1:14" x14ac:dyDescent="0.25">
      <c r="A1691" s="85" t="s">
        <v>57</v>
      </c>
      <c r="B1691" s="85">
        <v>19</v>
      </c>
      <c r="C1691" s="12">
        <v>0.90625</v>
      </c>
      <c r="D1691" s="24">
        <v>6.9</v>
      </c>
      <c r="E1691" s="85" t="s">
        <v>92</v>
      </c>
      <c r="F1691" s="85"/>
      <c r="G1691" s="85"/>
      <c r="H1691" s="85" t="s">
        <v>95</v>
      </c>
      <c r="I1691" s="85">
        <v>5</v>
      </c>
      <c r="J1691" s="85">
        <v>4</v>
      </c>
      <c r="K1691" s="85"/>
      <c r="L1691" s="85"/>
      <c r="N1691" t="str">
        <f t="shared" si="27"/>
        <v/>
      </c>
    </row>
    <row r="1692" spans="1:14" x14ac:dyDescent="0.25">
      <c r="A1692" s="27" t="s">
        <v>57</v>
      </c>
      <c r="B1692" s="27">
        <v>19</v>
      </c>
      <c r="C1692" s="28">
        <v>0.91666666666666663</v>
      </c>
      <c r="D1692" s="32">
        <v>8.5</v>
      </c>
      <c r="E1692" s="45" t="s">
        <v>92</v>
      </c>
      <c r="F1692" s="27"/>
      <c r="G1692" s="27"/>
      <c r="H1692" s="27" t="s">
        <v>93</v>
      </c>
      <c r="I1692" s="27">
        <v>5</v>
      </c>
      <c r="J1692" s="27">
        <v>5</v>
      </c>
      <c r="K1692" s="27"/>
      <c r="L1692" s="27"/>
      <c r="M1692" s="33"/>
      <c r="N1692" t="str">
        <f t="shared" si="27"/>
        <v/>
      </c>
    </row>
    <row r="1693" spans="1:14" x14ac:dyDescent="0.25">
      <c r="A1693" s="85" t="s">
        <v>57</v>
      </c>
      <c r="B1693" s="85">
        <v>19</v>
      </c>
      <c r="C1693" s="12">
        <v>0.92708333333333337</v>
      </c>
      <c r="D1693" s="24">
        <v>10</v>
      </c>
      <c r="E1693" s="85" t="s">
        <v>92</v>
      </c>
      <c r="F1693" s="85"/>
      <c r="G1693" s="85"/>
      <c r="H1693" s="85" t="s">
        <v>93</v>
      </c>
      <c r="I1693" s="85">
        <v>6</v>
      </c>
      <c r="J1693" s="85">
        <v>6</v>
      </c>
      <c r="K1693" s="85"/>
      <c r="L1693" s="85"/>
      <c r="N1693" t="str">
        <f t="shared" si="27"/>
        <v/>
      </c>
    </row>
    <row r="1694" spans="1:14" x14ac:dyDescent="0.25">
      <c r="A1694" s="85" t="s">
        <v>57</v>
      </c>
      <c r="B1694" s="85">
        <v>19</v>
      </c>
      <c r="C1694" s="12">
        <v>0.9375</v>
      </c>
      <c r="D1694" s="24">
        <v>11.5</v>
      </c>
      <c r="E1694" s="85" t="s">
        <v>92</v>
      </c>
      <c r="F1694" s="85"/>
      <c r="G1694" s="85"/>
      <c r="H1694" s="85" t="s">
        <v>93</v>
      </c>
      <c r="I1694" s="85">
        <v>7</v>
      </c>
      <c r="J1694" s="85">
        <v>7</v>
      </c>
      <c r="K1694" s="85"/>
      <c r="L1694" s="85"/>
      <c r="N1694" t="str">
        <f t="shared" si="27"/>
        <v/>
      </c>
    </row>
    <row r="1695" spans="1:14" x14ac:dyDescent="0.25">
      <c r="A1695" s="85" t="s">
        <v>57</v>
      </c>
      <c r="B1695" s="85">
        <v>19</v>
      </c>
      <c r="C1695" s="12">
        <v>0.94791666666666663</v>
      </c>
      <c r="D1695" s="24">
        <v>12.8</v>
      </c>
      <c r="E1695" s="85" t="s">
        <v>92</v>
      </c>
      <c r="F1695" s="85"/>
      <c r="G1695" s="85"/>
      <c r="H1695" s="85" t="s">
        <v>93</v>
      </c>
      <c r="I1695" s="85">
        <v>7</v>
      </c>
      <c r="J1695" s="85">
        <v>7</v>
      </c>
      <c r="K1695" s="85"/>
      <c r="L1695" s="85"/>
      <c r="N1695" t="str">
        <f t="shared" si="27"/>
        <v/>
      </c>
    </row>
    <row r="1696" spans="1:14" x14ac:dyDescent="0.25">
      <c r="A1696" s="27" t="s">
        <v>57</v>
      </c>
      <c r="B1696" s="27">
        <v>19</v>
      </c>
      <c r="C1696" s="28">
        <v>0.95833333333333304</v>
      </c>
      <c r="D1696" s="32">
        <v>14.1</v>
      </c>
      <c r="E1696" s="27" t="s">
        <v>92</v>
      </c>
      <c r="F1696" s="27"/>
      <c r="G1696" s="27"/>
      <c r="H1696" s="27" t="s">
        <v>93</v>
      </c>
      <c r="I1696" s="27">
        <v>7</v>
      </c>
      <c r="J1696" s="27">
        <v>7</v>
      </c>
      <c r="K1696" s="27"/>
      <c r="L1696" s="27"/>
      <c r="M1696" s="33"/>
      <c r="N1696" t="str">
        <f t="shared" si="27"/>
        <v/>
      </c>
    </row>
    <row r="1697" spans="1:14" x14ac:dyDescent="0.25">
      <c r="A1697" s="85" t="s">
        <v>57</v>
      </c>
      <c r="B1697" s="85">
        <v>19</v>
      </c>
      <c r="C1697" s="12">
        <v>0.96875</v>
      </c>
      <c r="D1697" s="24">
        <v>15.2</v>
      </c>
      <c r="E1697" s="85" t="s">
        <v>94</v>
      </c>
      <c r="F1697" s="85"/>
      <c r="G1697" s="85"/>
      <c r="H1697" s="85" t="s">
        <v>95</v>
      </c>
      <c r="I1697" s="85">
        <v>6</v>
      </c>
      <c r="J1697" s="85">
        <v>6</v>
      </c>
      <c r="K1697" s="85"/>
      <c r="L1697" s="85"/>
      <c r="N1697" t="str">
        <f t="shared" si="27"/>
        <v/>
      </c>
    </row>
    <row r="1698" spans="1:14" x14ac:dyDescent="0.25">
      <c r="A1698" s="85" t="s">
        <v>57</v>
      </c>
      <c r="B1698" s="85">
        <v>19</v>
      </c>
      <c r="C1698" s="12">
        <v>0.97916666666666696</v>
      </c>
      <c r="D1698" s="24">
        <v>16.3</v>
      </c>
      <c r="E1698" s="85" t="s">
        <v>94</v>
      </c>
      <c r="F1698" s="85"/>
      <c r="G1698" s="85"/>
      <c r="H1698" s="85" t="s">
        <v>96</v>
      </c>
      <c r="I1698" s="85">
        <v>3</v>
      </c>
      <c r="J1698" s="85">
        <v>3</v>
      </c>
      <c r="K1698" s="85"/>
      <c r="L1698" s="85"/>
      <c r="N1698" t="str">
        <f t="shared" si="27"/>
        <v/>
      </c>
    </row>
    <row r="1699" spans="1:14" x14ac:dyDescent="0.25">
      <c r="A1699" s="85" t="s">
        <v>57</v>
      </c>
      <c r="B1699" s="85">
        <v>19</v>
      </c>
      <c r="C1699" s="12">
        <v>0.98958333333333304</v>
      </c>
      <c r="D1699" s="24">
        <v>17.2</v>
      </c>
      <c r="E1699" s="85" t="s">
        <v>98</v>
      </c>
      <c r="F1699" s="85"/>
      <c r="G1699" s="85"/>
      <c r="H1699" s="85" t="s">
        <v>54</v>
      </c>
      <c r="I1699" s="85">
        <v>0</v>
      </c>
      <c r="J1699" s="85">
        <v>0</v>
      </c>
      <c r="K1699" s="85"/>
      <c r="L1699" s="85"/>
      <c r="N1699" t="str">
        <f t="shared" si="27"/>
        <v/>
      </c>
    </row>
    <row r="1700" spans="1:14" x14ac:dyDescent="0.25">
      <c r="A1700" s="27" t="s">
        <v>57</v>
      </c>
      <c r="B1700" s="27">
        <v>20</v>
      </c>
      <c r="C1700" s="28">
        <v>1</v>
      </c>
      <c r="D1700" s="32">
        <v>18</v>
      </c>
      <c r="E1700" s="27" t="s">
        <v>98</v>
      </c>
      <c r="F1700" s="27"/>
      <c r="G1700" s="27"/>
      <c r="H1700" s="27" t="s">
        <v>54</v>
      </c>
      <c r="I1700" s="27">
        <v>0</v>
      </c>
      <c r="J1700" s="27">
        <v>0</v>
      </c>
      <c r="K1700" s="27"/>
      <c r="L1700" s="27"/>
      <c r="M1700" s="33"/>
      <c r="N1700" t="str">
        <f t="shared" si="27"/>
        <v/>
      </c>
    </row>
    <row r="1701" spans="1:14" x14ac:dyDescent="0.25">
      <c r="A1701" s="57" t="s">
        <v>57</v>
      </c>
      <c r="B1701" s="61">
        <v>20</v>
      </c>
      <c r="C1701" s="58" t="s">
        <v>89</v>
      </c>
      <c r="D1701" s="60"/>
      <c r="E1701" s="57"/>
      <c r="F1701" s="57"/>
      <c r="G1701" s="57"/>
      <c r="H1701" s="57"/>
      <c r="I1701" s="57"/>
      <c r="J1701" s="57"/>
      <c r="K1701" s="57"/>
      <c r="L1701" s="57"/>
      <c r="M1701" s="59"/>
      <c r="N1701" t="str">
        <f t="shared" si="27"/>
        <v/>
      </c>
    </row>
    <row r="1702" spans="1:14" x14ac:dyDescent="0.25">
      <c r="A1702" s="27" t="s">
        <v>57</v>
      </c>
      <c r="B1702" s="27">
        <v>20</v>
      </c>
      <c r="C1702" s="28">
        <v>1.125</v>
      </c>
      <c r="D1702" s="32">
        <v>17.399999999999999</v>
      </c>
      <c r="E1702" s="27" t="s">
        <v>92</v>
      </c>
      <c r="F1702" s="27"/>
      <c r="G1702" s="27"/>
      <c r="H1702" s="27" t="s">
        <v>93</v>
      </c>
      <c r="I1702" s="27">
        <v>8</v>
      </c>
      <c r="J1702" s="27">
        <v>8</v>
      </c>
      <c r="K1702" s="27"/>
      <c r="L1702" s="27"/>
      <c r="M1702" s="33"/>
      <c r="N1702" t="str">
        <f t="shared" si="27"/>
        <v/>
      </c>
    </row>
    <row r="1703" spans="1:14" x14ac:dyDescent="0.25">
      <c r="A1703" s="85" t="s">
        <v>57</v>
      </c>
      <c r="B1703" s="85">
        <v>20</v>
      </c>
      <c r="C1703" s="12">
        <v>1.1354166666666701</v>
      </c>
      <c r="D1703" s="53">
        <v>16.5</v>
      </c>
      <c r="E1703" s="41" t="s">
        <v>92</v>
      </c>
      <c r="F1703" s="41"/>
      <c r="G1703" s="41"/>
      <c r="H1703" s="41" t="s">
        <v>93</v>
      </c>
      <c r="I1703" s="41">
        <v>9</v>
      </c>
      <c r="J1703" s="41">
        <v>9</v>
      </c>
      <c r="K1703" s="41"/>
      <c r="L1703" s="41"/>
      <c r="M1703" s="54"/>
      <c r="N1703" t="str">
        <f t="shared" si="27"/>
        <v/>
      </c>
    </row>
    <row r="1704" spans="1:14" x14ac:dyDescent="0.25">
      <c r="A1704" s="85" t="s">
        <v>57</v>
      </c>
      <c r="B1704" s="85">
        <v>20</v>
      </c>
      <c r="C1704" s="12">
        <v>1.1458333333333299</v>
      </c>
      <c r="D1704" s="24">
        <v>15.5</v>
      </c>
      <c r="E1704" s="85" t="s">
        <v>92</v>
      </c>
      <c r="F1704" s="85"/>
      <c r="G1704" s="85"/>
      <c r="H1704" s="85" t="s">
        <v>93</v>
      </c>
      <c r="I1704" s="85">
        <v>9</v>
      </c>
      <c r="J1704" s="85">
        <v>9</v>
      </c>
      <c r="K1704" s="85"/>
      <c r="L1704" s="85"/>
      <c r="N1704" t="str">
        <f t="shared" si="27"/>
        <v/>
      </c>
    </row>
    <row r="1705" spans="1:14" x14ac:dyDescent="0.25">
      <c r="A1705" s="85" t="s">
        <v>57</v>
      </c>
      <c r="B1705" s="85">
        <v>20</v>
      </c>
      <c r="C1705" s="12">
        <v>1.15625</v>
      </c>
      <c r="D1705" s="24">
        <v>14.3</v>
      </c>
      <c r="E1705" s="85" t="s">
        <v>92</v>
      </c>
      <c r="F1705" s="85"/>
      <c r="G1705" s="85"/>
      <c r="H1705" s="85" t="s">
        <v>93</v>
      </c>
      <c r="I1705" s="85">
        <v>9</v>
      </c>
      <c r="J1705" s="85">
        <v>9</v>
      </c>
      <c r="K1705" s="85"/>
      <c r="L1705" s="85"/>
      <c r="N1705" t="str">
        <f t="shared" si="27"/>
        <v/>
      </c>
    </row>
    <row r="1706" spans="1:14" x14ac:dyDescent="0.25">
      <c r="A1706" s="27" t="s">
        <v>57</v>
      </c>
      <c r="B1706" s="27">
        <v>20</v>
      </c>
      <c r="C1706" s="28">
        <v>1.1666666666666701</v>
      </c>
      <c r="D1706" s="32">
        <v>13.1</v>
      </c>
      <c r="E1706" s="27"/>
      <c r="F1706" s="27"/>
      <c r="G1706" s="27"/>
      <c r="H1706" s="27" t="s">
        <v>93</v>
      </c>
      <c r="I1706" s="27">
        <v>7</v>
      </c>
      <c r="J1706" s="27">
        <v>7</v>
      </c>
      <c r="K1706" s="27"/>
      <c r="L1706" s="27"/>
      <c r="M1706" s="33"/>
      <c r="N1706" t="str">
        <f t="shared" si="27"/>
        <v/>
      </c>
    </row>
    <row r="1707" spans="1:14" x14ac:dyDescent="0.25">
      <c r="A1707" s="85" t="s">
        <v>57</v>
      </c>
      <c r="B1707" s="85">
        <v>20</v>
      </c>
      <c r="C1707" s="12">
        <v>1.1770833333333299</v>
      </c>
      <c r="D1707" s="24">
        <v>11.8</v>
      </c>
      <c r="E1707" s="85" t="s">
        <v>94</v>
      </c>
      <c r="F1707" s="85"/>
      <c r="G1707" s="85"/>
      <c r="H1707" s="85" t="s">
        <v>95</v>
      </c>
      <c r="I1707" s="85">
        <v>5</v>
      </c>
      <c r="J1707" s="85">
        <v>5</v>
      </c>
      <c r="K1707" s="85"/>
      <c r="L1707" s="85"/>
      <c r="N1707" t="str">
        <f t="shared" si="27"/>
        <v/>
      </c>
    </row>
    <row r="1708" spans="1:14" x14ac:dyDescent="0.25">
      <c r="A1708" s="85" t="s">
        <v>57</v>
      </c>
      <c r="B1708" s="85">
        <v>20</v>
      </c>
      <c r="C1708" s="12">
        <v>0.1875</v>
      </c>
      <c r="D1708" s="24">
        <v>10.3</v>
      </c>
      <c r="E1708" s="85" t="s">
        <v>92</v>
      </c>
      <c r="F1708" s="85"/>
      <c r="G1708" s="85"/>
      <c r="H1708" s="85" t="s">
        <v>96</v>
      </c>
      <c r="I1708" s="85">
        <v>3</v>
      </c>
      <c r="J1708" s="85">
        <v>3</v>
      </c>
      <c r="K1708" s="85"/>
      <c r="L1708" s="85"/>
      <c r="N1708" t="str">
        <f t="shared" si="27"/>
        <v/>
      </c>
    </row>
    <row r="1709" spans="1:14" x14ac:dyDescent="0.25">
      <c r="A1709" s="85" t="s">
        <v>57</v>
      </c>
      <c r="B1709" s="85">
        <v>20</v>
      </c>
      <c r="C1709" s="12">
        <v>0.19791666666666666</v>
      </c>
      <c r="D1709" s="24">
        <v>8.8000000000000007</v>
      </c>
      <c r="E1709" s="85" t="s">
        <v>92</v>
      </c>
      <c r="F1709" s="85"/>
      <c r="G1709" s="85"/>
      <c r="H1709" s="85" t="s">
        <v>96</v>
      </c>
      <c r="I1709" s="85">
        <v>2</v>
      </c>
      <c r="J1709" s="85">
        <v>2</v>
      </c>
      <c r="K1709" s="85"/>
      <c r="L1709" s="85"/>
      <c r="N1709" t="str">
        <f t="shared" si="27"/>
        <v/>
      </c>
    </row>
    <row r="1710" spans="1:14" x14ac:dyDescent="0.25">
      <c r="A1710" s="27" t="s">
        <v>57</v>
      </c>
      <c r="B1710" s="27">
        <v>20</v>
      </c>
      <c r="C1710" s="28">
        <v>0.20833333333333334</v>
      </c>
      <c r="D1710" s="32">
        <v>7.3</v>
      </c>
      <c r="E1710" s="27" t="s">
        <v>92</v>
      </c>
      <c r="F1710" s="27"/>
      <c r="G1710" s="27"/>
      <c r="H1710" s="27" t="s">
        <v>95</v>
      </c>
      <c r="I1710" s="27">
        <v>5</v>
      </c>
      <c r="J1710" s="27">
        <v>5</v>
      </c>
      <c r="K1710" s="27"/>
      <c r="L1710" s="27"/>
      <c r="M1710" s="33"/>
      <c r="N1710" t="str">
        <f t="shared" si="27"/>
        <v/>
      </c>
    </row>
    <row r="1711" spans="1:14" x14ac:dyDescent="0.25">
      <c r="A1711" s="85" t="s">
        <v>57</v>
      </c>
      <c r="B1711" s="85">
        <v>20</v>
      </c>
      <c r="C1711" s="12">
        <v>0.21875</v>
      </c>
      <c r="D1711" s="24">
        <v>5.6</v>
      </c>
      <c r="E1711" s="85" t="s">
        <v>92</v>
      </c>
      <c r="F1711" s="85"/>
      <c r="G1711" s="85"/>
      <c r="H1711" s="85" t="s">
        <v>95</v>
      </c>
      <c r="I1711" s="85">
        <v>6</v>
      </c>
      <c r="J1711" s="85">
        <v>6</v>
      </c>
      <c r="K1711" s="85"/>
      <c r="L1711" s="85"/>
      <c r="N1711" t="str">
        <f t="shared" si="27"/>
        <v/>
      </c>
    </row>
    <row r="1712" spans="1:14" x14ac:dyDescent="0.25">
      <c r="N1712" t="str">
        <f t="shared" si="27"/>
        <v/>
      </c>
    </row>
    <row r="1713" spans="1:14" x14ac:dyDescent="0.25">
      <c r="A1713" s="85" t="s">
        <v>57</v>
      </c>
      <c r="B1713" s="85">
        <v>20</v>
      </c>
      <c r="C1713" s="12">
        <v>0.89583333333333337</v>
      </c>
      <c r="D1713" s="24">
        <v>5.5</v>
      </c>
      <c r="E1713" s="85" t="s">
        <v>94</v>
      </c>
      <c r="F1713" s="85"/>
      <c r="G1713" s="85"/>
      <c r="H1713" s="85" t="s">
        <v>96</v>
      </c>
      <c r="I1713" s="85">
        <v>3</v>
      </c>
      <c r="J1713" s="85">
        <v>2</v>
      </c>
      <c r="K1713" s="85">
        <v>752</v>
      </c>
      <c r="L1713" s="85"/>
      <c r="N1713" t="str">
        <f t="shared" si="27"/>
        <v/>
      </c>
    </row>
    <row r="1714" spans="1:14" x14ac:dyDescent="0.25">
      <c r="A1714" s="85" t="s">
        <v>57</v>
      </c>
      <c r="B1714" s="85">
        <v>20</v>
      </c>
      <c r="C1714" s="12">
        <v>0.90625</v>
      </c>
      <c r="D1714" s="24">
        <v>7.1</v>
      </c>
      <c r="E1714" s="85" t="s">
        <v>94</v>
      </c>
      <c r="F1714" s="85"/>
      <c r="G1714" s="85"/>
      <c r="H1714" s="85" t="s">
        <v>96</v>
      </c>
      <c r="I1714" s="85">
        <v>3</v>
      </c>
      <c r="J1714" s="85">
        <v>2</v>
      </c>
      <c r="K1714" s="85"/>
      <c r="L1714" s="85"/>
      <c r="N1714" t="str">
        <f t="shared" si="27"/>
        <v/>
      </c>
    </row>
    <row r="1715" spans="1:14" x14ac:dyDescent="0.25">
      <c r="A1715" s="27" t="s">
        <v>57</v>
      </c>
      <c r="B1715" s="27">
        <v>20</v>
      </c>
      <c r="C1715" s="28">
        <v>0.91666666666666663</v>
      </c>
      <c r="D1715" s="32">
        <v>8.8000000000000007</v>
      </c>
      <c r="E1715" s="45" t="s">
        <v>94</v>
      </c>
      <c r="F1715" s="27"/>
      <c r="G1715" s="27"/>
      <c r="H1715" s="27" t="s">
        <v>96</v>
      </c>
      <c r="I1715" s="27">
        <v>2</v>
      </c>
      <c r="J1715" s="27">
        <v>2</v>
      </c>
      <c r="K1715" s="27"/>
      <c r="L1715" s="27"/>
      <c r="M1715" s="33"/>
      <c r="N1715" t="str">
        <f t="shared" si="27"/>
        <v/>
      </c>
    </row>
    <row r="1716" spans="1:14" x14ac:dyDescent="0.25">
      <c r="A1716" s="85" t="s">
        <v>57</v>
      </c>
      <c r="B1716" s="85">
        <v>20</v>
      </c>
      <c r="C1716" s="12">
        <v>0.92708333333333337</v>
      </c>
      <c r="D1716" s="24">
        <v>10.3</v>
      </c>
      <c r="E1716" s="85" t="s">
        <v>98</v>
      </c>
      <c r="F1716" s="85"/>
      <c r="G1716" s="85"/>
      <c r="H1716" s="85" t="s">
        <v>54</v>
      </c>
      <c r="I1716" s="85">
        <v>1</v>
      </c>
      <c r="J1716" s="85">
        <v>1</v>
      </c>
      <c r="K1716" s="85"/>
      <c r="L1716" s="85"/>
      <c r="N1716" t="str">
        <f t="shared" si="27"/>
        <v/>
      </c>
    </row>
    <row r="1717" spans="1:14" x14ac:dyDescent="0.25">
      <c r="A1717" s="85" t="s">
        <v>57</v>
      </c>
      <c r="B1717" s="85">
        <v>20</v>
      </c>
      <c r="C1717" s="12">
        <v>0.9375</v>
      </c>
      <c r="D1717" s="24">
        <v>11.8</v>
      </c>
      <c r="E1717" s="85" t="s">
        <v>98</v>
      </c>
      <c r="F1717" s="85"/>
      <c r="G1717" s="85"/>
      <c r="H1717" s="85" t="s">
        <v>54</v>
      </c>
      <c r="I1717" s="85">
        <v>1</v>
      </c>
      <c r="J1717" s="85">
        <v>1</v>
      </c>
      <c r="K1717" s="85"/>
      <c r="L1717" s="85"/>
      <c r="N1717" t="str">
        <f t="shared" si="27"/>
        <v/>
      </c>
    </row>
    <row r="1718" spans="1:14" x14ac:dyDescent="0.25">
      <c r="A1718" s="85" t="s">
        <v>57</v>
      </c>
      <c r="B1718" s="85">
        <v>20</v>
      </c>
      <c r="C1718" s="12">
        <v>0.94791666666666663</v>
      </c>
      <c r="D1718" s="24">
        <v>13.1</v>
      </c>
      <c r="E1718" s="85" t="s">
        <v>98</v>
      </c>
      <c r="F1718" s="85"/>
      <c r="G1718" s="85"/>
      <c r="H1718" s="85" t="s">
        <v>54</v>
      </c>
      <c r="I1718" s="85">
        <v>1</v>
      </c>
      <c r="J1718" s="85">
        <v>1</v>
      </c>
      <c r="K1718" s="85"/>
      <c r="L1718" s="85"/>
      <c r="N1718" t="str">
        <f t="shared" si="27"/>
        <v/>
      </c>
    </row>
    <row r="1719" spans="1:14" x14ac:dyDescent="0.25">
      <c r="A1719" s="27" t="s">
        <v>57</v>
      </c>
      <c r="B1719" s="27">
        <v>20</v>
      </c>
      <c r="C1719" s="28">
        <v>0.95833333333333304</v>
      </c>
      <c r="D1719" s="32">
        <v>14.4</v>
      </c>
      <c r="E1719" s="27" t="s">
        <v>98</v>
      </c>
      <c r="F1719" s="27"/>
      <c r="G1719" s="27"/>
      <c r="H1719" s="27" t="s">
        <v>54</v>
      </c>
      <c r="I1719" s="27">
        <v>1</v>
      </c>
      <c r="J1719" s="27">
        <v>1</v>
      </c>
      <c r="K1719" s="27"/>
      <c r="L1719" s="27"/>
      <c r="M1719" s="33"/>
      <c r="N1719" t="str">
        <f t="shared" si="27"/>
        <v/>
      </c>
    </row>
    <row r="1720" spans="1:14" x14ac:dyDescent="0.25">
      <c r="A1720" s="85" t="s">
        <v>57</v>
      </c>
      <c r="B1720" s="85">
        <v>20</v>
      </c>
      <c r="C1720" s="12">
        <v>0.96875</v>
      </c>
      <c r="D1720" s="24">
        <v>15.4</v>
      </c>
      <c r="E1720" s="85" t="s">
        <v>98</v>
      </c>
      <c r="F1720" s="85"/>
      <c r="G1720" s="85"/>
      <c r="H1720" s="85" t="s">
        <v>54</v>
      </c>
      <c r="I1720" s="85">
        <v>0</v>
      </c>
      <c r="J1720" s="85">
        <v>0</v>
      </c>
      <c r="K1720" s="85"/>
      <c r="L1720" s="85"/>
      <c r="N1720" t="str">
        <f t="shared" si="27"/>
        <v/>
      </c>
    </row>
    <row r="1721" spans="1:14" x14ac:dyDescent="0.25">
      <c r="A1721" s="85" t="s">
        <v>57</v>
      </c>
      <c r="B1721" s="85">
        <v>20</v>
      </c>
      <c r="C1721" s="12">
        <v>0.97916666666666696</v>
      </c>
      <c r="D1721" s="24">
        <v>16.600000000000001</v>
      </c>
      <c r="E1721" s="85" t="s">
        <v>98</v>
      </c>
      <c r="F1721" s="85"/>
      <c r="G1721" s="85"/>
      <c r="H1721" s="85" t="s">
        <v>54</v>
      </c>
      <c r="I1721" s="85">
        <v>0</v>
      </c>
      <c r="J1721" s="85">
        <v>0</v>
      </c>
      <c r="K1721" s="85"/>
      <c r="L1721" s="85"/>
      <c r="N1721" t="str">
        <f t="shared" si="27"/>
        <v/>
      </c>
    </row>
    <row r="1722" spans="1:14" x14ac:dyDescent="0.25">
      <c r="A1722" s="85" t="s">
        <v>57</v>
      </c>
      <c r="B1722" s="85">
        <v>20</v>
      </c>
      <c r="C1722" s="12">
        <v>0.98958333333333304</v>
      </c>
      <c r="D1722" s="24">
        <v>17.5</v>
      </c>
      <c r="E1722" s="85" t="s">
        <v>98</v>
      </c>
      <c r="F1722" s="85"/>
      <c r="G1722" s="85"/>
      <c r="H1722" s="85" t="s">
        <v>54</v>
      </c>
      <c r="I1722" s="85">
        <v>0</v>
      </c>
      <c r="J1722" s="85">
        <v>0</v>
      </c>
      <c r="K1722" s="85"/>
      <c r="L1722" s="85"/>
      <c r="N1722" t="str">
        <f t="shared" si="27"/>
        <v/>
      </c>
    </row>
    <row r="1723" spans="1:14" x14ac:dyDescent="0.25">
      <c r="A1723" s="57" t="s">
        <v>57</v>
      </c>
      <c r="B1723" s="61">
        <v>21</v>
      </c>
      <c r="C1723" s="58" t="s">
        <v>89</v>
      </c>
      <c r="D1723" s="60"/>
      <c r="E1723" s="57"/>
      <c r="F1723" s="57"/>
      <c r="G1723" s="57"/>
      <c r="H1723" s="57"/>
      <c r="I1723" s="57"/>
      <c r="J1723" s="57"/>
      <c r="K1723" s="57"/>
      <c r="L1723" s="57"/>
      <c r="M1723" s="59"/>
      <c r="N1723" t="str">
        <f t="shared" si="27"/>
        <v/>
      </c>
    </row>
    <row r="1724" spans="1:14" x14ac:dyDescent="0.25">
      <c r="A1724" s="27" t="s">
        <v>57</v>
      </c>
      <c r="B1724" s="27">
        <v>21</v>
      </c>
      <c r="C1724" s="28">
        <v>1.125</v>
      </c>
      <c r="D1724" s="32">
        <v>17.7</v>
      </c>
      <c r="E1724" s="27" t="s">
        <v>94</v>
      </c>
      <c r="F1724" s="27"/>
      <c r="G1724" s="27"/>
      <c r="H1724" s="27" t="s">
        <v>96</v>
      </c>
      <c r="I1724" s="27">
        <v>5</v>
      </c>
      <c r="J1724" s="27">
        <v>5</v>
      </c>
      <c r="K1724" s="27"/>
      <c r="L1724" s="27"/>
      <c r="M1724" s="33"/>
      <c r="N1724" t="str">
        <f t="shared" si="27"/>
        <v/>
      </c>
    </row>
    <row r="1725" spans="1:14" x14ac:dyDescent="0.25">
      <c r="A1725" s="85" t="s">
        <v>57</v>
      </c>
      <c r="B1725" s="85">
        <v>21</v>
      </c>
      <c r="C1725" s="12">
        <v>1.1354166666666701</v>
      </c>
      <c r="D1725" s="53">
        <v>16.8</v>
      </c>
      <c r="E1725" s="41" t="s">
        <v>89</v>
      </c>
      <c r="F1725" s="41"/>
      <c r="G1725" s="41"/>
      <c r="H1725" s="41" t="s">
        <v>97</v>
      </c>
      <c r="I1725" s="41">
        <v>5</v>
      </c>
      <c r="J1725" s="41">
        <v>5</v>
      </c>
      <c r="K1725" s="41"/>
      <c r="L1725" s="41"/>
      <c r="M1725" s="54"/>
      <c r="N1725" t="str">
        <f t="shared" si="27"/>
        <v/>
      </c>
    </row>
    <row r="1726" spans="1:14" x14ac:dyDescent="0.25">
      <c r="A1726" s="85" t="s">
        <v>57</v>
      </c>
      <c r="B1726" s="85">
        <v>21</v>
      </c>
      <c r="C1726" s="12">
        <v>1.1458333333333299</v>
      </c>
      <c r="D1726" s="24">
        <v>15.8</v>
      </c>
      <c r="E1726" s="85" t="s">
        <v>92</v>
      </c>
      <c r="F1726" s="85"/>
      <c r="G1726" s="85"/>
      <c r="H1726" s="85" t="s">
        <v>93</v>
      </c>
      <c r="I1726" s="85">
        <v>4</v>
      </c>
      <c r="J1726" s="85">
        <v>4</v>
      </c>
      <c r="K1726" s="85"/>
      <c r="L1726" s="85"/>
      <c r="N1726" t="str">
        <f t="shared" si="27"/>
        <v/>
      </c>
    </row>
    <row r="1727" spans="1:14" x14ac:dyDescent="0.25">
      <c r="A1727" s="85" t="s">
        <v>57</v>
      </c>
      <c r="B1727" s="85">
        <v>21</v>
      </c>
      <c r="C1727" s="12">
        <v>1.15625</v>
      </c>
      <c r="D1727" s="24">
        <v>14.7</v>
      </c>
      <c r="E1727" s="85" t="s">
        <v>94</v>
      </c>
      <c r="F1727" s="85"/>
      <c r="G1727" s="85"/>
      <c r="H1727" s="85" t="s">
        <v>93</v>
      </c>
      <c r="I1727" s="85">
        <v>5</v>
      </c>
      <c r="J1727" s="85">
        <v>5</v>
      </c>
      <c r="K1727" s="85"/>
      <c r="L1727" s="85"/>
      <c r="N1727" t="str">
        <f t="shared" si="27"/>
        <v/>
      </c>
    </row>
    <row r="1728" spans="1:14" x14ac:dyDescent="0.25">
      <c r="A1728" s="27" t="s">
        <v>57</v>
      </c>
      <c r="B1728" s="27">
        <v>21</v>
      </c>
      <c r="C1728" s="28">
        <v>1.1666666666666701</v>
      </c>
      <c r="D1728" s="32">
        <v>13.4</v>
      </c>
      <c r="E1728" s="27" t="s">
        <v>94</v>
      </c>
      <c r="F1728" s="27"/>
      <c r="G1728" s="27"/>
      <c r="H1728" s="27" t="s">
        <v>93</v>
      </c>
      <c r="I1728" s="27">
        <v>5</v>
      </c>
      <c r="J1728" s="27">
        <v>5</v>
      </c>
      <c r="K1728" s="27"/>
      <c r="L1728" s="27">
        <v>14</v>
      </c>
      <c r="M1728" s="33"/>
      <c r="N1728" t="str">
        <f t="shared" si="27"/>
        <v/>
      </c>
    </row>
    <row r="1729" spans="1:14" x14ac:dyDescent="0.25">
      <c r="A1729" s="85" t="s">
        <v>57</v>
      </c>
      <c r="B1729" s="85">
        <v>21</v>
      </c>
      <c r="C1729" s="12">
        <v>1.1770833333333299</v>
      </c>
      <c r="D1729" s="24">
        <v>12.1</v>
      </c>
      <c r="E1729" s="85" t="s">
        <v>89</v>
      </c>
      <c r="F1729" s="85"/>
      <c r="G1729" s="85"/>
      <c r="H1729" s="85" t="s">
        <v>97</v>
      </c>
      <c r="I1729" s="85">
        <v>6</v>
      </c>
      <c r="J1729" s="85">
        <v>6</v>
      </c>
      <c r="K1729" s="85"/>
      <c r="L1729" s="85"/>
      <c r="N1729" t="str">
        <f t="shared" si="27"/>
        <v/>
      </c>
    </row>
    <row r="1730" spans="1:14" x14ac:dyDescent="0.25">
      <c r="A1730" s="85" t="s">
        <v>57</v>
      </c>
      <c r="B1730" s="85">
        <v>21</v>
      </c>
      <c r="C1730" s="12">
        <v>0.1875</v>
      </c>
      <c r="D1730" s="24">
        <v>10.6</v>
      </c>
      <c r="E1730" s="85" t="s">
        <v>94</v>
      </c>
      <c r="F1730" s="85"/>
      <c r="G1730" s="85"/>
      <c r="H1730" s="85" t="s">
        <v>95</v>
      </c>
      <c r="I1730" s="85">
        <v>3</v>
      </c>
      <c r="J1730" s="85">
        <v>3</v>
      </c>
      <c r="K1730" s="85"/>
      <c r="L1730" s="85"/>
      <c r="N1730" t="str">
        <f t="shared" si="27"/>
        <v/>
      </c>
    </row>
    <row r="1731" spans="1:14" x14ac:dyDescent="0.25">
      <c r="A1731" s="85" t="s">
        <v>57</v>
      </c>
      <c r="B1731" s="85">
        <v>21</v>
      </c>
      <c r="C1731" s="12">
        <v>0.19791666666666666</v>
      </c>
      <c r="D1731" s="24">
        <v>9.1</v>
      </c>
      <c r="E1731" s="85" t="s">
        <v>94</v>
      </c>
      <c r="F1731" s="85"/>
      <c r="G1731" s="85"/>
      <c r="H1731" s="85" t="s">
        <v>95</v>
      </c>
      <c r="I1731" s="85">
        <v>3</v>
      </c>
      <c r="J1731" s="85">
        <v>3</v>
      </c>
      <c r="K1731" s="85"/>
      <c r="L1731" s="85"/>
      <c r="N1731" t="str">
        <f t="shared" si="27"/>
        <v/>
      </c>
    </row>
    <row r="1732" spans="1:14" x14ac:dyDescent="0.25">
      <c r="A1732" s="27" t="s">
        <v>57</v>
      </c>
      <c r="B1732" s="27">
        <v>21</v>
      </c>
      <c r="C1732" s="28">
        <v>0.20833333333333334</v>
      </c>
      <c r="D1732" s="32">
        <v>7.6</v>
      </c>
      <c r="E1732" s="27" t="s">
        <v>94</v>
      </c>
      <c r="F1732" s="27"/>
      <c r="G1732" s="27"/>
      <c r="H1732" s="27" t="s">
        <v>96</v>
      </c>
      <c r="I1732" s="27">
        <v>2</v>
      </c>
      <c r="J1732" s="27">
        <v>2</v>
      </c>
      <c r="K1732" s="27"/>
      <c r="L1732" s="27"/>
      <c r="M1732" s="33"/>
      <c r="N1732" t="str">
        <f t="shared" si="27"/>
        <v/>
      </c>
    </row>
    <row r="1733" spans="1:14" x14ac:dyDescent="0.25">
      <c r="A1733" s="85" t="s">
        <v>57</v>
      </c>
      <c r="B1733" s="85">
        <v>21</v>
      </c>
      <c r="C1733" s="12">
        <v>0.21875</v>
      </c>
      <c r="D1733" s="24">
        <v>5.9</v>
      </c>
      <c r="E1733" s="85" t="s">
        <v>94</v>
      </c>
      <c r="F1733" s="85"/>
      <c r="G1733" s="85"/>
      <c r="H1733" s="85" t="s">
        <v>95</v>
      </c>
      <c r="I1733" s="85">
        <v>3</v>
      </c>
      <c r="J1733" s="85">
        <v>3</v>
      </c>
      <c r="K1733" s="85"/>
      <c r="L1733" s="85"/>
      <c r="N1733" t="str">
        <f t="shared" si="27"/>
        <v/>
      </c>
    </row>
    <row r="1734" spans="1:14" x14ac:dyDescent="0.25">
      <c r="N1734" t="str">
        <f t="shared" si="27"/>
        <v/>
      </c>
    </row>
    <row r="1735" spans="1:14" x14ac:dyDescent="0.25">
      <c r="A1735" s="85" t="s">
        <v>57</v>
      </c>
      <c r="B1735" s="85">
        <v>21</v>
      </c>
      <c r="C1735" s="12">
        <v>0.89583333333333337</v>
      </c>
      <c r="D1735" s="24">
        <v>5.8</v>
      </c>
      <c r="E1735" s="85" t="s">
        <v>92</v>
      </c>
      <c r="F1735" s="85"/>
      <c r="G1735" s="85"/>
      <c r="H1735" s="85" t="s">
        <v>95</v>
      </c>
      <c r="I1735" s="85">
        <v>3</v>
      </c>
      <c r="J1735" s="85">
        <v>3</v>
      </c>
      <c r="K1735" s="85">
        <v>754</v>
      </c>
      <c r="L1735" s="85"/>
      <c r="N1735" t="str">
        <f t="shared" si="27"/>
        <v/>
      </c>
    </row>
    <row r="1736" spans="1:14" x14ac:dyDescent="0.25">
      <c r="A1736" s="85" t="s">
        <v>57</v>
      </c>
      <c r="B1736" s="85">
        <v>21</v>
      </c>
      <c r="C1736" s="12">
        <v>0.90625</v>
      </c>
      <c r="D1736" s="24">
        <v>7.5</v>
      </c>
      <c r="E1736" s="85" t="s">
        <v>92</v>
      </c>
      <c r="F1736" s="85"/>
      <c r="G1736" s="85"/>
      <c r="H1736" s="85" t="s">
        <v>96</v>
      </c>
      <c r="I1736" s="85">
        <v>3</v>
      </c>
      <c r="J1736" s="85">
        <v>3</v>
      </c>
      <c r="K1736" s="85"/>
      <c r="L1736" s="85"/>
      <c r="N1736" t="str">
        <f t="shared" si="27"/>
        <v/>
      </c>
    </row>
    <row r="1737" spans="1:14" x14ac:dyDescent="0.25">
      <c r="A1737" s="27" t="s">
        <v>57</v>
      </c>
      <c r="B1737" s="27">
        <v>21</v>
      </c>
      <c r="C1737" s="28">
        <v>0.91666666666666663</v>
      </c>
      <c r="D1737" s="32">
        <v>9.1</v>
      </c>
      <c r="E1737" s="45" t="s">
        <v>94</v>
      </c>
      <c r="F1737" s="27"/>
      <c r="G1737" s="27"/>
      <c r="H1737" s="27" t="s">
        <v>96</v>
      </c>
      <c r="I1737" s="27">
        <v>2</v>
      </c>
      <c r="J1737" s="27">
        <v>2</v>
      </c>
      <c r="K1737" s="27"/>
      <c r="L1737" s="27"/>
      <c r="M1737" s="33"/>
      <c r="N1737" t="str">
        <f t="shared" si="27"/>
        <v/>
      </c>
    </row>
    <row r="1738" spans="1:14" x14ac:dyDescent="0.25">
      <c r="A1738" s="85" t="s">
        <v>57</v>
      </c>
      <c r="B1738" s="85">
        <v>21</v>
      </c>
      <c r="C1738" s="12">
        <v>0.92708333333333337</v>
      </c>
      <c r="D1738" s="24">
        <v>10.7</v>
      </c>
      <c r="E1738" s="85" t="s">
        <v>94</v>
      </c>
      <c r="F1738" s="85"/>
      <c r="G1738" s="85"/>
      <c r="H1738" s="85" t="s">
        <v>96</v>
      </c>
      <c r="I1738" s="85">
        <v>2</v>
      </c>
      <c r="J1738" s="85">
        <v>2</v>
      </c>
      <c r="K1738" s="85"/>
      <c r="L1738" s="85"/>
      <c r="N1738" t="str">
        <f t="shared" si="27"/>
        <v/>
      </c>
    </row>
    <row r="1739" spans="1:14" x14ac:dyDescent="0.25">
      <c r="A1739" s="85" t="s">
        <v>57</v>
      </c>
      <c r="B1739" s="85">
        <v>21</v>
      </c>
      <c r="C1739" s="12">
        <v>0.9375</v>
      </c>
      <c r="D1739" s="24">
        <v>12.1</v>
      </c>
      <c r="E1739" s="85" t="s">
        <v>94</v>
      </c>
      <c r="F1739" s="85"/>
      <c r="G1739" s="85"/>
      <c r="H1739" s="85" t="s">
        <v>96</v>
      </c>
      <c r="I1739" s="85">
        <v>1</v>
      </c>
      <c r="J1739" s="85">
        <v>1</v>
      </c>
      <c r="K1739" s="85"/>
      <c r="L1739" s="85"/>
      <c r="N1739" t="str">
        <f t="shared" si="27"/>
        <v/>
      </c>
    </row>
    <row r="1740" spans="1:14" x14ac:dyDescent="0.25">
      <c r="A1740" s="85" t="s">
        <v>57</v>
      </c>
      <c r="B1740" s="85">
        <v>21</v>
      </c>
      <c r="C1740" s="12">
        <v>0.94791666666666663</v>
      </c>
      <c r="D1740" s="24">
        <v>13.4</v>
      </c>
      <c r="E1740" s="85" t="s">
        <v>98</v>
      </c>
      <c r="F1740" s="85"/>
      <c r="G1740" s="85"/>
      <c r="H1740" s="85" t="s">
        <v>54</v>
      </c>
      <c r="I1740" s="85">
        <v>0</v>
      </c>
      <c r="J1740" s="85">
        <v>0</v>
      </c>
      <c r="K1740" s="85"/>
      <c r="L1740" s="85"/>
      <c r="N1740" t="str">
        <f t="shared" si="27"/>
        <v/>
      </c>
    </row>
    <row r="1741" spans="1:14" x14ac:dyDescent="0.25">
      <c r="A1741" s="27" t="s">
        <v>57</v>
      </c>
      <c r="B1741" s="27">
        <v>21</v>
      </c>
      <c r="C1741" s="28">
        <v>0.95833333333333304</v>
      </c>
      <c r="D1741" s="32">
        <v>14.7</v>
      </c>
      <c r="E1741" s="27" t="s">
        <v>98</v>
      </c>
      <c r="F1741" s="27"/>
      <c r="G1741" s="27"/>
      <c r="H1741" s="27" t="s">
        <v>54</v>
      </c>
      <c r="I1741" s="27">
        <v>0</v>
      </c>
      <c r="J1741" s="27">
        <v>0</v>
      </c>
      <c r="K1741" s="27"/>
      <c r="L1741" s="27">
        <v>12</v>
      </c>
      <c r="M1741" s="33"/>
      <c r="N1741" t="str">
        <f t="shared" si="27"/>
        <v/>
      </c>
    </row>
    <row r="1742" spans="1:14" x14ac:dyDescent="0.25">
      <c r="A1742" s="85" t="s">
        <v>57</v>
      </c>
      <c r="B1742" s="85">
        <v>21</v>
      </c>
      <c r="C1742" s="12">
        <v>0.96875</v>
      </c>
      <c r="D1742" s="24">
        <v>15.8</v>
      </c>
      <c r="E1742" s="85" t="s">
        <v>98</v>
      </c>
      <c r="F1742" s="85"/>
      <c r="G1742" s="85"/>
      <c r="H1742" s="85" t="s">
        <v>54</v>
      </c>
      <c r="I1742" s="85">
        <v>0</v>
      </c>
      <c r="J1742" s="85">
        <v>0</v>
      </c>
      <c r="K1742" s="85"/>
      <c r="L1742" s="85"/>
      <c r="N1742" t="str">
        <f t="shared" si="27"/>
        <v/>
      </c>
    </row>
    <row r="1743" spans="1:14" x14ac:dyDescent="0.25">
      <c r="A1743" s="85" t="s">
        <v>57</v>
      </c>
      <c r="B1743" s="85">
        <v>21</v>
      </c>
      <c r="C1743" s="12">
        <v>0.97916666666666696</v>
      </c>
      <c r="D1743" s="24">
        <v>16.899999999999999</v>
      </c>
      <c r="E1743" s="85" t="s">
        <v>98</v>
      </c>
      <c r="F1743" s="85"/>
      <c r="G1743" s="85"/>
      <c r="H1743" s="85" t="s">
        <v>54</v>
      </c>
      <c r="I1743" s="85">
        <v>0</v>
      </c>
      <c r="J1743" s="85">
        <v>0</v>
      </c>
      <c r="K1743" s="85"/>
      <c r="L1743" s="85"/>
      <c r="N1743" t="str">
        <f t="shared" si="27"/>
        <v/>
      </c>
    </row>
    <row r="1744" spans="1:14" x14ac:dyDescent="0.25">
      <c r="A1744" s="85" t="s">
        <v>57</v>
      </c>
      <c r="B1744" s="85">
        <v>21</v>
      </c>
      <c r="C1744" s="12">
        <v>0.98958333333333304</v>
      </c>
      <c r="D1744" s="24">
        <v>17.8</v>
      </c>
      <c r="E1744" s="85" t="s">
        <v>98</v>
      </c>
      <c r="F1744" s="85"/>
      <c r="G1744" s="85"/>
      <c r="H1744" s="85" t="s">
        <v>54</v>
      </c>
      <c r="I1744" s="85">
        <v>0</v>
      </c>
      <c r="J1744" s="85">
        <v>0</v>
      </c>
      <c r="K1744" s="85"/>
      <c r="L1744" s="85"/>
      <c r="N1744" t="str">
        <f t="shared" ref="N1744:N1807" si="28">IF(AND(I1744=10,OR(H1744="A",H1744="B",H1744="C",H1744="D")),"ERR1",IF(AND(I1744=0,OR(H1744="B",H1744="C",H1744="D",H1744="E")),"ERR2",IF(J1744&gt;I1744,"ERR3","")))</f>
        <v/>
      </c>
    </row>
    <row r="1745" spans="1:14" x14ac:dyDescent="0.25">
      <c r="A1745" s="57" t="s">
        <v>57</v>
      </c>
      <c r="B1745" s="61">
        <v>22</v>
      </c>
      <c r="C1745" s="58" t="s">
        <v>89</v>
      </c>
      <c r="D1745" s="60"/>
      <c r="E1745" s="57"/>
      <c r="F1745" s="57"/>
      <c r="G1745" s="57"/>
      <c r="H1745" s="57"/>
      <c r="I1745" s="57"/>
      <c r="J1745" s="57"/>
      <c r="K1745" s="57"/>
      <c r="L1745" s="57"/>
      <c r="M1745" s="59"/>
      <c r="N1745" t="str">
        <f t="shared" si="28"/>
        <v/>
      </c>
    </row>
    <row r="1746" spans="1:14" x14ac:dyDescent="0.25">
      <c r="A1746" s="27" t="s">
        <v>57</v>
      </c>
      <c r="B1746" s="27">
        <v>22</v>
      </c>
      <c r="C1746" s="28">
        <v>1.125</v>
      </c>
      <c r="D1746" s="32">
        <v>18</v>
      </c>
      <c r="E1746" s="27" t="s">
        <v>98</v>
      </c>
      <c r="F1746" s="27"/>
      <c r="G1746" s="27"/>
      <c r="H1746" s="27" t="s">
        <v>54</v>
      </c>
      <c r="I1746" s="27">
        <v>0</v>
      </c>
      <c r="J1746" s="27">
        <v>0</v>
      </c>
      <c r="K1746" s="27">
        <v>755</v>
      </c>
      <c r="L1746" s="27"/>
      <c r="M1746" s="33"/>
      <c r="N1746" t="str">
        <f t="shared" si="28"/>
        <v/>
      </c>
    </row>
    <row r="1747" spans="1:14" x14ac:dyDescent="0.25">
      <c r="A1747" s="85" t="s">
        <v>57</v>
      </c>
      <c r="B1747" s="85">
        <v>22</v>
      </c>
      <c r="C1747" s="12">
        <v>1.1354166666666701</v>
      </c>
      <c r="D1747" s="53">
        <v>17.100000000000001</v>
      </c>
      <c r="E1747" s="41" t="s">
        <v>98</v>
      </c>
      <c r="F1747" s="41"/>
      <c r="G1747" s="41"/>
      <c r="H1747" s="41" t="s">
        <v>54</v>
      </c>
      <c r="I1747" s="41">
        <v>0</v>
      </c>
      <c r="J1747" s="41">
        <v>0</v>
      </c>
      <c r="K1747" s="41"/>
      <c r="L1747" s="41"/>
      <c r="M1747" s="54"/>
      <c r="N1747" t="str">
        <f t="shared" si="28"/>
        <v/>
      </c>
    </row>
    <row r="1748" spans="1:14" x14ac:dyDescent="0.25">
      <c r="A1748" s="85" t="s">
        <v>57</v>
      </c>
      <c r="B1748" s="85">
        <v>22</v>
      </c>
      <c r="C1748" s="12">
        <v>1.1458333333333299</v>
      </c>
      <c r="D1748" s="24">
        <v>16.100000000000001</v>
      </c>
      <c r="E1748" s="85" t="s">
        <v>98</v>
      </c>
      <c r="F1748" s="85"/>
      <c r="G1748" s="85"/>
      <c r="H1748" s="85" t="s">
        <v>54</v>
      </c>
      <c r="I1748" s="85">
        <v>0</v>
      </c>
      <c r="J1748" s="85">
        <v>0</v>
      </c>
      <c r="K1748" s="85"/>
      <c r="L1748" s="85">
        <v>12</v>
      </c>
      <c r="N1748" t="str">
        <f t="shared" si="28"/>
        <v/>
      </c>
    </row>
    <row r="1749" spans="1:14" x14ac:dyDescent="0.25">
      <c r="A1749" s="85" t="s">
        <v>57</v>
      </c>
      <c r="B1749" s="85">
        <v>22</v>
      </c>
      <c r="C1749" s="12">
        <v>1.15625</v>
      </c>
      <c r="D1749" s="24">
        <v>15</v>
      </c>
      <c r="E1749" s="85" t="s">
        <v>94</v>
      </c>
      <c r="F1749" s="85"/>
      <c r="G1749" s="85"/>
      <c r="H1749" s="85" t="s">
        <v>96</v>
      </c>
      <c r="I1749" s="85">
        <v>1</v>
      </c>
      <c r="J1749" s="85">
        <v>1</v>
      </c>
      <c r="K1749" s="85"/>
      <c r="L1749" s="85"/>
      <c r="N1749" t="str">
        <f t="shared" si="28"/>
        <v/>
      </c>
    </row>
    <row r="1750" spans="1:14" x14ac:dyDescent="0.25">
      <c r="A1750" s="27" t="s">
        <v>57</v>
      </c>
      <c r="B1750" s="27">
        <v>22</v>
      </c>
      <c r="C1750" s="28">
        <v>1.1666666666666701</v>
      </c>
      <c r="D1750" s="32">
        <v>13.7</v>
      </c>
      <c r="E1750" s="27" t="s">
        <v>89</v>
      </c>
      <c r="F1750" s="27"/>
      <c r="G1750" s="27"/>
      <c r="H1750" s="27" t="s">
        <v>97</v>
      </c>
      <c r="I1750" s="27">
        <v>9</v>
      </c>
      <c r="J1750" s="27">
        <v>9</v>
      </c>
      <c r="K1750" s="27"/>
      <c r="L1750" s="27"/>
      <c r="M1750" s="33"/>
      <c r="N1750" t="str">
        <f t="shared" si="28"/>
        <v/>
      </c>
    </row>
    <row r="1751" spans="1:14" x14ac:dyDescent="0.25">
      <c r="A1751" s="85" t="s">
        <v>57</v>
      </c>
      <c r="B1751" s="85">
        <v>22</v>
      </c>
      <c r="C1751" s="12">
        <v>1.1770833333333299</v>
      </c>
      <c r="D1751" s="24">
        <v>12.4</v>
      </c>
      <c r="E1751" s="85" t="s">
        <v>89</v>
      </c>
      <c r="F1751" s="85"/>
      <c r="G1751" s="85"/>
      <c r="H1751" s="85" t="s">
        <v>97</v>
      </c>
      <c r="I1751" s="85">
        <v>10</v>
      </c>
      <c r="J1751" s="85">
        <v>10</v>
      </c>
      <c r="K1751" s="85"/>
      <c r="L1751" s="85">
        <v>11</v>
      </c>
      <c r="N1751" t="str">
        <f t="shared" si="28"/>
        <v/>
      </c>
    </row>
    <row r="1752" spans="1:14" x14ac:dyDescent="0.25">
      <c r="A1752" s="85" t="s">
        <v>57</v>
      </c>
      <c r="B1752" s="85">
        <v>22</v>
      </c>
      <c r="C1752" s="12">
        <v>0.1875</v>
      </c>
      <c r="D1752" s="24">
        <v>11</v>
      </c>
      <c r="E1752" s="85" t="s">
        <v>89</v>
      </c>
      <c r="F1752" s="85"/>
      <c r="G1752" s="85"/>
      <c r="H1752" s="85" t="s">
        <v>97</v>
      </c>
      <c r="I1752" s="85">
        <v>10</v>
      </c>
      <c r="J1752" s="85">
        <v>10</v>
      </c>
      <c r="K1752" s="85"/>
      <c r="L1752" s="85"/>
      <c r="N1752" t="str">
        <f t="shared" si="28"/>
        <v/>
      </c>
    </row>
    <row r="1753" spans="1:14" x14ac:dyDescent="0.25">
      <c r="A1753" s="85" t="s">
        <v>57</v>
      </c>
      <c r="B1753" s="85">
        <v>22</v>
      </c>
      <c r="C1753" s="12">
        <v>0.19791666666666666</v>
      </c>
      <c r="D1753" s="24">
        <v>9.4</v>
      </c>
      <c r="E1753" s="85" t="s">
        <v>89</v>
      </c>
      <c r="F1753" s="85"/>
      <c r="G1753" s="85"/>
      <c r="H1753" s="85" t="s">
        <v>97</v>
      </c>
      <c r="I1753" s="85">
        <v>10</v>
      </c>
      <c r="J1753" s="85">
        <v>10</v>
      </c>
      <c r="K1753" s="85"/>
      <c r="L1753" s="85"/>
      <c r="N1753" t="str">
        <f t="shared" si="28"/>
        <v/>
      </c>
    </row>
    <row r="1754" spans="1:14" x14ac:dyDescent="0.25">
      <c r="A1754" s="27" t="s">
        <v>57</v>
      </c>
      <c r="B1754" s="27">
        <v>22</v>
      </c>
      <c r="C1754" s="28">
        <v>0.20833333333333334</v>
      </c>
      <c r="D1754" s="32">
        <v>7.9</v>
      </c>
      <c r="E1754" s="27" t="s">
        <v>89</v>
      </c>
      <c r="F1754" s="27"/>
      <c r="G1754" s="27"/>
      <c r="H1754" s="27" t="s">
        <v>97</v>
      </c>
      <c r="I1754" s="27">
        <v>10</v>
      </c>
      <c r="J1754" s="27">
        <v>10</v>
      </c>
      <c r="K1754" s="27"/>
      <c r="L1754" s="27"/>
      <c r="M1754" s="33"/>
      <c r="N1754" t="str">
        <f t="shared" si="28"/>
        <v/>
      </c>
    </row>
    <row r="1755" spans="1:14" x14ac:dyDescent="0.25">
      <c r="A1755" s="85" t="s">
        <v>57</v>
      </c>
      <c r="B1755" s="85">
        <v>22</v>
      </c>
      <c r="C1755" s="12">
        <v>0.21875</v>
      </c>
      <c r="D1755" s="24">
        <v>6.2</v>
      </c>
      <c r="E1755" s="85" t="s">
        <v>89</v>
      </c>
      <c r="F1755" s="85"/>
      <c r="G1755" s="85"/>
      <c r="H1755" s="85" t="s">
        <v>97</v>
      </c>
      <c r="I1755" s="85">
        <v>10</v>
      </c>
      <c r="J1755" s="85">
        <v>10</v>
      </c>
      <c r="K1755" s="85"/>
      <c r="L1755" s="85"/>
      <c r="N1755" t="str">
        <f t="shared" si="28"/>
        <v/>
      </c>
    </row>
    <row r="1756" spans="1:14" x14ac:dyDescent="0.25">
      <c r="N1756" t="str">
        <f t="shared" si="28"/>
        <v/>
      </c>
    </row>
    <row r="1757" spans="1:14" x14ac:dyDescent="0.25">
      <c r="A1757" s="85" t="s">
        <v>57</v>
      </c>
      <c r="B1757" s="85">
        <v>22</v>
      </c>
      <c r="C1757" s="12">
        <v>0.89583333333333337</v>
      </c>
      <c r="D1757" s="24">
        <v>6.2</v>
      </c>
      <c r="E1757" s="85" t="s">
        <v>89</v>
      </c>
      <c r="F1757" s="85"/>
      <c r="G1757" s="85"/>
      <c r="H1757" s="85" t="s">
        <v>97</v>
      </c>
      <c r="I1757" s="85">
        <v>10</v>
      </c>
      <c r="J1757" s="85">
        <v>10</v>
      </c>
      <c r="K1757" s="85">
        <v>754.5</v>
      </c>
      <c r="L1757" s="85"/>
      <c r="N1757" t="str">
        <f t="shared" si="28"/>
        <v/>
      </c>
    </row>
    <row r="1758" spans="1:14" x14ac:dyDescent="0.25">
      <c r="A1758" s="85" t="s">
        <v>57</v>
      </c>
      <c r="B1758" s="85">
        <v>22</v>
      </c>
      <c r="C1758" s="12">
        <v>0.90625</v>
      </c>
      <c r="D1758" s="24">
        <v>7.9</v>
      </c>
      <c r="E1758" s="85" t="s">
        <v>92</v>
      </c>
      <c r="F1758" s="85"/>
      <c r="G1758" s="85"/>
      <c r="H1758" s="85" t="s">
        <v>93</v>
      </c>
      <c r="I1758" s="85">
        <v>9</v>
      </c>
      <c r="J1758" s="85">
        <v>9</v>
      </c>
      <c r="K1758" s="85"/>
      <c r="L1758" s="85"/>
      <c r="N1758" t="str">
        <f t="shared" si="28"/>
        <v/>
      </c>
    </row>
    <row r="1759" spans="1:14" x14ac:dyDescent="0.25">
      <c r="A1759" s="27" t="s">
        <v>57</v>
      </c>
      <c r="B1759" s="27">
        <v>22</v>
      </c>
      <c r="C1759" s="28">
        <v>0.91666666666666663</v>
      </c>
      <c r="D1759" s="32">
        <v>9.5</v>
      </c>
      <c r="E1759" s="45" t="s">
        <v>94</v>
      </c>
      <c r="F1759" s="27"/>
      <c r="G1759" s="27"/>
      <c r="H1759" s="27" t="s">
        <v>95</v>
      </c>
      <c r="I1759" s="27">
        <v>6</v>
      </c>
      <c r="J1759" s="27">
        <v>6</v>
      </c>
      <c r="K1759" s="27"/>
      <c r="L1759" s="27"/>
      <c r="M1759" s="33"/>
      <c r="N1759" t="str">
        <f t="shared" si="28"/>
        <v/>
      </c>
    </row>
    <row r="1760" spans="1:14" x14ac:dyDescent="0.25">
      <c r="A1760" s="85" t="s">
        <v>57</v>
      </c>
      <c r="B1760" s="85">
        <v>22</v>
      </c>
      <c r="C1760" s="12">
        <v>0.92708333333333337</v>
      </c>
      <c r="D1760" s="24">
        <v>11.1</v>
      </c>
      <c r="E1760" s="85" t="s">
        <v>94</v>
      </c>
      <c r="F1760" s="85"/>
      <c r="G1760" s="85"/>
      <c r="H1760" s="85" t="s">
        <v>95</v>
      </c>
      <c r="I1760" s="85">
        <v>5</v>
      </c>
      <c r="J1760" s="85">
        <v>5</v>
      </c>
      <c r="K1760" s="85"/>
      <c r="L1760" s="85"/>
      <c r="N1760" t="str">
        <f t="shared" si="28"/>
        <v/>
      </c>
    </row>
    <row r="1761" spans="1:14" x14ac:dyDescent="0.25">
      <c r="A1761" s="85" t="s">
        <v>57</v>
      </c>
      <c r="B1761" s="85">
        <v>22</v>
      </c>
      <c r="C1761" s="12">
        <v>0.9375</v>
      </c>
      <c r="D1761" s="24">
        <v>12.5</v>
      </c>
      <c r="E1761" s="85" t="s">
        <v>94</v>
      </c>
      <c r="F1761" s="85"/>
      <c r="G1761" s="85"/>
      <c r="H1761" s="85" t="s">
        <v>96</v>
      </c>
      <c r="I1761" s="85">
        <v>4</v>
      </c>
      <c r="J1761" s="85">
        <v>4</v>
      </c>
      <c r="K1761" s="85"/>
      <c r="L1761" s="85"/>
      <c r="N1761" t="str">
        <f t="shared" si="28"/>
        <v/>
      </c>
    </row>
    <row r="1762" spans="1:14" x14ac:dyDescent="0.25">
      <c r="A1762" s="85" t="s">
        <v>57</v>
      </c>
      <c r="B1762" s="85">
        <v>22</v>
      </c>
      <c r="C1762" s="12">
        <v>0.94791666666666663</v>
      </c>
      <c r="D1762" s="24">
        <v>13.8</v>
      </c>
      <c r="E1762" s="85" t="s">
        <v>94</v>
      </c>
      <c r="F1762" s="85"/>
      <c r="G1762" s="85"/>
      <c r="H1762" s="85" t="s">
        <v>96</v>
      </c>
      <c r="I1762" s="85">
        <v>4</v>
      </c>
      <c r="J1762" s="85">
        <v>4</v>
      </c>
      <c r="K1762" s="85"/>
      <c r="L1762" s="85">
        <v>13</v>
      </c>
      <c r="N1762" t="str">
        <f t="shared" si="28"/>
        <v/>
      </c>
    </row>
    <row r="1763" spans="1:14" x14ac:dyDescent="0.25">
      <c r="A1763" s="27" t="s">
        <v>57</v>
      </c>
      <c r="B1763" s="27">
        <v>22</v>
      </c>
      <c r="C1763" s="28">
        <v>0.95833333333333304</v>
      </c>
      <c r="D1763" s="32">
        <v>15.1</v>
      </c>
      <c r="E1763" s="27" t="s">
        <v>92</v>
      </c>
      <c r="F1763" s="27"/>
      <c r="G1763" s="27"/>
      <c r="H1763" s="27" t="s">
        <v>95</v>
      </c>
      <c r="I1763" s="27">
        <v>5</v>
      </c>
      <c r="J1763" s="27">
        <v>3</v>
      </c>
      <c r="K1763" s="27"/>
      <c r="L1763" s="27"/>
      <c r="M1763" s="33"/>
      <c r="N1763" t="str">
        <f t="shared" si="28"/>
        <v/>
      </c>
    </row>
    <row r="1764" spans="1:14" x14ac:dyDescent="0.25">
      <c r="A1764" s="85" t="s">
        <v>57</v>
      </c>
      <c r="B1764" s="85">
        <v>22</v>
      </c>
      <c r="C1764" s="12">
        <v>0.96875</v>
      </c>
      <c r="D1764" s="24">
        <v>16.2</v>
      </c>
      <c r="E1764" s="85" t="s">
        <v>92</v>
      </c>
      <c r="F1764" s="85"/>
      <c r="G1764" s="85"/>
      <c r="H1764" s="85" t="s">
        <v>95</v>
      </c>
      <c r="I1764" s="85">
        <v>5</v>
      </c>
      <c r="J1764" s="85">
        <v>3</v>
      </c>
      <c r="K1764" s="85"/>
      <c r="L1764" s="85"/>
      <c r="N1764" t="str">
        <f t="shared" si="28"/>
        <v/>
      </c>
    </row>
    <row r="1765" spans="1:14" x14ac:dyDescent="0.25">
      <c r="A1765" s="85" t="s">
        <v>57</v>
      </c>
      <c r="B1765" s="85">
        <v>22</v>
      </c>
      <c r="C1765" s="12">
        <v>0.97916666666666696</v>
      </c>
      <c r="D1765" s="24">
        <v>17.3</v>
      </c>
      <c r="E1765" s="85" t="s">
        <v>92</v>
      </c>
      <c r="F1765" s="85"/>
      <c r="G1765" s="85"/>
      <c r="H1765" s="85" t="s">
        <v>95</v>
      </c>
      <c r="I1765" s="85">
        <v>6</v>
      </c>
      <c r="J1765" s="85">
        <v>3</v>
      </c>
      <c r="K1765" s="85"/>
      <c r="L1765" s="85"/>
      <c r="N1765" t="str">
        <f t="shared" si="28"/>
        <v/>
      </c>
    </row>
    <row r="1766" spans="1:14" x14ac:dyDescent="0.25">
      <c r="A1766" s="57" t="s">
        <v>57</v>
      </c>
      <c r="B1766" s="61" t="s">
        <v>30</v>
      </c>
      <c r="C1766" s="58" t="s">
        <v>89</v>
      </c>
      <c r="D1766" s="60"/>
      <c r="E1766" s="57"/>
      <c r="F1766" s="57"/>
      <c r="G1766" s="57"/>
      <c r="H1766" s="57"/>
      <c r="I1766" s="57"/>
      <c r="J1766" s="57"/>
      <c r="K1766" s="57"/>
      <c r="L1766" s="57"/>
      <c r="M1766" s="59"/>
      <c r="N1766" t="str">
        <f t="shared" si="28"/>
        <v/>
      </c>
    </row>
    <row r="1767" spans="1:14" x14ac:dyDescent="0.25">
      <c r="A1767" s="85" t="s">
        <v>57</v>
      </c>
      <c r="B1767" s="85">
        <v>23</v>
      </c>
      <c r="C1767" s="12">
        <v>1.1354166666666701</v>
      </c>
      <c r="D1767" s="53">
        <v>17.399999999999999</v>
      </c>
      <c r="E1767" s="41" t="s">
        <v>92</v>
      </c>
      <c r="F1767" s="41"/>
      <c r="G1767" s="41"/>
      <c r="H1767" s="41" t="s">
        <v>95</v>
      </c>
      <c r="I1767" s="41">
        <v>5</v>
      </c>
      <c r="J1767" s="41">
        <v>5</v>
      </c>
      <c r="K1767" s="41"/>
      <c r="L1767" s="41"/>
      <c r="M1767" s="54"/>
      <c r="N1767" t="str">
        <f t="shared" si="28"/>
        <v/>
      </c>
    </row>
    <row r="1768" spans="1:14" x14ac:dyDescent="0.25">
      <c r="A1768" s="85" t="s">
        <v>57</v>
      </c>
      <c r="B1768" s="85">
        <v>23</v>
      </c>
      <c r="C1768" s="12">
        <v>1.1458333333333299</v>
      </c>
      <c r="D1768" s="24">
        <v>16.3</v>
      </c>
      <c r="E1768" s="85" t="s">
        <v>92</v>
      </c>
      <c r="F1768" s="85"/>
      <c r="G1768" s="85"/>
      <c r="H1768" s="85" t="s">
        <v>95</v>
      </c>
      <c r="I1768" s="85">
        <v>5</v>
      </c>
      <c r="J1768" s="85">
        <v>2</v>
      </c>
      <c r="K1768" s="85"/>
      <c r="L1768" s="85"/>
      <c r="N1768" t="str">
        <f t="shared" si="28"/>
        <v/>
      </c>
    </row>
    <row r="1769" spans="1:14" x14ac:dyDescent="0.25">
      <c r="A1769" s="85" t="s">
        <v>57</v>
      </c>
      <c r="B1769" s="85">
        <v>23</v>
      </c>
      <c r="C1769" s="12">
        <v>1.15625</v>
      </c>
      <c r="D1769" s="24">
        <v>15.2</v>
      </c>
      <c r="E1769" s="85" t="s">
        <v>94</v>
      </c>
      <c r="F1769" s="85"/>
      <c r="G1769" s="85"/>
      <c r="H1769" s="85" t="s">
        <v>96</v>
      </c>
      <c r="I1769" s="85">
        <v>4</v>
      </c>
      <c r="J1769" s="85">
        <v>2</v>
      </c>
      <c r="K1769" s="85"/>
      <c r="L1769" s="85"/>
      <c r="N1769" t="str">
        <f t="shared" si="28"/>
        <v/>
      </c>
    </row>
    <row r="1770" spans="1:14" x14ac:dyDescent="0.25">
      <c r="A1770" s="27" t="s">
        <v>57</v>
      </c>
      <c r="B1770" s="27">
        <v>23</v>
      </c>
      <c r="C1770" s="28">
        <v>1.1666666666666701</v>
      </c>
      <c r="D1770" s="32">
        <v>14</v>
      </c>
      <c r="E1770" s="27" t="s">
        <v>94</v>
      </c>
      <c r="F1770" s="27"/>
      <c r="G1770" s="27"/>
      <c r="H1770" s="27" t="s">
        <v>96</v>
      </c>
      <c r="I1770" s="27">
        <v>4</v>
      </c>
      <c r="J1770" s="27">
        <v>2</v>
      </c>
      <c r="K1770" s="27"/>
      <c r="L1770" s="27"/>
      <c r="M1770" s="33"/>
      <c r="N1770" t="str">
        <f t="shared" si="28"/>
        <v/>
      </c>
    </row>
    <row r="1771" spans="1:14" x14ac:dyDescent="0.25">
      <c r="A1771" s="85" t="s">
        <v>57</v>
      </c>
      <c r="B1771" s="85">
        <v>23</v>
      </c>
      <c r="C1771" s="12">
        <v>1.1770833333333299</v>
      </c>
      <c r="D1771" s="24">
        <v>12.6</v>
      </c>
      <c r="E1771" s="85" t="s">
        <v>94</v>
      </c>
      <c r="F1771" s="85"/>
      <c r="G1771" s="85"/>
      <c r="H1771" s="85" t="s">
        <v>96</v>
      </c>
      <c r="I1771" s="85">
        <v>3</v>
      </c>
      <c r="J1771" s="85">
        <v>1</v>
      </c>
      <c r="K1771" s="85"/>
      <c r="L1771" s="85"/>
      <c r="N1771" t="str">
        <f t="shared" si="28"/>
        <v/>
      </c>
    </row>
    <row r="1772" spans="1:14" x14ac:dyDescent="0.25">
      <c r="A1772" s="85" t="s">
        <v>57</v>
      </c>
      <c r="B1772" s="85">
        <v>23</v>
      </c>
      <c r="C1772" s="12">
        <v>0.1875</v>
      </c>
      <c r="D1772" s="24">
        <v>11.6</v>
      </c>
      <c r="E1772" s="85" t="s">
        <v>94</v>
      </c>
      <c r="F1772" s="85"/>
      <c r="G1772" s="85"/>
      <c r="H1772" s="85" t="s">
        <v>96</v>
      </c>
      <c r="I1772" s="85">
        <v>4</v>
      </c>
      <c r="J1772" s="85">
        <v>3</v>
      </c>
      <c r="K1772" s="85"/>
      <c r="L1772" s="85"/>
      <c r="N1772" t="str">
        <f t="shared" si="28"/>
        <v/>
      </c>
    </row>
    <row r="1773" spans="1:14" x14ac:dyDescent="0.25">
      <c r="A1773" s="85" t="s">
        <v>57</v>
      </c>
      <c r="B1773" s="85">
        <v>23</v>
      </c>
      <c r="C1773" s="12">
        <v>0.19791666666666666</v>
      </c>
      <c r="D1773" s="24">
        <v>9.6</v>
      </c>
      <c r="E1773" s="85" t="s">
        <v>94</v>
      </c>
      <c r="F1773" s="85"/>
      <c r="G1773" s="85"/>
      <c r="H1773" s="85" t="s">
        <v>96</v>
      </c>
      <c r="I1773" s="85">
        <v>4</v>
      </c>
      <c r="J1773" s="85">
        <v>2</v>
      </c>
      <c r="K1773" s="85"/>
      <c r="L1773" s="85"/>
      <c r="N1773" t="str">
        <f t="shared" si="28"/>
        <v/>
      </c>
    </row>
    <row r="1774" spans="1:14" x14ac:dyDescent="0.25">
      <c r="A1774" s="27" t="s">
        <v>57</v>
      </c>
      <c r="B1774" s="27">
        <v>23</v>
      </c>
      <c r="C1774" s="28">
        <v>0.20833333333333334</v>
      </c>
      <c r="D1774" s="32">
        <v>8.1</v>
      </c>
      <c r="E1774" s="27" t="s">
        <v>94</v>
      </c>
      <c r="F1774" s="27"/>
      <c r="G1774" s="27"/>
      <c r="H1774" s="27" t="s">
        <v>96</v>
      </c>
      <c r="I1774" s="27">
        <v>3</v>
      </c>
      <c r="J1774" s="27">
        <v>1</v>
      </c>
      <c r="K1774" s="27"/>
      <c r="L1774" s="27"/>
      <c r="M1774" s="33"/>
      <c r="N1774" t="str">
        <f t="shared" si="28"/>
        <v/>
      </c>
    </row>
    <row r="1775" spans="1:14" x14ac:dyDescent="0.25">
      <c r="A1775" s="85" t="s">
        <v>57</v>
      </c>
      <c r="B1775" s="85">
        <v>23</v>
      </c>
      <c r="C1775" s="12">
        <v>0.21875</v>
      </c>
      <c r="D1775" s="24">
        <v>6.4</v>
      </c>
      <c r="E1775" s="85" t="s">
        <v>94</v>
      </c>
      <c r="F1775" s="85"/>
      <c r="G1775" s="85"/>
      <c r="H1775" s="85" t="s">
        <v>96</v>
      </c>
      <c r="I1775" s="85">
        <v>3</v>
      </c>
      <c r="J1775" s="85">
        <v>1</v>
      </c>
      <c r="K1775" s="85">
        <v>753</v>
      </c>
      <c r="L1775" s="85"/>
      <c r="N1775" t="str">
        <f t="shared" si="28"/>
        <v/>
      </c>
    </row>
    <row r="1776" spans="1:14" x14ac:dyDescent="0.25">
      <c r="N1776" t="str">
        <f t="shared" si="28"/>
        <v/>
      </c>
    </row>
    <row r="1777" spans="1:14" x14ac:dyDescent="0.25">
      <c r="A1777" s="85" t="s">
        <v>57</v>
      </c>
      <c r="B1777" s="85">
        <v>22</v>
      </c>
      <c r="C1777" s="12">
        <v>0.89583333333333337</v>
      </c>
      <c r="D1777" s="24">
        <v>6.5</v>
      </c>
      <c r="E1777" s="85" t="s">
        <v>89</v>
      </c>
      <c r="F1777" s="85"/>
      <c r="G1777" s="85"/>
      <c r="H1777" s="85" t="s">
        <v>97</v>
      </c>
      <c r="I1777" s="85">
        <v>10</v>
      </c>
      <c r="J1777" s="85">
        <v>10</v>
      </c>
      <c r="K1777" s="85">
        <v>749.5</v>
      </c>
      <c r="L1777" s="85"/>
      <c r="M1777" t="s">
        <v>198</v>
      </c>
      <c r="N1777" t="str">
        <f t="shared" si="28"/>
        <v/>
      </c>
    </row>
    <row r="1778" spans="1:14" x14ac:dyDescent="0.25">
      <c r="A1778" s="85" t="s">
        <v>57</v>
      </c>
      <c r="B1778" s="85">
        <v>22</v>
      </c>
      <c r="C1778" s="12">
        <v>0.90625</v>
      </c>
      <c r="D1778" s="24">
        <v>8.1999999999999993</v>
      </c>
      <c r="E1778" s="85" t="s">
        <v>89</v>
      </c>
      <c r="F1778" s="85"/>
      <c r="G1778" s="85"/>
      <c r="H1778" s="85" t="s">
        <v>97</v>
      </c>
      <c r="I1778" s="85">
        <v>10</v>
      </c>
      <c r="J1778" s="85">
        <v>10</v>
      </c>
      <c r="K1778" s="85"/>
      <c r="L1778" s="85"/>
      <c r="N1778" t="str">
        <f t="shared" si="28"/>
        <v/>
      </c>
    </row>
    <row r="1779" spans="1:14" x14ac:dyDescent="0.25">
      <c r="A1779" s="27" t="s">
        <v>57</v>
      </c>
      <c r="B1779" s="27">
        <v>22</v>
      </c>
      <c r="C1779" s="28">
        <v>0.91666666666666663</v>
      </c>
      <c r="D1779" s="32">
        <v>9.8000000000000007</v>
      </c>
      <c r="E1779" s="45" t="s">
        <v>89</v>
      </c>
      <c r="F1779" s="27"/>
      <c r="G1779" s="27"/>
      <c r="H1779" s="27" t="s">
        <v>97</v>
      </c>
      <c r="I1779" s="27">
        <v>10</v>
      </c>
      <c r="J1779" s="27">
        <v>10</v>
      </c>
      <c r="K1779" s="27"/>
      <c r="L1779" s="27"/>
      <c r="M1779" s="33"/>
      <c r="N1779" t="str">
        <f t="shared" si="28"/>
        <v/>
      </c>
    </row>
    <row r="1780" spans="1:14" x14ac:dyDescent="0.25">
      <c r="A1780" s="85" t="s">
        <v>57</v>
      </c>
      <c r="B1780" s="85">
        <v>22</v>
      </c>
      <c r="C1780" s="12">
        <v>0.92708333333333337</v>
      </c>
      <c r="D1780" s="24">
        <v>11.4</v>
      </c>
      <c r="E1780" s="85" t="s">
        <v>89</v>
      </c>
      <c r="F1780" s="85"/>
      <c r="G1780" s="85"/>
      <c r="H1780" s="85" t="s">
        <v>97</v>
      </c>
      <c r="I1780" s="85">
        <v>10</v>
      </c>
      <c r="J1780" s="85">
        <v>10</v>
      </c>
      <c r="K1780" s="85"/>
      <c r="L1780" s="85"/>
      <c r="N1780" t="str">
        <f t="shared" si="28"/>
        <v/>
      </c>
    </row>
    <row r="1781" spans="1:14" x14ac:dyDescent="0.25">
      <c r="A1781" s="85" t="s">
        <v>57</v>
      </c>
      <c r="B1781" s="85">
        <v>22</v>
      </c>
      <c r="C1781" s="12">
        <v>0.9375</v>
      </c>
      <c r="D1781" s="24">
        <v>12.8</v>
      </c>
      <c r="E1781" s="85" t="s">
        <v>89</v>
      </c>
      <c r="F1781" s="85"/>
      <c r="G1781" s="85"/>
      <c r="H1781" s="85" t="s">
        <v>97</v>
      </c>
      <c r="I1781" s="85">
        <v>10</v>
      </c>
      <c r="J1781" s="85">
        <v>10</v>
      </c>
      <c r="K1781" s="85"/>
      <c r="L1781" s="85"/>
      <c r="N1781" t="str">
        <f t="shared" si="28"/>
        <v/>
      </c>
    </row>
    <row r="1782" spans="1:14" x14ac:dyDescent="0.25">
      <c r="A1782" s="85" t="s">
        <v>57</v>
      </c>
      <c r="B1782" s="85">
        <v>22</v>
      </c>
      <c r="C1782" s="12">
        <v>0.94791666666666663</v>
      </c>
      <c r="D1782" s="24">
        <v>14.1</v>
      </c>
      <c r="E1782" s="85" t="s">
        <v>89</v>
      </c>
      <c r="F1782" s="85"/>
      <c r="G1782" s="85"/>
      <c r="H1782" s="85" t="s">
        <v>97</v>
      </c>
      <c r="I1782" s="85">
        <v>10</v>
      </c>
      <c r="J1782" s="85">
        <v>10</v>
      </c>
      <c r="K1782" s="85"/>
      <c r="L1782" s="85"/>
      <c r="N1782" t="str">
        <f t="shared" si="28"/>
        <v/>
      </c>
    </row>
    <row r="1783" spans="1:14" x14ac:dyDescent="0.25">
      <c r="A1783" s="27" t="s">
        <v>57</v>
      </c>
      <c r="B1783" s="27">
        <v>22</v>
      </c>
      <c r="C1783" s="28">
        <v>0.95833333333333304</v>
      </c>
      <c r="D1783" s="32">
        <v>15.4</v>
      </c>
      <c r="E1783" s="27" t="s">
        <v>89</v>
      </c>
      <c r="F1783" s="27"/>
      <c r="G1783" s="27"/>
      <c r="H1783" s="27" t="s">
        <v>97</v>
      </c>
      <c r="I1783" s="27">
        <v>10</v>
      </c>
      <c r="J1783" s="27">
        <v>10</v>
      </c>
      <c r="K1783" s="27"/>
      <c r="L1783" s="27"/>
      <c r="M1783" s="33"/>
      <c r="N1783" t="str">
        <f t="shared" si="28"/>
        <v/>
      </c>
    </row>
    <row r="1784" spans="1:14" x14ac:dyDescent="0.25">
      <c r="A1784" s="85" t="s">
        <v>57</v>
      </c>
      <c r="B1784" s="85">
        <v>22</v>
      </c>
      <c r="C1784" s="12">
        <v>0.96875</v>
      </c>
      <c r="D1784" s="24">
        <v>16.600000000000001</v>
      </c>
      <c r="E1784" s="85" t="s">
        <v>89</v>
      </c>
      <c r="F1784" s="85"/>
      <c r="G1784" s="85"/>
      <c r="H1784" s="85" t="s">
        <v>97</v>
      </c>
      <c r="I1784" s="85">
        <v>10</v>
      </c>
      <c r="J1784" s="85">
        <v>10</v>
      </c>
      <c r="K1784" s="85"/>
      <c r="L1784" s="85"/>
      <c r="N1784" t="str">
        <f t="shared" si="28"/>
        <v/>
      </c>
    </row>
    <row r="1785" spans="1:14" x14ac:dyDescent="0.25">
      <c r="A1785" s="85" t="s">
        <v>57</v>
      </c>
      <c r="B1785" s="85">
        <v>22</v>
      </c>
      <c r="C1785" s="12">
        <v>0.97916666666666696</v>
      </c>
      <c r="D1785" s="24">
        <v>17.600000000000001</v>
      </c>
      <c r="E1785" s="85" t="s">
        <v>89</v>
      </c>
      <c r="F1785" s="85"/>
      <c r="G1785" s="85"/>
      <c r="H1785" s="85" t="s">
        <v>97</v>
      </c>
      <c r="I1785" s="85">
        <v>10</v>
      </c>
      <c r="J1785" s="85">
        <v>10</v>
      </c>
      <c r="K1785" s="85"/>
      <c r="L1785" s="85"/>
      <c r="N1785" t="str">
        <f t="shared" si="28"/>
        <v/>
      </c>
    </row>
    <row r="1786" spans="1:14" x14ac:dyDescent="0.25">
      <c r="A1786" s="57" t="s">
        <v>57</v>
      </c>
      <c r="B1786" s="61" t="s">
        <v>31</v>
      </c>
      <c r="C1786" s="58" t="s">
        <v>89</v>
      </c>
      <c r="D1786" s="60"/>
      <c r="E1786" s="57"/>
      <c r="F1786" s="57"/>
      <c r="G1786" s="57"/>
      <c r="H1786" s="57"/>
      <c r="I1786" s="57"/>
      <c r="J1786" s="57"/>
      <c r="K1786" s="57"/>
      <c r="L1786" s="57"/>
      <c r="M1786" s="59"/>
      <c r="N1786" t="str">
        <f t="shared" si="28"/>
        <v/>
      </c>
    </row>
    <row r="1787" spans="1:14" x14ac:dyDescent="0.25">
      <c r="A1787" s="85" t="s">
        <v>57</v>
      </c>
      <c r="B1787" s="85">
        <v>24</v>
      </c>
      <c r="C1787" s="12">
        <v>1.1354166666666701</v>
      </c>
      <c r="D1787" s="53">
        <v>17.7</v>
      </c>
      <c r="E1787" s="41" t="s">
        <v>89</v>
      </c>
      <c r="F1787" s="41"/>
      <c r="G1787" s="41"/>
      <c r="H1787" s="41" t="s">
        <v>97</v>
      </c>
      <c r="I1787" s="41">
        <v>10</v>
      </c>
      <c r="J1787" s="41">
        <v>10</v>
      </c>
      <c r="K1787" s="41"/>
      <c r="L1787" s="41"/>
      <c r="M1787" s="54"/>
      <c r="N1787" t="str">
        <f t="shared" si="28"/>
        <v/>
      </c>
    </row>
    <row r="1788" spans="1:14" x14ac:dyDescent="0.25">
      <c r="A1788" s="85" t="s">
        <v>57</v>
      </c>
      <c r="B1788" s="85">
        <v>24</v>
      </c>
      <c r="C1788" s="12">
        <v>1.1458333333333299</v>
      </c>
      <c r="D1788" s="24">
        <v>16.7</v>
      </c>
      <c r="E1788" s="85" t="s">
        <v>89</v>
      </c>
      <c r="F1788" s="85"/>
      <c r="G1788" s="85"/>
      <c r="H1788" s="85" t="s">
        <v>97</v>
      </c>
      <c r="I1788" s="85">
        <v>10</v>
      </c>
      <c r="J1788" s="85">
        <v>10</v>
      </c>
      <c r="K1788" s="85"/>
      <c r="L1788" s="85"/>
      <c r="N1788" t="str">
        <f t="shared" si="28"/>
        <v/>
      </c>
    </row>
    <row r="1789" spans="1:14" x14ac:dyDescent="0.25">
      <c r="A1789" s="85" t="s">
        <v>57</v>
      </c>
      <c r="B1789" s="85">
        <v>24</v>
      </c>
      <c r="C1789" s="12">
        <v>1.15625</v>
      </c>
      <c r="D1789" s="24">
        <v>15.5</v>
      </c>
      <c r="E1789" s="85" t="s">
        <v>89</v>
      </c>
      <c r="F1789" s="85"/>
      <c r="G1789" s="85"/>
      <c r="H1789" s="85" t="s">
        <v>97</v>
      </c>
      <c r="I1789" s="85">
        <v>10</v>
      </c>
      <c r="J1789" s="85">
        <v>10</v>
      </c>
      <c r="K1789" s="85"/>
      <c r="L1789" s="85"/>
      <c r="N1789" t="str">
        <f t="shared" si="28"/>
        <v/>
      </c>
    </row>
    <row r="1790" spans="1:14" x14ac:dyDescent="0.25">
      <c r="A1790" s="27" t="s">
        <v>57</v>
      </c>
      <c r="B1790" s="27">
        <v>24</v>
      </c>
      <c r="C1790" s="28">
        <v>1.1666666666666701</v>
      </c>
      <c r="D1790" s="32">
        <v>14.2</v>
      </c>
      <c r="E1790" s="27" t="s">
        <v>89</v>
      </c>
      <c r="F1790" s="27"/>
      <c r="G1790" s="27"/>
      <c r="H1790" s="27" t="s">
        <v>97</v>
      </c>
      <c r="I1790" s="27">
        <v>10</v>
      </c>
      <c r="J1790" s="27">
        <v>10</v>
      </c>
      <c r="K1790" s="27"/>
      <c r="L1790" s="27"/>
      <c r="M1790" s="33"/>
      <c r="N1790" t="str">
        <f t="shared" si="28"/>
        <v/>
      </c>
    </row>
    <row r="1791" spans="1:14" x14ac:dyDescent="0.25">
      <c r="A1791" s="85" t="s">
        <v>57</v>
      </c>
      <c r="B1791" s="85">
        <v>24</v>
      </c>
      <c r="C1791" s="12">
        <v>1.1770833333333299</v>
      </c>
      <c r="D1791" s="24">
        <v>12.9</v>
      </c>
      <c r="E1791" s="85" t="s">
        <v>89</v>
      </c>
      <c r="F1791" s="85"/>
      <c r="G1791" s="85"/>
      <c r="H1791" s="85" t="s">
        <v>97</v>
      </c>
      <c r="I1791" s="85">
        <v>10</v>
      </c>
      <c r="J1791" s="85">
        <v>10</v>
      </c>
      <c r="K1791" s="85"/>
      <c r="L1791" s="85"/>
      <c r="N1791" t="str">
        <f t="shared" si="28"/>
        <v/>
      </c>
    </row>
    <row r="1792" spans="1:14" x14ac:dyDescent="0.25">
      <c r="A1792" s="85" t="s">
        <v>57</v>
      </c>
      <c r="B1792" s="85">
        <v>24</v>
      </c>
      <c r="C1792" s="12">
        <v>0.1875</v>
      </c>
      <c r="D1792" s="24">
        <v>11.5</v>
      </c>
      <c r="E1792" s="85" t="s">
        <v>89</v>
      </c>
      <c r="F1792" s="85"/>
      <c r="G1792" s="85"/>
      <c r="H1792" s="85" t="s">
        <v>97</v>
      </c>
      <c r="I1792" s="85">
        <v>10</v>
      </c>
      <c r="J1792" s="85">
        <v>10</v>
      </c>
      <c r="K1792" s="85"/>
      <c r="L1792" s="85"/>
      <c r="N1792" t="str">
        <f t="shared" si="28"/>
        <v/>
      </c>
    </row>
    <row r="1793" spans="1:14" x14ac:dyDescent="0.25">
      <c r="A1793" s="85" t="s">
        <v>57</v>
      </c>
      <c r="B1793" s="85">
        <v>24</v>
      </c>
      <c r="C1793" s="12">
        <v>0.19791666666666666</v>
      </c>
      <c r="D1793" s="24">
        <v>10</v>
      </c>
      <c r="E1793" s="85" t="s">
        <v>92</v>
      </c>
      <c r="F1793" s="85"/>
      <c r="G1793" s="85"/>
      <c r="H1793" s="85" t="s">
        <v>93</v>
      </c>
      <c r="I1793" s="85">
        <v>10</v>
      </c>
      <c r="J1793" s="85">
        <v>7</v>
      </c>
      <c r="K1793" s="85"/>
      <c r="L1793" s="85"/>
      <c r="N1793" t="str">
        <f t="shared" si="28"/>
        <v>ERR1</v>
      </c>
    </row>
    <row r="1794" spans="1:14" x14ac:dyDescent="0.25">
      <c r="A1794" s="27" t="s">
        <v>57</v>
      </c>
      <c r="B1794" s="27">
        <v>24</v>
      </c>
      <c r="C1794" s="28">
        <v>0.20833333333333334</v>
      </c>
      <c r="D1794" s="32">
        <v>8.4</v>
      </c>
      <c r="E1794" s="27" t="s">
        <v>92</v>
      </c>
      <c r="F1794" s="27"/>
      <c r="G1794" s="27"/>
      <c r="H1794" s="27" t="s">
        <v>93</v>
      </c>
      <c r="I1794" s="27">
        <v>10</v>
      </c>
      <c r="J1794" s="27">
        <v>8</v>
      </c>
      <c r="K1794" s="27"/>
      <c r="L1794" s="27">
        <v>15</v>
      </c>
      <c r="M1794" s="33"/>
      <c r="N1794" t="str">
        <f t="shared" si="28"/>
        <v>ERR1</v>
      </c>
    </row>
    <row r="1795" spans="1:14" x14ac:dyDescent="0.25">
      <c r="A1795" s="85" t="s">
        <v>57</v>
      </c>
      <c r="B1795" s="85">
        <v>24</v>
      </c>
      <c r="C1795" s="12">
        <v>0.21875</v>
      </c>
      <c r="D1795" s="24">
        <v>6.7</v>
      </c>
      <c r="E1795" s="85" t="s">
        <v>92</v>
      </c>
      <c r="F1795" s="85"/>
      <c r="G1795" s="85"/>
      <c r="H1795" s="85" t="s">
        <v>93</v>
      </c>
      <c r="I1795" s="85">
        <v>10</v>
      </c>
      <c r="J1795" s="85">
        <v>6</v>
      </c>
      <c r="K1795" s="85"/>
      <c r="L1795" s="85"/>
      <c r="N1795" t="str">
        <f t="shared" si="28"/>
        <v>ERR1</v>
      </c>
    </row>
    <row r="1796" spans="1:14" x14ac:dyDescent="0.25">
      <c r="A1796" s="85" t="s">
        <v>57</v>
      </c>
      <c r="B1796" s="85">
        <v>24</v>
      </c>
      <c r="C1796" s="12">
        <v>0.22916666666666666</v>
      </c>
      <c r="D1796" s="24">
        <v>5</v>
      </c>
      <c r="E1796" s="55" t="s">
        <v>92</v>
      </c>
      <c r="H1796" s="55" t="s">
        <v>93</v>
      </c>
      <c r="I1796" s="55">
        <v>10</v>
      </c>
      <c r="J1796" s="55">
        <v>5</v>
      </c>
      <c r="K1796" s="55">
        <v>749</v>
      </c>
      <c r="N1796" t="str">
        <f t="shared" si="28"/>
        <v>ERR1</v>
      </c>
    </row>
    <row r="1797" spans="1:14" x14ac:dyDescent="0.25">
      <c r="N1797" t="str">
        <f t="shared" si="28"/>
        <v/>
      </c>
    </row>
    <row r="1798" spans="1:14" x14ac:dyDescent="0.25">
      <c r="A1798" s="85" t="s">
        <v>57</v>
      </c>
      <c r="B1798" s="85">
        <v>24</v>
      </c>
      <c r="C1798" s="12">
        <v>0.88541666666666663</v>
      </c>
      <c r="D1798" s="24">
        <v>5.0999999999999996</v>
      </c>
      <c r="E1798" s="85" t="s">
        <v>89</v>
      </c>
      <c r="F1798" s="85"/>
      <c r="G1798" s="85"/>
      <c r="H1798" s="85" t="s">
        <v>97</v>
      </c>
      <c r="I1798" s="85">
        <v>9</v>
      </c>
      <c r="J1798" s="85">
        <v>9</v>
      </c>
      <c r="K1798" s="85"/>
      <c r="L1798" s="85"/>
      <c r="N1798" t="str">
        <f t="shared" si="28"/>
        <v/>
      </c>
    </row>
    <row r="1799" spans="1:14" x14ac:dyDescent="0.25">
      <c r="A1799" s="85" t="s">
        <v>57</v>
      </c>
      <c r="B1799" s="85">
        <v>24</v>
      </c>
      <c r="C1799" s="12">
        <v>0.89583333333333337</v>
      </c>
      <c r="D1799" s="24">
        <v>6.8</v>
      </c>
      <c r="E1799" s="85" t="s">
        <v>89</v>
      </c>
      <c r="F1799" s="85"/>
      <c r="G1799" s="85"/>
      <c r="H1799" s="85" t="s">
        <v>97</v>
      </c>
      <c r="I1799" s="85">
        <v>10</v>
      </c>
      <c r="J1799" s="85">
        <v>8</v>
      </c>
      <c r="K1799" s="85">
        <v>750</v>
      </c>
      <c r="L1799" s="85"/>
      <c r="N1799" t="str">
        <f t="shared" si="28"/>
        <v/>
      </c>
    </row>
    <row r="1800" spans="1:14" x14ac:dyDescent="0.25">
      <c r="A1800" s="85" t="s">
        <v>57</v>
      </c>
      <c r="B1800" s="85">
        <v>24</v>
      </c>
      <c r="C1800" s="12">
        <v>0.90625</v>
      </c>
      <c r="D1800" s="24">
        <v>8.5</v>
      </c>
      <c r="E1800" s="85" t="s">
        <v>89</v>
      </c>
      <c r="F1800" s="85"/>
      <c r="G1800" s="85"/>
      <c r="H1800" s="85" t="s">
        <v>97</v>
      </c>
      <c r="I1800" s="85">
        <v>10</v>
      </c>
      <c r="J1800" s="85">
        <v>8</v>
      </c>
      <c r="K1800" s="85"/>
      <c r="L1800" s="85"/>
      <c r="N1800" t="str">
        <f t="shared" si="28"/>
        <v/>
      </c>
    </row>
    <row r="1801" spans="1:14" x14ac:dyDescent="0.25">
      <c r="A1801" s="27" t="s">
        <v>57</v>
      </c>
      <c r="B1801" s="27">
        <v>24</v>
      </c>
      <c r="C1801" s="28">
        <v>0.91666666666666663</v>
      </c>
      <c r="D1801" s="32">
        <v>10.1</v>
      </c>
      <c r="E1801" s="45" t="s">
        <v>89</v>
      </c>
      <c r="F1801" s="27"/>
      <c r="G1801" s="27"/>
      <c r="H1801" s="27" t="s">
        <v>97</v>
      </c>
      <c r="I1801" s="27">
        <v>10</v>
      </c>
      <c r="J1801" s="27">
        <v>10</v>
      </c>
      <c r="K1801" s="27"/>
      <c r="L1801" s="27">
        <v>15</v>
      </c>
      <c r="M1801" s="33"/>
      <c r="N1801" t="str">
        <f t="shared" si="28"/>
        <v/>
      </c>
    </row>
    <row r="1802" spans="1:14" x14ac:dyDescent="0.25">
      <c r="A1802" s="85" t="s">
        <v>57</v>
      </c>
      <c r="B1802" s="85">
        <v>24</v>
      </c>
      <c r="C1802" s="12">
        <v>0.92708333333333337</v>
      </c>
      <c r="D1802" s="24">
        <v>11.7</v>
      </c>
      <c r="E1802" s="85" t="s">
        <v>89</v>
      </c>
      <c r="F1802" s="85"/>
      <c r="G1802" s="85"/>
      <c r="H1802" s="85" t="s">
        <v>97</v>
      </c>
      <c r="I1802" s="85">
        <v>10</v>
      </c>
      <c r="J1802" s="85">
        <v>10</v>
      </c>
      <c r="K1802" s="85"/>
      <c r="L1802" s="85"/>
      <c r="N1802" t="str">
        <f t="shared" si="28"/>
        <v/>
      </c>
    </row>
    <row r="1803" spans="1:14" x14ac:dyDescent="0.25">
      <c r="A1803" s="85" t="s">
        <v>57</v>
      </c>
      <c r="B1803" s="85">
        <v>24</v>
      </c>
      <c r="C1803" s="12">
        <v>0.9375</v>
      </c>
      <c r="D1803" s="24">
        <v>13.1</v>
      </c>
      <c r="E1803" s="85" t="s">
        <v>92</v>
      </c>
      <c r="F1803" s="85"/>
      <c r="G1803" s="85"/>
      <c r="H1803" s="85" t="s">
        <v>93</v>
      </c>
      <c r="I1803" s="85">
        <v>8</v>
      </c>
      <c r="J1803" s="85">
        <v>7</v>
      </c>
      <c r="K1803" s="85"/>
      <c r="L1803" s="85"/>
      <c r="N1803" t="str">
        <f t="shared" si="28"/>
        <v/>
      </c>
    </row>
    <row r="1804" spans="1:14" x14ac:dyDescent="0.25">
      <c r="A1804" s="85" t="s">
        <v>57</v>
      </c>
      <c r="B1804" s="85">
        <v>24</v>
      </c>
      <c r="C1804" s="12">
        <v>0.94791666666666663</v>
      </c>
      <c r="D1804" s="24">
        <v>14.4</v>
      </c>
      <c r="E1804" s="85" t="s">
        <v>92</v>
      </c>
      <c r="F1804" s="85"/>
      <c r="G1804" s="85"/>
      <c r="H1804" s="85" t="s">
        <v>95</v>
      </c>
      <c r="I1804" s="85">
        <v>5</v>
      </c>
      <c r="J1804" s="85">
        <v>4</v>
      </c>
      <c r="K1804" s="85"/>
      <c r="L1804" s="85"/>
      <c r="N1804" t="str">
        <f t="shared" si="28"/>
        <v/>
      </c>
    </row>
    <row r="1805" spans="1:14" x14ac:dyDescent="0.25">
      <c r="A1805" s="27" t="s">
        <v>57</v>
      </c>
      <c r="B1805" s="27">
        <v>24</v>
      </c>
      <c r="C1805" s="28">
        <v>0.95833333333333304</v>
      </c>
      <c r="D1805" s="32">
        <v>15.7</v>
      </c>
      <c r="E1805" s="27" t="s">
        <v>92</v>
      </c>
      <c r="F1805" s="27"/>
      <c r="G1805" s="27"/>
      <c r="H1805" s="27" t="s">
        <v>96</v>
      </c>
      <c r="I1805" s="27">
        <v>3</v>
      </c>
      <c r="J1805" s="27">
        <v>3</v>
      </c>
      <c r="K1805" s="27"/>
      <c r="L1805" s="27"/>
      <c r="M1805" s="33"/>
      <c r="N1805" t="str">
        <f t="shared" si="28"/>
        <v/>
      </c>
    </row>
    <row r="1806" spans="1:14" x14ac:dyDescent="0.25">
      <c r="A1806" s="85" t="s">
        <v>57</v>
      </c>
      <c r="B1806" s="85">
        <v>24</v>
      </c>
      <c r="C1806" s="12">
        <v>0.96875</v>
      </c>
      <c r="D1806" s="24">
        <v>16.899999999999999</v>
      </c>
      <c r="E1806" s="85" t="s">
        <v>92</v>
      </c>
      <c r="F1806" s="85"/>
      <c r="G1806" s="85"/>
      <c r="H1806" s="85" t="s">
        <v>54</v>
      </c>
      <c r="I1806" s="85">
        <v>0</v>
      </c>
      <c r="J1806" s="85">
        <v>0</v>
      </c>
      <c r="K1806" s="85"/>
      <c r="L1806" s="85"/>
      <c r="N1806" t="str">
        <f t="shared" si="28"/>
        <v/>
      </c>
    </row>
    <row r="1807" spans="1:14" x14ac:dyDescent="0.25">
      <c r="A1807" s="85" t="s">
        <v>57</v>
      </c>
      <c r="B1807" s="85">
        <v>24</v>
      </c>
      <c r="C1807" s="12">
        <v>0.97916666666666696</v>
      </c>
      <c r="D1807" s="24">
        <v>17.899999999999999</v>
      </c>
      <c r="E1807" s="85" t="s">
        <v>92</v>
      </c>
      <c r="F1807" s="85"/>
      <c r="G1807" s="85"/>
      <c r="H1807" s="85" t="s">
        <v>54</v>
      </c>
      <c r="I1807" s="85">
        <v>0</v>
      </c>
      <c r="J1807" s="85">
        <v>0</v>
      </c>
      <c r="K1807" s="85"/>
      <c r="L1807" s="85"/>
      <c r="N1807" t="str">
        <f t="shared" si="28"/>
        <v/>
      </c>
    </row>
    <row r="1808" spans="1:14" x14ac:dyDescent="0.25">
      <c r="A1808" s="57" t="s">
        <v>57</v>
      </c>
      <c r="B1808" s="61" t="s">
        <v>32</v>
      </c>
      <c r="C1808" s="58" t="s">
        <v>89</v>
      </c>
      <c r="D1808" s="60"/>
      <c r="E1808" s="57"/>
      <c r="F1808" s="57"/>
      <c r="G1808" s="57"/>
      <c r="H1808" s="57"/>
      <c r="I1808" s="57"/>
      <c r="J1808" s="57"/>
      <c r="K1808" s="57"/>
      <c r="L1808" s="57"/>
      <c r="M1808" s="59"/>
      <c r="N1808" t="str">
        <f t="shared" ref="N1808:N1871" si="29">IF(AND(I1808=10,OR(H1808="A",H1808="B",H1808="C",H1808="D")),"ERR1",IF(AND(I1808=0,OR(H1808="B",H1808="C",H1808="D",H1808="E")),"ERR2",IF(J1808&gt;I1808,"ERR3","")))</f>
        <v/>
      </c>
    </row>
    <row r="1809" spans="1:14" x14ac:dyDescent="0.25">
      <c r="A1809" s="85" t="s">
        <v>57</v>
      </c>
      <c r="B1809" s="85">
        <v>25</v>
      </c>
      <c r="C1809" s="12">
        <v>1.1354166666666701</v>
      </c>
      <c r="D1809" s="53">
        <v>18</v>
      </c>
      <c r="E1809" s="41" t="s">
        <v>92</v>
      </c>
      <c r="F1809" s="41"/>
      <c r="G1809" s="41"/>
      <c r="H1809" s="41" t="s">
        <v>95</v>
      </c>
      <c r="I1809" s="41">
        <v>2</v>
      </c>
      <c r="J1809" s="41">
        <v>2</v>
      </c>
      <c r="K1809" s="41">
        <v>749</v>
      </c>
      <c r="L1809" s="41">
        <v>14</v>
      </c>
      <c r="M1809" s="41"/>
      <c r="N1809" t="str">
        <f t="shared" si="29"/>
        <v/>
      </c>
    </row>
    <row r="1810" spans="1:14" x14ac:dyDescent="0.25">
      <c r="A1810" s="85" t="s">
        <v>57</v>
      </c>
      <c r="B1810" s="85">
        <v>25</v>
      </c>
      <c r="C1810" s="12">
        <v>1.1458333333333299</v>
      </c>
      <c r="D1810" s="24">
        <v>17</v>
      </c>
      <c r="E1810" s="85" t="s">
        <v>92</v>
      </c>
      <c r="F1810" s="85"/>
      <c r="G1810" s="85"/>
      <c r="H1810" s="85" t="s">
        <v>95</v>
      </c>
      <c r="I1810" s="85">
        <v>3</v>
      </c>
      <c r="J1810" s="85">
        <v>2</v>
      </c>
      <c r="K1810" s="85"/>
      <c r="L1810" s="85"/>
      <c r="N1810" t="str">
        <f t="shared" si="29"/>
        <v/>
      </c>
    </row>
    <row r="1811" spans="1:14" x14ac:dyDescent="0.25">
      <c r="A1811" s="85" t="s">
        <v>57</v>
      </c>
      <c r="B1811" s="85">
        <v>25</v>
      </c>
      <c r="C1811" s="12">
        <v>1.15625</v>
      </c>
      <c r="D1811" s="24">
        <v>15.8</v>
      </c>
      <c r="E1811" s="85" t="s">
        <v>92</v>
      </c>
      <c r="F1811" s="85"/>
      <c r="G1811" s="85"/>
      <c r="H1811" s="85" t="s">
        <v>95</v>
      </c>
      <c r="I1811" s="85">
        <v>2</v>
      </c>
      <c r="J1811" s="85">
        <v>2</v>
      </c>
      <c r="K1811" s="85"/>
      <c r="L1811" s="85"/>
      <c r="N1811" t="str">
        <f t="shared" si="29"/>
        <v/>
      </c>
    </row>
    <row r="1812" spans="1:14" x14ac:dyDescent="0.25">
      <c r="A1812" s="27" t="s">
        <v>57</v>
      </c>
      <c r="B1812" s="27">
        <v>25</v>
      </c>
      <c r="C1812" s="28">
        <v>1.1666666666666701</v>
      </c>
      <c r="D1812" s="32">
        <v>14.6</v>
      </c>
      <c r="E1812" s="27" t="s">
        <v>92</v>
      </c>
      <c r="F1812" s="27"/>
      <c r="G1812" s="27"/>
      <c r="H1812" s="27" t="s">
        <v>96</v>
      </c>
      <c r="I1812" s="27">
        <v>3</v>
      </c>
      <c r="J1812" s="27">
        <v>3</v>
      </c>
      <c r="K1812" s="27"/>
      <c r="L1812" s="27"/>
      <c r="M1812" s="33"/>
      <c r="N1812" t="str">
        <f t="shared" si="29"/>
        <v/>
      </c>
    </row>
    <row r="1813" spans="1:14" x14ac:dyDescent="0.25">
      <c r="A1813" s="85" t="s">
        <v>57</v>
      </c>
      <c r="B1813" s="85">
        <v>25</v>
      </c>
      <c r="C1813" s="12">
        <v>1.1770833333333299</v>
      </c>
      <c r="D1813" s="24">
        <v>13.2</v>
      </c>
      <c r="E1813" s="85" t="s">
        <v>92</v>
      </c>
      <c r="F1813" s="85"/>
      <c r="G1813" s="85"/>
      <c r="H1813" s="85" t="s">
        <v>95</v>
      </c>
      <c r="I1813" s="85">
        <v>3</v>
      </c>
      <c r="J1813" s="85">
        <v>3</v>
      </c>
      <c r="K1813" s="85"/>
      <c r="L1813" s="85"/>
      <c r="N1813" t="str">
        <f t="shared" si="29"/>
        <v/>
      </c>
    </row>
    <row r="1814" spans="1:14" x14ac:dyDescent="0.25">
      <c r="A1814" s="85" t="s">
        <v>57</v>
      </c>
      <c r="B1814" s="85">
        <v>25</v>
      </c>
      <c r="C1814" s="12">
        <v>0.1875</v>
      </c>
      <c r="D1814" s="24">
        <v>11.8</v>
      </c>
      <c r="E1814" s="85" t="s">
        <v>92</v>
      </c>
      <c r="F1814" s="85"/>
      <c r="G1814" s="85"/>
      <c r="H1814" s="85" t="s">
        <v>95</v>
      </c>
      <c r="I1814" s="85">
        <v>2</v>
      </c>
      <c r="J1814" s="85">
        <v>2</v>
      </c>
      <c r="K1814" s="85"/>
      <c r="L1814" s="85"/>
      <c r="N1814" t="str">
        <f t="shared" si="29"/>
        <v/>
      </c>
    </row>
    <row r="1815" spans="1:14" x14ac:dyDescent="0.25">
      <c r="A1815" s="85" t="s">
        <v>57</v>
      </c>
      <c r="B1815" s="85">
        <v>25</v>
      </c>
      <c r="C1815" s="12">
        <v>0.19791666666666666</v>
      </c>
      <c r="D1815" s="24">
        <v>10.3</v>
      </c>
      <c r="E1815" s="85" t="s">
        <v>92</v>
      </c>
      <c r="F1815" s="85"/>
      <c r="G1815" s="85"/>
      <c r="H1815" s="85" t="s">
        <v>95</v>
      </c>
      <c r="I1815" s="85">
        <v>4</v>
      </c>
      <c r="J1815" s="85">
        <v>2</v>
      </c>
      <c r="K1815" s="85"/>
      <c r="L1815" s="85"/>
      <c r="N1815" t="str">
        <f t="shared" si="29"/>
        <v/>
      </c>
    </row>
    <row r="1816" spans="1:14" x14ac:dyDescent="0.25">
      <c r="A1816" s="27" t="s">
        <v>57</v>
      </c>
      <c r="B1816" s="27">
        <v>25</v>
      </c>
      <c r="C1816" s="28">
        <v>0.20833333333333334</v>
      </c>
      <c r="D1816" s="32">
        <v>8.6999999999999993</v>
      </c>
      <c r="E1816" s="27" t="s">
        <v>92</v>
      </c>
      <c r="F1816" s="27"/>
      <c r="G1816" s="27"/>
      <c r="H1816" s="27" t="s">
        <v>96</v>
      </c>
      <c r="I1816" s="27">
        <v>4</v>
      </c>
      <c r="J1816" s="27">
        <v>3</v>
      </c>
      <c r="K1816" s="27"/>
      <c r="L1816" s="27"/>
      <c r="M1816" s="33"/>
      <c r="N1816" t="str">
        <f t="shared" si="29"/>
        <v/>
      </c>
    </row>
    <row r="1817" spans="1:14" x14ac:dyDescent="0.25">
      <c r="A1817" s="85" t="s">
        <v>57</v>
      </c>
      <c r="B1817" s="85">
        <v>25</v>
      </c>
      <c r="C1817" s="12">
        <v>0.21875</v>
      </c>
      <c r="D1817" s="24">
        <v>7</v>
      </c>
      <c r="E1817" s="85" t="s">
        <v>92</v>
      </c>
      <c r="F1817" s="85"/>
      <c r="G1817" s="85"/>
      <c r="H1817" s="85" t="s">
        <v>95</v>
      </c>
      <c r="I1817" s="85">
        <v>6</v>
      </c>
      <c r="J1817" s="85">
        <v>4</v>
      </c>
      <c r="K1817" s="85"/>
      <c r="L1817" s="85"/>
      <c r="N1817" t="str">
        <f t="shared" si="29"/>
        <v/>
      </c>
    </row>
    <row r="1818" spans="1:14" x14ac:dyDescent="0.25">
      <c r="A1818" s="85" t="s">
        <v>57</v>
      </c>
      <c r="B1818" s="85">
        <v>25</v>
      </c>
      <c r="C1818" s="12">
        <v>0.22916666666666666</v>
      </c>
      <c r="D1818" s="24">
        <v>5.3</v>
      </c>
      <c r="E1818" s="85" t="s">
        <v>94</v>
      </c>
      <c r="F1818" s="85"/>
      <c r="G1818" s="85"/>
      <c r="H1818" s="85" t="s">
        <v>95</v>
      </c>
      <c r="I1818" s="85">
        <v>7</v>
      </c>
      <c r="J1818" s="85">
        <v>6</v>
      </c>
      <c r="K1818" s="85"/>
      <c r="L1818" s="85"/>
      <c r="N1818" t="str">
        <f t="shared" si="29"/>
        <v/>
      </c>
    </row>
    <row r="1819" spans="1:14" x14ac:dyDescent="0.25">
      <c r="N1819" t="str">
        <f t="shared" si="29"/>
        <v/>
      </c>
    </row>
    <row r="1820" spans="1:14" x14ac:dyDescent="0.25">
      <c r="A1820" s="85" t="s">
        <v>57</v>
      </c>
      <c r="B1820" s="85">
        <v>25</v>
      </c>
      <c r="C1820" s="12">
        <v>0.88541666666666663</v>
      </c>
      <c r="D1820" s="24">
        <v>5.4</v>
      </c>
      <c r="E1820" s="85" t="s">
        <v>92</v>
      </c>
      <c r="F1820" s="85"/>
      <c r="G1820" s="85"/>
      <c r="H1820" s="85" t="s">
        <v>96</v>
      </c>
      <c r="I1820" s="85">
        <v>3</v>
      </c>
      <c r="J1820" s="85">
        <v>3</v>
      </c>
      <c r="K1820" s="85"/>
      <c r="L1820" s="85"/>
      <c r="N1820" t="str">
        <f t="shared" si="29"/>
        <v/>
      </c>
    </row>
    <row r="1821" spans="1:14" x14ac:dyDescent="0.25">
      <c r="A1821" s="85" t="s">
        <v>57</v>
      </c>
      <c r="B1821" s="85">
        <v>25</v>
      </c>
      <c r="C1821" s="12">
        <v>0.89583333333333337</v>
      </c>
      <c r="D1821" s="24">
        <v>7.1</v>
      </c>
      <c r="E1821" s="85" t="s">
        <v>94</v>
      </c>
      <c r="F1821" s="85"/>
      <c r="G1821" s="85"/>
      <c r="H1821" s="85" t="s">
        <v>96</v>
      </c>
      <c r="I1821" s="85">
        <v>3</v>
      </c>
      <c r="J1821" s="85">
        <v>2</v>
      </c>
      <c r="K1821" s="85">
        <v>749</v>
      </c>
      <c r="L1821" s="85"/>
      <c r="N1821" t="str">
        <f t="shared" si="29"/>
        <v/>
      </c>
    </row>
    <row r="1822" spans="1:14" x14ac:dyDescent="0.25">
      <c r="A1822" s="85" t="s">
        <v>57</v>
      </c>
      <c r="B1822" s="85">
        <v>25</v>
      </c>
      <c r="C1822" s="12">
        <v>0.90625</v>
      </c>
      <c r="D1822" s="24">
        <v>8.8000000000000007</v>
      </c>
      <c r="E1822" s="85" t="s">
        <v>94</v>
      </c>
      <c r="F1822" s="85"/>
      <c r="G1822" s="85"/>
      <c r="H1822" s="85" t="s">
        <v>95</v>
      </c>
      <c r="I1822" s="85">
        <v>3</v>
      </c>
      <c r="J1822" s="85">
        <v>2</v>
      </c>
      <c r="K1822" s="85"/>
      <c r="L1822" s="85"/>
      <c r="N1822" t="str">
        <f t="shared" si="29"/>
        <v/>
      </c>
    </row>
    <row r="1823" spans="1:14" x14ac:dyDescent="0.25">
      <c r="A1823" s="27" t="s">
        <v>57</v>
      </c>
      <c r="B1823" s="27">
        <v>25</v>
      </c>
      <c r="C1823" s="28">
        <v>0.91666666666666663</v>
      </c>
      <c r="D1823" s="32">
        <v>10.4</v>
      </c>
      <c r="E1823" s="45" t="s">
        <v>94</v>
      </c>
      <c r="F1823" s="27"/>
      <c r="G1823" s="27"/>
      <c r="H1823" s="27" t="s">
        <v>95</v>
      </c>
      <c r="I1823" s="27">
        <v>2</v>
      </c>
      <c r="J1823" s="27">
        <v>1</v>
      </c>
      <c r="K1823" s="27"/>
      <c r="L1823" s="27">
        <v>14</v>
      </c>
      <c r="M1823" s="33"/>
      <c r="N1823" t="str">
        <f t="shared" si="29"/>
        <v/>
      </c>
    </row>
    <row r="1824" spans="1:14" x14ac:dyDescent="0.25">
      <c r="A1824" s="85" t="s">
        <v>57</v>
      </c>
      <c r="B1824" s="85">
        <v>25</v>
      </c>
      <c r="C1824" s="12">
        <v>0.92708333333333337</v>
      </c>
      <c r="D1824" s="24">
        <v>12</v>
      </c>
      <c r="E1824" s="85" t="s">
        <v>94</v>
      </c>
      <c r="F1824" s="85"/>
      <c r="G1824" s="85"/>
      <c r="H1824" s="85" t="s">
        <v>96</v>
      </c>
      <c r="I1824" s="85">
        <v>2</v>
      </c>
      <c r="J1824" s="85">
        <v>1</v>
      </c>
      <c r="K1824" s="85"/>
      <c r="L1824" s="85"/>
      <c r="N1824" t="str">
        <f t="shared" si="29"/>
        <v/>
      </c>
    </row>
    <row r="1825" spans="1:14" x14ac:dyDescent="0.25">
      <c r="A1825" s="85" t="s">
        <v>57</v>
      </c>
      <c r="B1825" s="85">
        <v>25</v>
      </c>
      <c r="C1825" s="12">
        <v>0.9375</v>
      </c>
      <c r="D1825" s="24">
        <v>13.4</v>
      </c>
      <c r="E1825" s="85" t="s">
        <v>92</v>
      </c>
      <c r="F1825" s="85"/>
      <c r="G1825" s="85"/>
      <c r="H1825" s="85" t="s">
        <v>96</v>
      </c>
      <c r="I1825" s="85">
        <v>2</v>
      </c>
      <c r="J1825" s="85">
        <v>2</v>
      </c>
      <c r="K1825" s="85"/>
      <c r="L1825" s="85"/>
      <c r="N1825" t="str">
        <f t="shared" si="29"/>
        <v/>
      </c>
    </row>
    <row r="1826" spans="1:14" x14ac:dyDescent="0.25">
      <c r="A1826" s="85" t="s">
        <v>57</v>
      </c>
      <c r="B1826" s="85">
        <v>25</v>
      </c>
      <c r="C1826" s="12">
        <v>0.94791666666666663</v>
      </c>
      <c r="D1826" s="24">
        <v>14.8</v>
      </c>
      <c r="E1826" s="85" t="s">
        <v>92</v>
      </c>
      <c r="F1826" s="85"/>
      <c r="G1826" s="85"/>
      <c r="H1826" s="85" t="s">
        <v>96</v>
      </c>
      <c r="I1826" s="85">
        <v>1</v>
      </c>
      <c r="J1826" s="85">
        <v>1</v>
      </c>
      <c r="K1826" s="85"/>
      <c r="L1826" s="85"/>
      <c r="N1826" t="str">
        <f t="shared" si="29"/>
        <v/>
      </c>
    </row>
    <row r="1827" spans="1:14" x14ac:dyDescent="0.25">
      <c r="A1827" s="27" t="s">
        <v>57</v>
      </c>
      <c r="B1827" s="27">
        <v>25</v>
      </c>
      <c r="C1827" s="28">
        <v>0.95833333333333304</v>
      </c>
      <c r="D1827" s="32">
        <v>16</v>
      </c>
      <c r="E1827" s="27" t="s">
        <v>92</v>
      </c>
      <c r="F1827" s="27"/>
      <c r="G1827" s="27"/>
      <c r="H1827" s="27" t="s">
        <v>96</v>
      </c>
      <c r="I1827" s="27">
        <v>1</v>
      </c>
      <c r="J1827" s="27">
        <v>1</v>
      </c>
      <c r="K1827" s="27"/>
      <c r="L1827" s="27"/>
      <c r="M1827" s="33"/>
      <c r="N1827" t="str">
        <f t="shared" si="29"/>
        <v/>
      </c>
    </row>
    <row r="1828" spans="1:14" x14ac:dyDescent="0.25">
      <c r="A1828" s="85" t="s">
        <v>57</v>
      </c>
      <c r="B1828" s="85">
        <v>25</v>
      </c>
      <c r="C1828" s="12">
        <v>0.96875</v>
      </c>
      <c r="D1828" s="24">
        <v>17.2</v>
      </c>
      <c r="E1828" s="85" t="s">
        <v>92</v>
      </c>
      <c r="F1828" s="85"/>
      <c r="G1828" s="85"/>
      <c r="H1828" s="85" t="s">
        <v>96</v>
      </c>
      <c r="I1828" s="85">
        <v>1</v>
      </c>
      <c r="J1828" s="85">
        <v>1</v>
      </c>
      <c r="K1828" s="85"/>
      <c r="L1828" s="85"/>
      <c r="N1828" t="str">
        <f t="shared" si="29"/>
        <v/>
      </c>
    </row>
    <row r="1829" spans="1:14" x14ac:dyDescent="0.25">
      <c r="A1829" s="57" t="s">
        <v>57</v>
      </c>
      <c r="B1829" s="61" t="s">
        <v>33</v>
      </c>
      <c r="C1829" s="58" t="s">
        <v>89</v>
      </c>
      <c r="D1829" s="60"/>
      <c r="E1829" s="57"/>
      <c r="F1829" s="57"/>
      <c r="G1829" s="57"/>
      <c r="H1829" s="57"/>
      <c r="I1829" s="57"/>
      <c r="J1829" s="57"/>
      <c r="K1829" s="57"/>
      <c r="L1829" s="57"/>
      <c r="M1829" s="59"/>
      <c r="N1829" t="str">
        <f t="shared" si="29"/>
        <v/>
      </c>
    </row>
    <row r="1830" spans="1:14" x14ac:dyDescent="0.25">
      <c r="A1830" s="85" t="s">
        <v>57</v>
      </c>
      <c r="B1830" s="85">
        <v>26</v>
      </c>
      <c r="C1830" s="12">
        <v>1.1458333333333299</v>
      </c>
      <c r="D1830" s="24">
        <v>17.3</v>
      </c>
      <c r="E1830" s="85" t="s">
        <v>89</v>
      </c>
      <c r="F1830" s="85"/>
      <c r="G1830" s="85"/>
      <c r="H1830" s="85" t="s">
        <v>97</v>
      </c>
      <c r="I1830" s="85">
        <v>10</v>
      </c>
      <c r="J1830" s="85">
        <v>10</v>
      </c>
      <c r="K1830" s="85">
        <v>750</v>
      </c>
      <c r="L1830" s="85"/>
      <c r="N1830" t="str">
        <f t="shared" si="29"/>
        <v/>
      </c>
    </row>
    <row r="1831" spans="1:14" x14ac:dyDescent="0.25">
      <c r="A1831" s="85" t="s">
        <v>57</v>
      </c>
      <c r="B1831" s="85">
        <v>26</v>
      </c>
      <c r="C1831" s="12">
        <v>1.15625</v>
      </c>
      <c r="D1831" s="24">
        <v>16.100000000000001</v>
      </c>
      <c r="E1831" s="85" t="s">
        <v>89</v>
      </c>
      <c r="F1831" s="85"/>
      <c r="G1831" s="85"/>
      <c r="H1831" s="85" t="s">
        <v>97</v>
      </c>
      <c r="I1831" s="85">
        <v>10</v>
      </c>
      <c r="J1831" s="85">
        <v>10</v>
      </c>
      <c r="K1831" s="85"/>
      <c r="L1831" s="85"/>
      <c r="N1831" t="str">
        <f t="shared" si="29"/>
        <v/>
      </c>
    </row>
    <row r="1832" spans="1:14" x14ac:dyDescent="0.25">
      <c r="A1832" s="27" t="s">
        <v>57</v>
      </c>
      <c r="B1832" s="27">
        <v>26</v>
      </c>
      <c r="C1832" s="28">
        <v>1.1666666666666701</v>
      </c>
      <c r="D1832" s="32">
        <v>14.9</v>
      </c>
      <c r="E1832" s="27" t="s">
        <v>89</v>
      </c>
      <c r="F1832" s="27"/>
      <c r="G1832" s="27"/>
      <c r="H1832" s="27" t="s">
        <v>97</v>
      </c>
      <c r="I1832" s="27">
        <v>4</v>
      </c>
      <c r="J1832" s="27">
        <v>4</v>
      </c>
      <c r="K1832" s="27"/>
      <c r="L1832" s="27">
        <v>12</v>
      </c>
      <c r="M1832" s="33"/>
      <c r="N1832" t="str">
        <f t="shared" si="29"/>
        <v/>
      </c>
    </row>
    <row r="1833" spans="1:14" x14ac:dyDescent="0.25">
      <c r="A1833" s="85" t="s">
        <v>57</v>
      </c>
      <c r="B1833" s="85">
        <v>26</v>
      </c>
      <c r="C1833" s="12">
        <v>1.1770833333333299</v>
      </c>
      <c r="D1833" s="24">
        <v>13.5</v>
      </c>
      <c r="E1833" s="85" t="s">
        <v>92</v>
      </c>
      <c r="F1833" s="85"/>
      <c r="G1833" s="85"/>
      <c r="H1833" s="85" t="s">
        <v>95</v>
      </c>
      <c r="I1833" s="85">
        <v>1</v>
      </c>
      <c r="J1833" s="85">
        <v>1</v>
      </c>
      <c r="K1833" s="85"/>
      <c r="L1833" s="85"/>
      <c r="M1833" s="44"/>
      <c r="N1833" t="str">
        <f t="shared" si="29"/>
        <v/>
      </c>
    </row>
    <row r="1834" spans="1:14" x14ac:dyDescent="0.25">
      <c r="A1834" s="85" t="s">
        <v>57</v>
      </c>
      <c r="B1834" s="85">
        <v>26</v>
      </c>
      <c r="C1834" s="12">
        <v>0.1875</v>
      </c>
      <c r="D1834" s="24">
        <v>12.1</v>
      </c>
      <c r="E1834" s="85" t="s">
        <v>166</v>
      </c>
      <c r="F1834" s="85">
        <v>2</v>
      </c>
      <c r="G1834" s="85"/>
      <c r="H1834" s="85" t="s">
        <v>95</v>
      </c>
      <c r="I1834" s="85">
        <v>4</v>
      </c>
      <c r="J1834" s="85">
        <v>3</v>
      </c>
      <c r="K1834" s="85"/>
      <c r="L1834" s="85"/>
      <c r="M1834" t="s">
        <v>202</v>
      </c>
      <c r="N1834" t="str">
        <f t="shared" si="29"/>
        <v/>
      </c>
    </row>
    <row r="1835" spans="1:14" x14ac:dyDescent="0.25">
      <c r="A1835" s="85" t="s">
        <v>57</v>
      </c>
      <c r="B1835" s="85">
        <v>26</v>
      </c>
      <c r="C1835" s="12">
        <v>0.19791666666666666</v>
      </c>
      <c r="D1835" s="24">
        <v>10.5</v>
      </c>
      <c r="E1835" s="85" t="s">
        <v>166</v>
      </c>
      <c r="F1835" s="85">
        <v>3</v>
      </c>
      <c r="G1835" s="85"/>
      <c r="H1835" s="85" t="s">
        <v>96</v>
      </c>
      <c r="I1835" s="85">
        <v>2</v>
      </c>
      <c r="J1835" s="85">
        <v>1</v>
      </c>
      <c r="K1835" s="85"/>
      <c r="L1835" s="85"/>
      <c r="M1835" s="44" t="s">
        <v>201</v>
      </c>
      <c r="N1835" t="str">
        <f t="shared" si="29"/>
        <v/>
      </c>
    </row>
    <row r="1836" spans="1:14" x14ac:dyDescent="0.25">
      <c r="A1836" s="27" t="s">
        <v>57</v>
      </c>
      <c r="B1836" s="27">
        <v>26</v>
      </c>
      <c r="C1836" s="28">
        <v>0.20833333333333334</v>
      </c>
      <c r="D1836" s="32">
        <v>8.9</v>
      </c>
      <c r="E1836" s="27" t="s">
        <v>99</v>
      </c>
      <c r="F1836" s="27">
        <v>2</v>
      </c>
      <c r="G1836" s="27"/>
      <c r="H1836" s="27" t="s">
        <v>96</v>
      </c>
      <c r="I1836" s="27">
        <v>3</v>
      </c>
      <c r="J1836" s="27">
        <v>2</v>
      </c>
      <c r="K1836" s="27"/>
      <c r="L1836" s="27">
        <v>11</v>
      </c>
      <c r="M1836" s="33" t="s">
        <v>200</v>
      </c>
      <c r="N1836" t="str">
        <f t="shared" si="29"/>
        <v/>
      </c>
    </row>
    <row r="1837" spans="1:14" x14ac:dyDescent="0.25">
      <c r="A1837" s="85" t="s">
        <v>57</v>
      </c>
      <c r="B1837" s="85">
        <v>26</v>
      </c>
      <c r="C1837" s="12">
        <v>0.21875</v>
      </c>
      <c r="D1837" s="24">
        <v>7.3</v>
      </c>
      <c r="E1837" s="85" t="s">
        <v>99</v>
      </c>
      <c r="F1837" s="85">
        <v>1</v>
      </c>
      <c r="G1837" s="85"/>
      <c r="H1837" s="85" t="s">
        <v>96</v>
      </c>
      <c r="I1837" s="85">
        <v>5</v>
      </c>
      <c r="J1837" s="85">
        <v>2</v>
      </c>
      <c r="K1837" s="85"/>
      <c r="L1837" s="85"/>
      <c r="M1837" t="s">
        <v>199</v>
      </c>
      <c r="N1837" t="str">
        <f t="shared" si="29"/>
        <v/>
      </c>
    </row>
    <row r="1838" spans="1:14" x14ac:dyDescent="0.25">
      <c r="A1838" s="85" t="s">
        <v>57</v>
      </c>
      <c r="B1838" s="85">
        <v>26</v>
      </c>
      <c r="C1838" s="12">
        <v>0.22916666666666666</v>
      </c>
      <c r="D1838" s="24">
        <v>5.5</v>
      </c>
      <c r="E1838" s="85" t="s">
        <v>92</v>
      </c>
      <c r="F1838" s="85"/>
      <c r="G1838" s="85"/>
      <c r="H1838" s="85" t="s">
        <v>96</v>
      </c>
      <c r="I1838" s="85">
        <v>7</v>
      </c>
      <c r="J1838" s="85">
        <v>5</v>
      </c>
      <c r="K1838" s="85"/>
      <c r="L1838" s="85"/>
      <c r="N1838" t="str">
        <f t="shared" si="29"/>
        <v/>
      </c>
    </row>
    <row r="1839" spans="1:14" x14ac:dyDescent="0.25">
      <c r="N1839" t="str">
        <f t="shared" si="29"/>
        <v/>
      </c>
    </row>
    <row r="1840" spans="1:14" x14ac:dyDescent="0.25">
      <c r="A1840" s="85" t="s">
        <v>57</v>
      </c>
      <c r="B1840" s="85">
        <v>26</v>
      </c>
      <c r="C1840" s="12">
        <v>0.88541666666666663</v>
      </c>
      <c r="D1840" s="24">
        <v>5.8</v>
      </c>
      <c r="E1840" s="85" t="s">
        <v>92</v>
      </c>
      <c r="F1840" s="85"/>
      <c r="G1840" s="85"/>
      <c r="H1840" s="85" t="s">
        <v>93</v>
      </c>
      <c r="I1840" s="85">
        <v>8</v>
      </c>
      <c r="J1840" s="85">
        <v>6</v>
      </c>
      <c r="K1840" s="85">
        <v>751.5</v>
      </c>
      <c r="L1840" s="85"/>
      <c r="N1840" t="str">
        <f t="shared" si="29"/>
        <v/>
      </c>
    </row>
    <row r="1841" spans="1:14" x14ac:dyDescent="0.25">
      <c r="A1841" s="85" t="s">
        <v>57</v>
      </c>
      <c r="B1841" s="85">
        <v>26</v>
      </c>
      <c r="C1841" s="12">
        <v>0.89583333333333337</v>
      </c>
      <c r="D1841" s="24">
        <v>7.5</v>
      </c>
      <c r="E1841" s="85" t="s">
        <v>92</v>
      </c>
      <c r="F1841" s="85"/>
      <c r="G1841" s="85"/>
      <c r="H1841" s="85" t="s">
        <v>95</v>
      </c>
      <c r="I1841" s="85">
        <v>7</v>
      </c>
      <c r="J1841" s="85">
        <v>5</v>
      </c>
      <c r="K1841" s="85"/>
      <c r="L1841" s="85"/>
      <c r="M1841" t="s">
        <v>177</v>
      </c>
      <c r="N1841" t="str">
        <f t="shared" si="29"/>
        <v/>
      </c>
    </row>
    <row r="1842" spans="1:14" x14ac:dyDescent="0.25">
      <c r="A1842" s="85" t="s">
        <v>57</v>
      </c>
      <c r="B1842" s="85">
        <v>26</v>
      </c>
      <c r="C1842" s="12">
        <v>0.90625</v>
      </c>
      <c r="D1842" s="24">
        <v>9.1999999999999993</v>
      </c>
      <c r="E1842" s="85" t="s">
        <v>92</v>
      </c>
      <c r="F1842" s="85"/>
      <c r="G1842" s="85"/>
      <c r="H1842" s="85" t="s">
        <v>95</v>
      </c>
      <c r="I1842" s="85">
        <v>6</v>
      </c>
      <c r="J1842" s="85">
        <v>4</v>
      </c>
      <c r="K1842" s="85"/>
      <c r="L1842" s="85"/>
      <c r="N1842" t="str">
        <f t="shared" si="29"/>
        <v/>
      </c>
    </row>
    <row r="1843" spans="1:14" x14ac:dyDescent="0.25">
      <c r="A1843" s="27" t="s">
        <v>57</v>
      </c>
      <c r="B1843" s="27">
        <v>26</v>
      </c>
      <c r="C1843" s="28">
        <v>0.91666666666666663</v>
      </c>
      <c r="D1843" s="32">
        <v>10.8</v>
      </c>
      <c r="E1843" s="45" t="s">
        <v>92</v>
      </c>
      <c r="F1843" s="27"/>
      <c r="G1843" s="27"/>
      <c r="H1843" s="27" t="s">
        <v>95</v>
      </c>
      <c r="I1843" s="27">
        <v>8</v>
      </c>
      <c r="J1843" s="27">
        <v>6</v>
      </c>
      <c r="K1843" s="27"/>
      <c r="L1843" s="27">
        <v>14</v>
      </c>
      <c r="M1843" s="33"/>
      <c r="N1843" t="str">
        <f t="shared" si="29"/>
        <v/>
      </c>
    </row>
    <row r="1844" spans="1:14" x14ac:dyDescent="0.25">
      <c r="A1844" s="85" t="s">
        <v>57</v>
      </c>
      <c r="B1844" s="85">
        <v>26</v>
      </c>
      <c r="C1844" s="12">
        <v>0.92708333333333337</v>
      </c>
      <c r="D1844" s="24">
        <v>12.4</v>
      </c>
      <c r="E1844" s="85" t="s">
        <v>92</v>
      </c>
      <c r="F1844" s="85"/>
      <c r="G1844" s="85"/>
      <c r="H1844" s="85" t="s">
        <v>95</v>
      </c>
      <c r="I1844" s="85">
        <v>8</v>
      </c>
      <c r="J1844" s="85">
        <v>7</v>
      </c>
      <c r="K1844" s="85"/>
      <c r="L1844" s="85"/>
      <c r="N1844" t="str">
        <f t="shared" si="29"/>
        <v/>
      </c>
    </row>
    <row r="1845" spans="1:14" x14ac:dyDescent="0.25">
      <c r="A1845" s="85" t="s">
        <v>57</v>
      </c>
      <c r="B1845" s="85">
        <v>26</v>
      </c>
      <c r="C1845" s="12">
        <v>0.9375</v>
      </c>
      <c r="D1845" s="24">
        <v>13.8</v>
      </c>
      <c r="E1845" s="85" t="s">
        <v>92</v>
      </c>
      <c r="F1845" s="85"/>
      <c r="G1845" s="85"/>
      <c r="H1845" s="85" t="s">
        <v>95</v>
      </c>
      <c r="I1845" s="85">
        <v>8</v>
      </c>
      <c r="J1845" s="85">
        <v>7</v>
      </c>
      <c r="K1845" s="85"/>
      <c r="L1845" s="85"/>
      <c r="N1845" t="str">
        <f t="shared" si="29"/>
        <v/>
      </c>
    </row>
    <row r="1846" spans="1:14" x14ac:dyDescent="0.25">
      <c r="A1846" s="85" t="s">
        <v>57</v>
      </c>
      <c r="B1846" s="85">
        <v>26</v>
      </c>
      <c r="C1846" s="12">
        <v>0.94791666666666663</v>
      </c>
      <c r="D1846" s="24">
        <v>15.2</v>
      </c>
      <c r="E1846" s="85" t="s">
        <v>92</v>
      </c>
      <c r="F1846" s="85"/>
      <c r="G1846" s="85"/>
      <c r="H1846" s="85" t="s">
        <v>95</v>
      </c>
      <c r="I1846" s="85">
        <v>8</v>
      </c>
      <c r="J1846" s="85">
        <v>7</v>
      </c>
      <c r="K1846" s="85"/>
      <c r="L1846" s="85"/>
      <c r="N1846" t="str">
        <f t="shared" si="29"/>
        <v/>
      </c>
    </row>
    <row r="1847" spans="1:14" x14ac:dyDescent="0.25">
      <c r="A1847" s="27" t="s">
        <v>57</v>
      </c>
      <c r="B1847" s="27">
        <v>26</v>
      </c>
      <c r="C1847" s="28">
        <v>0.95833333333333304</v>
      </c>
      <c r="D1847" s="32">
        <v>16.5</v>
      </c>
      <c r="E1847" s="27" t="s">
        <v>92</v>
      </c>
      <c r="F1847" s="27"/>
      <c r="G1847" s="27"/>
      <c r="H1847" s="27" t="s">
        <v>93</v>
      </c>
      <c r="I1847" s="27">
        <v>9</v>
      </c>
      <c r="J1847" s="27">
        <v>7</v>
      </c>
      <c r="K1847" s="27"/>
      <c r="L1847" s="27">
        <v>14</v>
      </c>
      <c r="M1847" s="33"/>
      <c r="N1847" t="str">
        <f t="shared" si="29"/>
        <v/>
      </c>
    </row>
    <row r="1848" spans="1:14" x14ac:dyDescent="0.25">
      <c r="A1848" s="85" t="s">
        <v>57</v>
      </c>
      <c r="B1848" s="85">
        <v>26</v>
      </c>
      <c r="C1848" s="12">
        <v>0.96875</v>
      </c>
      <c r="D1848" s="24">
        <v>17.600000000000001</v>
      </c>
      <c r="E1848" s="85" t="s">
        <v>92</v>
      </c>
      <c r="F1848" s="85"/>
      <c r="G1848" s="85"/>
      <c r="H1848" s="85" t="s">
        <v>93</v>
      </c>
      <c r="I1848" s="85">
        <v>9</v>
      </c>
      <c r="J1848" s="85">
        <v>8</v>
      </c>
      <c r="K1848" s="85"/>
      <c r="L1848" s="85"/>
      <c r="N1848" t="str">
        <f t="shared" si="29"/>
        <v/>
      </c>
    </row>
    <row r="1849" spans="1:14" x14ac:dyDescent="0.25">
      <c r="A1849" s="57" t="s">
        <v>57</v>
      </c>
      <c r="B1849" s="61" t="s">
        <v>34</v>
      </c>
      <c r="C1849" s="58" t="s">
        <v>89</v>
      </c>
      <c r="D1849" s="60"/>
      <c r="E1849" s="57"/>
      <c r="F1849" s="57"/>
      <c r="G1849" s="57"/>
      <c r="H1849" s="57"/>
      <c r="I1849" s="57"/>
      <c r="J1849" s="57"/>
      <c r="K1849" s="57"/>
      <c r="L1849" s="57"/>
      <c r="M1849" s="59"/>
      <c r="N1849" t="str">
        <f t="shared" si="29"/>
        <v/>
      </c>
    </row>
    <row r="1850" spans="1:14" x14ac:dyDescent="0.25">
      <c r="A1850" s="85" t="s">
        <v>57</v>
      </c>
      <c r="B1850" s="85">
        <v>27</v>
      </c>
      <c r="C1850" s="12">
        <v>1.1458333333333299</v>
      </c>
      <c r="D1850" s="24">
        <v>17.600000000000001</v>
      </c>
      <c r="E1850" s="85" t="s">
        <v>92</v>
      </c>
      <c r="F1850" s="85"/>
      <c r="G1850" s="85"/>
      <c r="H1850" s="85" t="s">
        <v>93</v>
      </c>
      <c r="I1850" s="85">
        <v>4</v>
      </c>
      <c r="J1850" s="85">
        <v>4</v>
      </c>
      <c r="K1850" s="85"/>
      <c r="L1850" s="85"/>
      <c r="N1850" t="str">
        <f t="shared" si="29"/>
        <v/>
      </c>
    </row>
    <row r="1851" spans="1:14" x14ac:dyDescent="0.25">
      <c r="A1851" s="85" t="s">
        <v>57</v>
      </c>
      <c r="B1851" s="85">
        <v>27</v>
      </c>
      <c r="C1851" s="12">
        <v>1.15625</v>
      </c>
      <c r="D1851" s="24">
        <v>16.399999999999999</v>
      </c>
      <c r="E1851" s="85" t="s">
        <v>92</v>
      </c>
      <c r="F1851" s="85"/>
      <c r="G1851" s="85"/>
      <c r="H1851" s="85" t="s">
        <v>93</v>
      </c>
      <c r="I1851" s="85">
        <v>4</v>
      </c>
      <c r="J1851" s="85">
        <v>4</v>
      </c>
      <c r="K1851" s="85"/>
      <c r="L1851" s="85"/>
      <c r="N1851" t="str">
        <f t="shared" si="29"/>
        <v/>
      </c>
    </row>
    <row r="1852" spans="1:14" x14ac:dyDescent="0.25">
      <c r="A1852" s="27" t="s">
        <v>57</v>
      </c>
      <c r="B1852" s="27">
        <v>27</v>
      </c>
      <c r="C1852" s="28">
        <v>1.1666666666666701</v>
      </c>
      <c r="D1852" s="32">
        <v>15.1</v>
      </c>
      <c r="E1852" s="27" t="s">
        <v>92</v>
      </c>
      <c r="F1852" s="27"/>
      <c r="G1852" s="27"/>
      <c r="H1852" s="27" t="s">
        <v>93</v>
      </c>
      <c r="I1852" s="27">
        <v>5</v>
      </c>
      <c r="J1852" s="27">
        <v>5</v>
      </c>
      <c r="K1852" s="27"/>
      <c r="L1852" s="27"/>
      <c r="M1852" s="33"/>
      <c r="N1852" t="str">
        <f t="shared" si="29"/>
        <v/>
      </c>
    </row>
    <row r="1853" spans="1:14" x14ac:dyDescent="0.25">
      <c r="A1853" s="85" t="s">
        <v>57</v>
      </c>
      <c r="B1853" s="85">
        <v>27</v>
      </c>
      <c r="C1853" s="12">
        <v>1.1770833333333299</v>
      </c>
      <c r="D1853" s="24">
        <v>13.8</v>
      </c>
      <c r="E1853" s="85" t="s">
        <v>89</v>
      </c>
      <c r="F1853" s="85"/>
      <c r="G1853" s="85"/>
      <c r="H1853" s="85" t="s">
        <v>97</v>
      </c>
      <c r="I1853" s="85">
        <v>5</v>
      </c>
      <c r="J1853" s="85">
        <v>5</v>
      </c>
      <c r="K1853" s="85"/>
      <c r="L1853" s="85"/>
      <c r="M1853" s="44"/>
      <c r="N1853" t="str">
        <f t="shared" si="29"/>
        <v/>
      </c>
    </row>
    <row r="1854" spans="1:14" x14ac:dyDescent="0.25">
      <c r="A1854" s="85" t="s">
        <v>57</v>
      </c>
      <c r="B1854" s="85">
        <v>27</v>
      </c>
      <c r="C1854" s="12">
        <v>0.1875</v>
      </c>
      <c r="D1854" s="24">
        <v>12.8</v>
      </c>
      <c r="E1854" s="85" t="s">
        <v>89</v>
      </c>
      <c r="F1854" s="85"/>
      <c r="G1854" s="85"/>
      <c r="H1854" s="85" t="s">
        <v>97</v>
      </c>
      <c r="I1854" s="85">
        <v>6</v>
      </c>
      <c r="J1854" s="85">
        <v>5</v>
      </c>
      <c r="K1854" s="85">
        <v>752</v>
      </c>
      <c r="L1854" s="85"/>
      <c r="N1854" t="str">
        <f t="shared" si="29"/>
        <v/>
      </c>
    </row>
    <row r="1855" spans="1:14" x14ac:dyDescent="0.25">
      <c r="A1855" s="85" t="s">
        <v>57</v>
      </c>
      <c r="B1855" s="85">
        <v>27</v>
      </c>
      <c r="C1855" s="12">
        <v>0.19791666666666666</v>
      </c>
      <c r="D1855" s="24">
        <v>10.8</v>
      </c>
      <c r="E1855" s="85" t="s">
        <v>92</v>
      </c>
      <c r="F1855" s="85"/>
      <c r="G1855" s="85"/>
      <c r="H1855" s="85" t="s">
        <v>93</v>
      </c>
      <c r="I1855" s="85">
        <v>5</v>
      </c>
      <c r="J1855" s="85">
        <v>4</v>
      </c>
      <c r="K1855" s="85"/>
      <c r="L1855" s="85"/>
      <c r="M1855" s="44"/>
      <c r="N1855" t="str">
        <f t="shared" si="29"/>
        <v/>
      </c>
    </row>
    <row r="1856" spans="1:14" x14ac:dyDescent="0.25">
      <c r="A1856" s="27" t="s">
        <v>57</v>
      </c>
      <c r="B1856" s="27">
        <v>27</v>
      </c>
      <c r="C1856" s="28">
        <v>0.20833333333333334</v>
      </c>
      <c r="D1856" s="32">
        <v>9.1999999999999993</v>
      </c>
      <c r="E1856" s="27" t="s">
        <v>92</v>
      </c>
      <c r="F1856" s="27"/>
      <c r="G1856" s="27"/>
      <c r="H1856" s="27" t="s">
        <v>93</v>
      </c>
      <c r="I1856" s="27">
        <v>6</v>
      </c>
      <c r="J1856" s="27">
        <v>5</v>
      </c>
      <c r="K1856" s="27"/>
      <c r="L1856" s="27">
        <v>11</v>
      </c>
      <c r="M1856" s="33"/>
      <c r="N1856" t="str">
        <f t="shared" si="29"/>
        <v/>
      </c>
    </row>
    <row r="1857" spans="1:14" x14ac:dyDescent="0.25">
      <c r="A1857" s="85" t="s">
        <v>57</v>
      </c>
      <c r="B1857" s="85">
        <v>27</v>
      </c>
      <c r="C1857" s="12">
        <v>0.21875</v>
      </c>
      <c r="D1857" s="24">
        <v>7.2</v>
      </c>
      <c r="E1857" s="85" t="s">
        <v>92</v>
      </c>
      <c r="F1857" s="85"/>
      <c r="G1857" s="85"/>
      <c r="H1857" s="85" t="s">
        <v>95</v>
      </c>
      <c r="I1857" s="85">
        <v>6</v>
      </c>
      <c r="J1857" s="85">
        <v>4</v>
      </c>
      <c r="K1857" s="85"/>
      <c r="L1857" s="85"/>
      <c r="N1857" t="str">
        <f t="shared" si="29"/>
        <v/>
      </c>
    </row>
    <row r="1858" spans="1:14" x14ac:dyDescent="0.25">
      <c r="A1858" s="85" t="s">
        <v>57</v>
      </c>
      <c r="B1858" s="85">
        <v>27</v>
      </c>
      <c r="C1858" s="12">
        <v>0.22916666666666666</v>
      </c>
      <c r="D1858" s="24">
        <v>5.7</v>
      </c>
      <c r="E1858" s="85" t="s">
        <v>92</v>
      </c>
      <c r="F1858" s="85"/>
      <c r="G1858" s="85"/>
      <c r="H1858" s="85" t="s">
        <v>95</v>
      </c>
      <c r="I1858" s="85">
        <v>6</v>
      </c>
      <c r="J1858" s="85">
        <v>4</v>
      </c>
      <c r="K1858" s="85">
        <v>752.5</v>
      </c>
      <c r="L1858" s="85"/>
      <c r="N1858" t="str">
        <f t="shared" si="29"/>
        <v/>
      </c>
    </row>
    <row r="1859" spans="1:14" x14ac:dyDescent="0.25">
      <c r="N1859" t="str">
        <f t="shared" si="29"/>
        <v/>
      </c>
    </row>
    <row r="1860" spans="1:14" x14ac:dyDescent="0.25">
      <c r="A1860" s="85" t="s">
        <v>57</v>
      </c>
      <c r="B1860" s="85">
        <v>27</v>
      </c>
      <c r="C1860" s="12">
        <v>0.88541666666666663</v>
      </c>
      <c r="D1860" s="24">
        <v>6.1</v>
      </c>
      <c r="E1860" s="85" t="s">
        <v>92</v>
      </c>
      <c r="F1860" s="85"/>
      <c r="G1860" s="85"/>
      <c r="H1860" s="85" t="s">
        <v>95</v>
      </c>
      <c r="I1860" s="85">
        <v>5</v>
      </c>
      <c r="J1860" s="85">
        <v>4</v>
      </c>
      <c r="K1860" s="85"/>
      <c r="L1860" s="85"/>
      <c r="N1860" t="str">
        <f t="shared" si="29"/>
        <v/>
      </c>
    </row>
    <row r="1861" spans="1:14" x14ac:dyDescent="0.25">
      <c r="A1861" s="85" t="s">
        <v>57</v>
      </c>
      <c r="B1861" s="85">
        <v>27</v>
      </c>
      <c r="C1861" s="12">
        <v>0.89583333333333337</v>
      </c>
      <c r="D1861" s="24">
        <v>7.8</v>
      </c>
      <c r="E1861" s="85" t="s">
        <v>92</v>
      </c>
      <c r="F1861" s="85"/>
      <c r="G1861" s="85"/>
      <c r="H1861" s="85" t="s">
        <v>95</v>
      </c>
      <c r="I1861" s="85">
        <v>4</v>
      </c>
      <c r="J1861" s="85">
        <v>4</v>
      </c>
      <c r="K1861" s="85">
        <v>756</v>
      </c>
      <c r="L1861" s="85"/>
      <c r="N1861" t="str">
        <f t="shared" si="29"/>
        <v/>
      </c>
    </row>
    <row r="1862" spans="1:14" x14ac:dyDescent="0.25">
      <c r="A1862" s="85" t="s">
        <v>57</v>
      </c>
      <c r="B1862" s="85">
        <v>27</v>
      </c>
      <c r="C1862" s="12">
        <v>0.90625</v>
      </c>
      <c r="D1862" s="24">
        <v>9.5</v>
      </c>
      <c r="E1862" s="85" t="s">
        <v>92</v>
      </c>
      <c r="F1862" s="85"/>
      <c r="G1862" s="85"/>
      <c r="H1862" s="85" t="s">
        <v>95</v>
      </c>
      <c r="I1862" s="85">
        <v>5</v>
      </c>
      <c r="J1862" s="85">
        <v>4</v>
      </c>
      <c r="K1862" s="85"/>
      <c r="L1862" s="85">
        <v>16</v>
      </c>
      <c r="N1862" t="str">
        <f t="shared" si="29"/>
        <v/>
      </c>
    </row>
    <row r="1863" spans="1:14" x14ac:dyDescent="0.25">
      <c r="A1863" s="27" t="s">
        <v>57</v>
      </c>
      <c r="B1863" s="27">
        <v>27</v>
      </c>
      <c r="C1863" s="28">
        <v>0.91666666666666663</v>
      </c>
      <c r="D1863" s="32">
        <v>11.1</v>
      </c>
      <c r="E1863" s="45" t="s">
        <v>92</v>
      </c>
      <c r="F1863" s="27"/>
      <c r="G1863" s="27"/>
      <c r="H1863" s="27" t="s">
        <v>93</v>
      </c>
      <c r="I1863" s="27">
        <v>7</v>
      </c>
      <c r="J1863" s="27">
        <v>5</v>
      </c>
      <c r="K1863" s="27"/>
      <c r="L1863" s="27"/>
      <c r="M1863" s="33"/>
      <c r="N1863" t="str">
        <f t="shared" si="29"/>
        <v/>
      </c>
    </row>
    <row r="1864" spans="1:14" x14ac:dyDescent="0.25">
      <c r="A1864" s="85" t="s">
        <v>57</v>
      </c>
      <c r="B1864" s="85">
        <v>27</v>
      </c>
      <c r="C1864" s="12">
        <v>0.92708333333333337</v>
      </c>
      <c r="D1864" s="24">
        <v>12.7</v>
      </c>
      <c r="E1864" s="85" t="s">
        <v>92</v>
      </c>
      <c r="F1864" s="85"/>
      <c r="G1864" s="85"/>
      <c r="H1864" s="85" t="s">
        <v>93</v>
      </c>
      <c r="I1864" s="85">
        <v>7</v>
      </c>
      <c r="J1864" s="85">
        <v>6</v>
      </c>
      <c r="K1864" s="85"/>
      <c r="L1864" s="85">
        <v>15</v>
      </c>
      <c r="N1864" t="str">
        <f t="shared" si="29"/>
        <v/>
      </c>
    </row>
    <row r="1865" spans="1:14" x14ac:dyDescent="0.25">
      <c r="A1865" s="85" t="s">
        <v>57</v>
      </c>
      <c r="B1865" s="85">
        <v>27</v>
      </c>
      <c r="C1865" s="12">
        <v>0.9375</v>
      </c>
      <c r="D1865" s="24">
        <v>14.2</v>
      </c>
      <c r="E1865" s="85" t="s">
        <v>92</v>
      </c>
      <c r="F1865" s="85"/>
      <c r="G1865" s="85"/>
      <c r="H1865" s="85" t="s">
        <v>95</v>
      </c>
      <c r="I1865" s="85">
        <v>6</v>
      </c>
      <c r="J1865" s="85">
        <v>6</v>
      </c>
      <c r="K1865" s="85"/>
      <c r="L1865" s="85"/>
      <c r="N1865" t="str">
        <f t="shared" si="29"/>
        <v/>
      </c>
    </row>
    <row r="1866" spans="1:14" x14ac:dyDescent="0.25">
      <c r="A1866" s="85" t="s">
        <v>57</v>
      </c>
      <c r="B1866" s="85">
        <v>27</v>
      </c>
      <c r="C1866" s="12">
        <v>0.94791666666666663</v>
      </c>
      <c r="D1866" s="24">
        <v>15.5</v>
      </c>
      <c r="E1866" s="85" t="s">
        <v>92</v>
      </c>
      <c r="F1866" s="85"/>
      <c r="G1866" s="85"/>
      <c r="H1866" s="85" t="s">
        <v>95</v>
      </c>
      <c r="I1866" s="85">
        <v>6</v>
      </c>
      <c r="J1866" s="85">
        <v>6</v>
      </c>
      <c r="K1866" s="85"/>
      <c r="L1866" s="85"/>
      <c r="N1866" t="str">
        <f t="shared" si="29"/>
        <v/>
      </c>
    </row>
    <row r="1867" spans="1:14" x14ac:dyDescent="0.25">
      <c r="A1867" s="27" t="s">
        <v>57</v>
      </c>
      <c r="B1867" s="27">
        <v>27</v>
      </c>
      <c r="C1867" s="28">
        <v>0.95833333333333304</v>
      </c>
      <c r="D1867" s="32">
        <v>16.8</v>
      </c>
      <c r="E1867" s="27" t="s">
        <v>92</v>
      </c>
      <c r="F1867" s="27"/>
      <c r="G1867" s="27"/>
      <c r="H1867" s="27" t="s">
        <v>95</v>
      </c>
      <c r="I1867" s="27">
        <v>3</v>
      </c>
      <c r="J1867" s="27">
        <v>3</v>
      </c>
      <c r="K1867" s="27"/>
      <c r="L1867" s="27"/>
      <c r="M1867" s="33"/>
      <c r="N1867" t="str">
        <f t="shared" si="29"/>
        <v/>
      </c>
    </row>
    <row r="1868" spans="1:14" x14ac:dyDescent="0.25">
      <c r="A1868" s="85" t="s">
        <v>57</v>
      </c>
      <c r="B1868" s="85">
        <v>27</v>
      </c>
      <c r="C1868" s="12">
        <v>0.96875</v>
      </c>
      <c r="D1868" s="24">
        <v>18</v>
      </c>
      <c r="E1868" s="85" t="s">
        <v>92</v>
      </c>
      <c r="F1868" s="85"/>
      <c r="G1868" s="85"/>
      <c r="H1868" s="85" t="s">
        <v>93</v>
      </c>
      <c r="I1868" s="85">
        <v>2</v>
      </c>
      <c r="J1868" s="85">
        <v>2</v>
      </c>
      <c r="K1868" s="85"/>
      <c r="L1868" s="85"/>
      <c r="N1868" t="str">
        <f t="shared" si="29"/>
        <v/>
      </c>
    </row>
    <row r="1869" spans="1:14" x14ac:dyDescent="0.25">
      <c r="A1869" s="57" t="s">
        <v>57</v>
      </c>
      <c r="B1869" s="61" t="s">
        <v>35</v>
      </c>
      <c r="C1869" s="58" t="s">
        <v>89</v>
      </c>
      <c r="D1869" s="60"/>
      <c r="E1869" s="57"/>
      <c r="F1869" s="57"/>
      <c r="G1869" s="57"/>
      <c r="H1869" s="57"/>
      <c r="I1869" s="57"/>
      <c r="J1869" s="57"/>
      <c r="K1869" s="57"/>
      <c r="L1869" s="57"/>
      <c r="M1869" s="59"/>
      <c r="N1869" t="str">
        <f t="shared" si="29"/>
        <v/>
      </c>
    </row>
    <row r="1870" spans="1:14" x14ac:dyDescent="0.25">
      <c r="A1870" s="85" t="s">
        <v>57</v>
      </c>
      <c r="B1870" s="85">
        <v>28</v>
      </c>
      <c r="C1870" s="12">
        <v>1.1458333333333299</v>
      </c>
      <c r="D1870" s="24">
        <v>17.899999999999999</v>
      </c>
      <c r="E1870" s="85" t="s">
        <v>92</v>
      </c>
      <c r="F1870" s="85"/>
      <c r="G1870" s="85"/>
      <c r="H1870" s="85" t="s">
        <v>54</v>
      </c>
      <c r="I1870" s="85">
        <v>0</v>
      </c>
      <c r="J1870" s="85">
        <v>0</v>
      </c>
      <c r="K1870" s="85"/>
      <c r="L1870" s="85"/>
      <c r="N1870" t="str">
        <f t="shared" si="29"/>
        <v/>
      </c>
    </row>
    <row r="1871" spans="1:14" x14ac:dyDescent="0.25">
      <c r="A1871" s="85" t="s">
        <v>57</v>
      </c>
      <c r="B1871" s="85">
        <v>28</v>
      </c>
      <c r="C1871" s="12">
        <v>1.15625</v>
      </c>
      <c r="D1871" s="24">
        <v>16.7</v>
      </c>
      <c r="E1871" s="85" t="s">
        <v>94</v>
      </c>
      <c r="F1871" s="85"/>
      <c r="G1871" s="85"/>
      <c r="H1871" s="85" t="s">
        <v>54</v>
      </c>
      <c r="I1871" s="85">
        <v>0</v>
      </c>
      <c r="J1871" s="85">
        <v>0</v>
      </c>
      <c r="K1871" s="85"/>
      <c r="L1871" s="85"/>
      <c r="N1871" t="str">
        <f t="shared" si="29"/>
        <v/>
      </c>
    </row>
    <row r="1872" spans="1:14" x14ac:dyDescent="0.25">
      <c r="A1872" s="27" t="s">
        <v>57</v>
      </c>
      <c r="B1872" s="27">
        <v>28</v>
      </c>
      <c r="C1872" s="28">
        <v>1.1666666666666701</v>
      </c>
      <c r="D1872" s="32">
        <v>15.5</v>
      </c>
      <c r="E1872" s="27" t="s">
        <v>94</v>
      </c>
      <c r="F1872" s="27"/>
      <c r="G1872" s="27"/>
      <c r="H1872" s="27" t="s">
        <v>54</v>
      </c>
      <c r="I1872" s="27">
        <v>0</v>
      </c>
      <c r="J1872" s="27">
        <v>0</v>
      </c>
      <c r="K1872" s="27">
        <v>757</v>
      </c>
      <c r="L1872" s="27"/>
      <c r="M1872" s="33"/>
      <c r="N1872" t="str">
        <f t="shared" ref="N1872:N1935" si="30">IF(AND(I1872=10,OR(H1872="A",H1872="B",H1872="C",H1872="D")),"ERR1",IF(AND(I1872=0,OR(H1872="B",H1872="C",H1872="D",H1872="E")),"ERR2",IF(J1872&gt;I1872,"ERR3","")))</f>
        <v/>
      </c>
    </row>
    <row r="1873" spans="1:14" x14ac:dyDescent="0.25">
      <c r="A1873" s="85" t="s">
        <v>57</v>
      </c>
      <c r="B1873" s="85">
        <v>28</v>
      </c>
      <c r="C1873" s="12">
        <v>1.1770833333333299</v>
      </c>
      <c r="D1873" s="24">
        <v>14.1</v>
      </c>
      <c r="E1873" s="85" t="s">
        <v>94</v>
      </c>
      <c r="F1873" s="85"/>
      <c r="G1873" s="85"/>
      <c r="H1873" s="85" t="s">
        <v>54</v>
      </c>
      <c r="I1873" s="85">
        <v>0</v>
      </c>
      <c r="J1873" s="85">
        <v>0</v>
      </c>
      <c r="K1873" s="85"/>
      <c r="L1873" s="85"/>
      <c r="M1873" s="44"/>
      <c r="N1873" t="str">
        <f t="shared" si="30"/>
        <v/>
      </c>
    </row>
    <row r="1874" spans="1:14" x14ac:dyDescent="0.25">
      <c r="A1874" s="85" t="s">
        <v>57</v>
      </c>
      <c r="B1874" s="85">
        <v>28</v>
      </c>
      <c r="C1874" s="12">
        <v>0.1875</v>
      </c>
      <c r="D1874" s="24">
        <v>12.6</v>
      </c>
      <c r="E1874" s="85" t="s">
        <v>94</v>
      </c>
      <c r="F1874" s="85"/>
      <c r="G1874" s="85"/>
      <c r="H1874" s="85" t="s">
        <v>54</v>
      </c>
      <c r="I1874" s="85">
        <v>0</v>
      </c>
      <c r="J1874" s="85">
        <v>0</v>
      </c>
      <c r="K1874" s="85"/>
      <c r="L1874" s="85">
        <v>12</v>
      </c>
      <c r="N1874" t="str">
        <f t="shared" si="30"/>
        <v/>
      </c>
    </row>
    <row r="1875" spans="1:14" x14ac:dyDescent="0.25">
      <c r="A1875" s="85" t="s">
        <v>57</v>
      </c>
      <c r="B1875" s="85">
        <v>28</v>
      </c>
      <c r="C1875" s="12">
        <v>0.19791666666666666</v>
      </c>
      <c r="D1875" s="24">
        <v>11.1</v>
      </c>
      <c r="E1875" s="85" t="s">
        <v>94</v>
      </c>
      <c r="F1875" s="85"/>
      <c r="G1875" s="85"/>
      <c r="H1875" s="85" t="s">
        <v>54</v>
      </c>
      <c r="I1875" s="85">
        <v>1</v>
      </c>
      <c r="J1875" s="85">
        <v>1</v>
      </c>
      <c r="K1875" s="85"/>
      <c r="L1875" s="85"/>
      <c r="M1875" s="44"/>
      <c r="N1875" t="str">
        <f t="shared" si="30"/>
        <v/>
      </c>
    </row>
    <row r="1876" spans="1:14" x14ac:dyDescent="0.25">
      <c r="A1876" s="27" t="s">
        <v>57</v>
      </c>
      <c r="B1876" s="27">
        <v>28</v>
      </c>
      <c r="C1876" s="28">
        <v>0.20833333333333334</v>
      </c>
      <c r="D1876" s="32">
        <v>9.5</v>
      </c>
      <c r="E1876" s="27" t="s">
        <v>98</v>
      </c>
      <c r="F1876" s="27"/>
      <c r="G1876" s="27"/>
      <c r="H1876" s="27" t="s">
        <v>54</v>
      </c>
      <c r="I1876" s="27">
        <v>2</v>
      </c>
      <c r="J1876" s="27">
        <v>1</v>
      </c>
      <c r="K1876" s="27"/>
      <c r="L1876" s="27"/>
      <c r="M1876" s="33"/>
      <c r="N1876" t="str">
        <f t="shared" si="30"/>
        <v/>
      </c>
    </row>
    <row r="1877" spans="1:14" x14ac:dyDescent="0.25">
      <c r="A1877" s="85" t="s">
        <v>57</v>
      </c>
      <c r="B1877" s="85">
        <v>28</v>
      </c>
      <c r="C1877" s="12">
        <v>0.21875</v>
      </c>
      <c r="D1877" s="24">
        <v>7.8</v>
      </c>
      <c r="E1877" s="85" t="s">
        <v>98</v>
      </c>
      <c r="F1877" s="85"/>
      <c r="G1877" s="85"/>
      <c r="H1877" s="85" t="s">
        <v>54</v>
      </c>
      <c r="I1877" s="85">
        <v>2</v>
      </c>
      <c r="J1877" s="85">
        <v>1</v>
      </c>
      <c r="K1877" s="85"/>
      <c r="L1877" s="85"/>
      <c r="N1877" t="str">
        <f t="shared" si="30"/>
        <v/>
      </c>
    </row>
    <row r="1878" spans="1:14" x14ac:dyDescent="0.25">
      <c r="A1878" s="85" t="s">
        <v>57</v>
      </c>
      <c r="B1878" s="85">
        <v>28</v>
      </c>
      <c r="C1878" s="12">
        <v>0.22916666666666666</v>
      </c>
      <c r="D1878" s="24">
        <v>6.1</v>
      </c>
      <c r="E1878" s="85" t="s">
        <v>98</v>
      </c>
      <c r="F1878" s="85"/>
      <c r="G1878" s="85"/>
      <c r="H1878" s="85" t="s">
        <v>54</v>
      </c>
      <c r="I1878" s="85">
        <v>2</v>
      </c>
      <c r="J1878" s="85">
        <v>2</v>
      </c>
      <c r="K1878" s="85"/>
      <c r="L1878" s="85"/>
      <c r="N1878" t="str">
        <f t="shared" si="30"/>
        <v/>
      </c>
    </row>
    <row r="1879" spans="1:14" x14ac:dyDescent="0.25">
      <c r="N1879" t="str">
        <f t="shared" si="30"/>
        <v/>
      </c>
    </row>
    <row r="1880" spans="1:14" x14ac:dyDescent="0.25">
      <c r="A1880" s="85" t="s">
        <v>57</v>
      </c>
      <c r="B1880" s="85">
        <v>28</v>
      </c>
      <c r="C1880" s="12">
        <v>0.88541666666666663</v>
      </c>
      <c r="D1880" s="24">
        <v>6.5</v>
      </c>
      <c r="E1880" s="85" t="s">
        <v>92</v>
      </c>
      <c r="F1880" s="85"/>
      <c r="G1880" s="85"/>
      <c r="H1880" s="85" t="s">
        <v>96</v>
      </c>
      <c r="I1880" s="85">
        <v>2</v>
      </c>
      <c r="J1880" s="85">
        <v>2</v>
      </c>
      <c r="K1880" s="85">
        <v>758</v>
      </c>
      <c r="L1880" s="85"/>
      <c r="N1880" t="str">
        <f t="shared" si="30"/>
        <v/>
      </c>
    </row>
    <row r="1881" spans="1:14" x14ac:dyDescent="0.25">
      <c r="A1881" s="85" t="s">
        <v>57</v>
      </c>
      <c r="B1881" s="85">
        <v>28</v>
      </c>
      <c r="C1881" s="12">
        <v>0.89583333333333337</v>
      </c>
      <c r="D1881" s="24">
        <v>8.1999999999999993</v>
      </c>
      <c r="E1881" s="85" t="s">
        <v>94</v>
      </c>
      <c r="F1881" s="85"/>
      <c r="G1881" s="85"/>
      <c r="H1881" s="85" t="s">
        <v>96</v>
      </c>
      <c r="I1881" s="85">
        <v>1</v>
      </c>
      <c r="J1881" s="85">
        <v>1</v>
      </c>
      <c r="K1881" s="85"/>
      <c r="L1881" s="85"/>
      <c r="N1881" t="str">
        <f t="shared" si="30"/>
        <v/>
      </c>
    </row>
    <row r="1882" spans="1:14" x14ac:dyDescent="0.25">
      <c r="A1882" s="85" t="s">
        <v>57</v>
      </c>
      <c r="B1882" s="85">
        <v>28</v>
      </c>
      <c r="C1882" s="12">
        <v>0.90625</v>
      </c>
      <c r="D1882" s="24">
        <v>9.9</v>
      </c>
      <c r="E1882" s="85" t="s">
        <v>94</v>
      </c>
      <c r="F1882" s="85"/>
      <c r="G1882" s="85"/>
      <c r="H1882" s="85" t="s">
        <v>96</v>
      </c>
      <c r="I1882" s="85">
        <v>1</v>
      </c>
      <c r="J1882" s="85">
        <v>1</v>
      </c>
      <c r="K1882" s="85"/>
      <c r="L1882" s="85">
        <v>16</v>
      </c>
      <c r="N1882" t="str">
        <f t="shared" si="30"/>
        <v/>
      </c>
    </row>
    <row r="1883" spans="1:14" x14ac:dyDescent="0.25">
      <c r="A1883" s="27" t="s">
        <v>57</v>
      </c>
      <c r="B1883" s="27">
        <v>28</v>
      </c>
      <c r="C1883" s="28">
        <v>0.91666666666666663</v>
      </c>
      <c r="D1883" s="32">
        <v>11.5</v>
      </c>
      <c r="E1883" s="45" t="s">
        <v>94</v>
      </c>
      <c r="F1883" s="27"/>
      <c r="G1883" s="27"/>
      <c r="H1883" s="27" t="s">
        <v>95</v>
      </c>
      <c r="I1883" s="27">
        <v>3</v>
      </c>
      <c r="J1883" s="27">
        <v>2</v>
      </c>
      <c r="K1883" s="27"/>
      <c r="L1883" s="27"/>
      <c r="M1883" s="33"/>
      <c r="N1883" t="str">
        <f t="shared" si="30"/>
        <v/>
      </c>
    </row>
    <row r="1884" spans="1:14" x14ac:dyDescent="0.25">
      <c r="A1884" s="85" t="s">
        <v>57</v>
      </c>
      <c r="B1884" s="85">
        <v>28</v>
      </c>
      <c r="C1884" s="12">
        <v>0.92708333333333337</v>
      </c>
      <c r="D1884" s="24">
        <v>13.1</v>
      </c>
      <c r="E1884" s="85" t="s">
        <v>92</v>
      </c>
      <c r="F1884" s="85"/>
      <c r="G1884" s="85"/>
      <c r="H1884" s="85" t="s">
        <v>96</v>
      </c>
      <c r="I1884" s="85">
        <v>3</v>
      </c>
      <c r="J1884" s="85">
        <v>2</v>
      </c>
      <c r="K1884" s="85"/>
      <c r="L1884" s="85"/>
      <c r="N1884" t="str">
        <f t="shared" si="30"/>
        <v/>
      </c>
    </row>
    <row r="1885" spans="1:14" x14ac:dyDescent="0.25">
      <c r="A1885" s="85" t="s">
        <v>57</v>
      </c>
      <c r="B1885" s="85">
        <v>28</v>
      </c>
      <c r="C1885" s="12">
        <v>0.9375</v>
      </c>
      <c r="D1885" s="24">
        <v>14.1</v>
      </c>
      <c r="E1885" s="85" t="s">
        <v>92</v>
      </c>
      <c r="F1885" s="85"/>
      <c r="G1885" s="85"/>
      <c r="H1885" s="85" t="s">
        <v>96</v>
      </c>
      <c r="I1885" s="85">
        <v>3</v>
      </c>
      <c r="J1885" s="85">
        <v>2</v>
      </c>
      <c r="K1885" s="85"/>
      <c r="L1885" s="85"/>
      <c r="N1885" t="str">
        <f t="shared" si="30"/>
        <v/>
      </c>
    </row>
    <row r="1886" spans="1:14" x14ac:dyDescent="0.25">
      <c r="A1886" s="85" t="s">
        <v>57</v>
      </c>
      <c r="B1886" s="85">
        <v>28</v>
      </c>
      <c r="C1886" s="12">
        <v>0.94791666666666663</v>
      </c>
      <c r="D1886" s="24">
        <v>15.9</v>
      </c>
      <c r="E1886" s="85" t="s">
        <v>92</v>
      </c>
      <c r="F1886" s="85"/>
      <c r="G1886" s="85"/>
      <c r="H1886" s="85" t="s">
        <v>54</v>
      </c>
      <c r="I1886" s="85">
        <v>2</v>
      </c>
      <c r="J1886" s="85">
        <v>2</v>
      </c>
      <c r="K1886" s="85"/>
      <c r="L1886" s="85"/>
      <c r="N1886" t="str">
        <f t="shared" si="30"/>
        <v/>
      </c>
    </row>
    <row r="1887" spans="1:14" x14ac:dyDescent="0.25">
      <c r="A1887" s="27" t="s">
        <v>57</v>
      </c>
      <c r="B1887" s="27">
        <v>28</v>
      </c>
      <c r="C1887" s="28">
        <v>0.95833333333333304</v>
      </c>
      <c r="D1887" s="32">
        <v>17.2</v>
      </c>
      <c r="E1887" s="27" t="s">
        <v>92</v>
      </c>
      <c r="F1887" s="27"/>
      <c r="G1887" s="27"/>
      <c r="H1887" s="27" t="s">
        <v>54</v>
      </c>
      <c r="I1887" s="27">
        <v>1</v>
      </c>
      <c r="J1887" s="27">
        <v>1</v>
      </c>
      <c r="K1887" s="27"/>
      <c r="L1887" s="27"/>
      <c r="M1887" s="33"/>
      <c r="N1887" t="str">
        <f t="shared" si="30"/>
        <v/>
      </c>
    </row>
    <row r="1888" spans="1:14" x14ac:dyDescent="0.25">
      <c r="A1888" s="85" t="s">
        <v>57</v>
      </c>
      <c r="B1888" s="85">
        <v>28</v>
      </c>
      <c r="C1888" s="12">
        <v>0.96875</v>
      </c>
      <c r="D1888" s="24">
        <v>18.3</v>
      </c>
      <c r="E1888" s="85" t="s">
        <v>92</v>
      </c>
      <c r="F1888" s="85"/>
      <c r="G1888" s="85"/>
      <c r="H1888" s="85" t="s">
        <v>54</v>
      </c>
      <c r="I1888" s="85">
        <v>1</v>
      </c>
      <c r="J1888" s="85">
        <v>1</v>
      </c>
      <c r="K1888" s="85"/>
      <c r="L1888" s="85"/>
      <c r="N1888" t="str">
        <f t="shared" si="30"/>
        <v/>
      </c>
    </row>
    <row r="1889" spans="1:14" x14ac:dyDescent="0.25">
      <c r="A1889" s="57" t="s">
        <v>57</v>
      </c>
      <c r="B1889" s="61" t="s">
        <v>36</v>
      </c>
      <c r="C1889" s="58" t="s">
        <v>89</v>
      </c>
      <c r="D1889" s="60"/>
      <c r="E1889" s="57"/>
      <c r="F1889" s="57"/>
      <c r="G1889" s="57"/>
      <c r="H1889" s="57"/>
      <c r="I1889" s="57"/>
      <c r="J1889" s="57"/>
      <c r="K1889" s="57"/>
      <c r="L1889" s="57"/>
      <c r="M1889" s="59"/>
      <c r="N1889" t="str">
        <f t="shared" si="30"/>
        <v/>
      </c>
    </row>
    <row r="1890" spans="1:14" x14ac:dyDescent="0.25">
      <c r="A1890" s="85" t="s">
        <v>57</v>
      </c>
      <c r="B1890" s="85">
        <v>29</v>
      </c>
      <c r="C1890" s="12">
        <v>1.1458333333333299</v>
      </c>
      <c r="D1890" s="24">
        <v>18.2</v>
      </c>
      <c r="E1890" s="85" t="s">
        <v>92</v>
      </c>
      <c r="F1890" s="85"/>
      <c r="G1890" s="85"/>
      <c r="H1890" s="85" t="s">
        <v>54</v>
      </c>
      <c r="I1890" s="85">
        <v>0</v>
      </c>
      <c r="J1890" s="85">
        <v>0</v>
      </c>
      <c r="K1890" s="85"/>
      <c r="L1890" s="85"/>
      <c r="N1890" t="str">
        <f t="shared" si="30"/>
        <v/>
      </c>
    </row>
    <row r="1891" spans="1:14" x14ac:dyDescent="0.25">
      <c r="A1891" s="85" t="s">
        <v>57</v>
      </c>
      <c r="B1891" s="85">
        <v>29</v>
      </c>
      <c r="C1891" s="12">
        <v>1.15625</v>
      </c>
      <c r="D1891" s="24">
        <v>17</v>
      </c>
      <c r="E1891" s="85" t="s">
        <v>94</v>
      </c>
      <c r="F1891" s="85"/>
      <c r="G1891" s="85"/>
      <c r="H1891" s="85" t="s">
        <v>54</v>
      </c>
      <c r="I1891" s="85">
        <v>0</v>
      </c>
      <c r="J1891" s="85">
        <v>0</v>
      </c>
      <c r="K1891" s="85"/>
      <c r="L1891" s="85"/>
      <c r="N1891" t="str">
        <f t="shared" si="30"/>
        <v/>
      </c>
    </row>
    <row r="1892" spans="1:14" x14ac:dyDescent="0.25">
      <c r="A1892" s="27" t="s">
        <v>57</v>
      </c>
      <c r="B1892" s="27">
        <v>29</v>
      </c>
      <c r="C1892" s="28">
        <v>1.1666666666666701</v>
      </c>
      <c r="D1892" s="32">
        <v>15.8</v>
      </c>
      <c r="E1892" s="27" t="s">
        <v>94</v>
      </c>
      <c r="F1892" s="27"/>
      <c r="G1892" s="27"/>
      <c r="H1892" s="27" t="s">
        <v>54</v>
      </c>
      <c r="I1892" s="27">
        <v>0</v>
      </c>
      <c r="J1892" s="27">
        <v>0</v>
      </c>
      <c r="K1892" s="27"/>
      <c r="L1892" s="27"/>
      <c r="M1892" s="33"/>
      <c r="N1892" t="str">
        <f t="shared" si="30"/>
        <v/>
      </c>
    </row>
    <row r="1893" spans="1:14" x14ac:dyDescent="0.25">
      <c r="A1893" s="85" t="s">
        <v>57</v>
      </c>
      <c r="B1893" s="85">
        <v>29</v>
      </c>
      <c r="C1893" s="12">
        <v>1.1770833333333299</v>
      </c>
      <c r="D1893" s="24">
        <v>14.4</v>
      </c>
      <c r="E1893" s="85" t="s">
        <v>94</v>
      </c>
      <c r="F1893" s="85"/>
      <c r="G1893" s="85"/>
      <c r="H1893" s="85" t="s">
        <v>54</v>
      </c>
      <c r="I1893" s="85">
        <v>0</v>
      </c>
      <c r="J1893" s="85">
        <v>0</v>
      </c>
      <c r="K1893" s="85"/>
      <c r="L1893" s="85"/>
      <c r="M1893" s="44"/>
      <c r="N1893" t="str">
        <f t="shared" si="30"/>
        <v/>
      </c>
    </row>
    <row r="1894" spans="1:14" x14ac:dyDescent="0.25">
      <c r="A1894" s="85" t="s">
        <v>57</v>
      </c>
      <c r="B1894" s="85">
        <v>29</v>
      </c>
      <c r="C1894" s="12">
        <v>0.1875</v>
      </c>
      <c r="D1894" s="24">
        <v>12.9</v>
      </c>
      <c r="E1894" s="85" t="s">
        <v>94</v>
      </c>
      <c r="F1894" s="85"/>
      <c r="G1894" s="85"/>
      <c r="H1894" s="85" t="s">
        <v>54</v>
      </c>
      <c r="I1894" s="85">
        <v>1</v>
      </c>
      <c r="J1894" s="85">
        <v>1</v>
      </c>
      <c r="K1894" s="85"/>
      <c r="L1894" s="85"/>
      <c r="N1894" t="str">
        <f t="shared" si="30"/>
        <v/>
      </c>
    </row>
    <row r="1895" spans="1:14" x14ac:dyDescent="0.25">
      <c r="A1895" s="85" t="s">
        <v>57</v>
      </c>
      <c r="B1895" s="85">
        <v>29</v>
      </c>
      <c r="C1895" s="12">
        <v>0.19791666666666666</v>
      </c>
      <c r="D1895" s="24">
        <v>11.4</v>
      </c>
      <c r="E1895" s="85" t="s">
        <v>94</v>
      </c>
      <c r="F1895" s="85"/>
      <c r="G1895" s="85"/>
      <c r="H1895" s="85" t="s">
        <v>54</v>
      </c>
      <c r="I1895" s="85">
        <v>2</v>
      </c>
      <c r="J1895" s="85">
        <v>1</v>
      </c>
      <c r="K1895" s="85"/>
      <c r="L1895" s="85"/>
      <c r="M1895" s="44"/>
      <c r="N1895" t="str">
        <f t="shared" si="30"/>
        <v/>
      </c>
    </row>
    <row r="1896" spans="1:14" x14ac:dyDescent="0.25">
      <c r="A1896" s="27" t="s">
        <v>57</v>
      </c>
      <c r="B1896" s="27">
        <v>29</v>
      </c>
      <c r="C1896" s="28">
        <v>0.20833333333333334</v>
      </c>
      <c r="D1896" s="32">
        <v>9.8000000000000007</v>
      </c>
      <c r="E1896" s="27" t="s">
        <v>92</v>
      </c>
      <c r="F1896" s="27"/>
      <c r="G1896" s="27"/>
      <c r="H1896" s="27" t="s">
        <v>96</v>
      </c>
      <c r="I1896" s="27">
        <v>3</v>
      </c>
      <c r="J1896" s="27">
        <v>3</v>
      </c>
      <c r="K1896" s="27"/>
      <c r="L1896" s="27"/>
      <c r="M1896" s="33"/>
      <c r="N1896" t="str">
        <f t="shared" si="30"/>
        <v/>
      </c>
    </row>
    <row r="1897" spans="1:14" x14ac:dyDescent="0.25">
      <c r="A1897" s="85" t="s">
        <v>57</v>
      </c>
      <c r="B1897" s="85">
        <v>29</v>
      </c>
      <c r="C1897" s="12">
        <v>0.21875</v>
      </c>
      <c r="D1897" s="24">
        <v>8.1</v>
      </c>
      <c r="E1897" s="85" t="s">
        <v>92</v>
      </c>
      <c r="F1897" s="85"/>
      <c r="G1897" s="85"/>
      <c r="H1897" s="85" t="s">
        <v>96</v>
      </c>
      <c r="I1897" s="85">
        <v>3</v>
      </c>
      <c r="J1897" s="85">
        <v>3</v>
      </c>
      <c r="K1897" s="85"/>
      <c r="L1897" s="85"/>
      <c r="N1897" t="str">
        <f t="shared" si="30"/>
        <v/>
      </c>
    </row>
    <row r="1898" spans="1:14" x14ac:dyDescent="0.25">
      <c r="A1898" s="85" t="s">
        <v>57</v>
      </c>
      <c r="B1898" s="85">
        <v>29</v>
      </c>
      <c r="C1898" s="12">
        <v>0.22916666666666666</v>
      </c>
      <c r="D1898" s="24">
        <v>6.4</v>
      </c>
      <c r="E1898" s="85" t="s">
        <v>92</v>
      </c>
      <c r="F1898" s="85"/>
      <c r="G1898" s="85"/>
      <c r="H1898" s="85" t="s">
        <v>96</v>
      </c>
      <c r="I1898" s="85">
        <v>4</v>
      </c>
      <c r="J1898" s="85">
        <v>3</v>
      </c>
      <c r="K1898" s="85"/>
      <c r="L1898" s="85"/>
      <c r="N1898" t="str">
        <f t="shared" si="30"/>
        <v/>
      </c>
    </row>
    <row r="1899" spans="1:14" x14ac:dyDescent="0.25">
      <c r="N1899" t="str">
        <f t="shared" si="30"/>
        <v/>
      </c>
    </row>
    <row r="1900" spans="1:14" x14ac:dyDescent="0.25">
      <c r="A1900" s="85" t="s">
        <v>57</v>
      </c>
      <c r="B1900" s="85">
        <v>29</v>
      </c>
      <c r="C1900" s="12">
        <v>0.88541666666666663</v>
      </c>
      <c r="D1900" s="24">
        <v>6.8</v>
      </c>
      <c r="E1900" s="85" t="s">
        <v>89</v>
      </c>
      <c r="F1900" s="85"/>
      <c r="G1900" s="85"/>
      <c r="H1900" s="85" t="s">
        <v>97</v>
      </c>
      <c r="I1900" s="85">
        <v>10</v>
      </c>
      <c r="J1900" s="85">
        <v>10</v>
      </c>
      <c r="K1900" s="85">
        <v>758</v>
      </c>
      <c r="L1900" s="85"/>
      <c r="N1900" t="str">
        <f t="shared" si="30"/>
        <v/>
      </c>
    </row>
    <row r="1901" spans="1:14" x14ac:dyDescent="0.25">
      <c r="A1901" s="85" t="s">
        <v>57</v>
      </c>
      <c r="B1901" s="85">
        <v>29</v>
      </c>
      <c r="C1901" s="12">
        <v>0.89583333333333337</v>
      </c>
      <c r="D1901" s="24">
        <v>8.6</v>
      </c>
      <c r="E1901" s="85" t="s">
        <v>89</v>
      </c>
      <c r="F1901" s="85"/>
      <c r="G1901" s="85"/>
      <c r="H1901" s="85" t="s">
        <v>97</v>
      </c>
      <c r="I1901" s="85">
        <v>10</v>
      </c>
      <c r="J1901" s="85">
        <v>10</v>
      </c>
      <c r="K1901" s="85"/>
      <c r="L1901" s="85"/>
      <c r="N1901" t="str">
        <f t="shared" si="30"/>
        <v/>
      </c>
    </row>
    <row r="1902" spans="1:14" x14ac:dyDescent="0.25">
      <c r="A1902" s="85" t="s">
        <v>57</v>
      </c>
      <c r="B1902" s="85">
        <v>29</v>
      </c>
      <c r="C1902" s="12">
        <v>0.90625</v>
      </c>
      <c r="D1902" s="24">
        <v>10.199999999999999</v>
      </c>
      <c r="E1902" s="85" t="s">
        <v>89</v>
      </c>
      <c r="F1902" s="85"/>
      <c r="G1902" s="85"/>
      <c r="H1902" s="85" t="s">
        <v>97</v>
      </c>
      <c r="I1902" s="85">
        <v>10</v>
      </c>
      <c r="J1902" s="85">
        <v>10</v>
      </c>
      <c r="K1902" s="85"/>
      <c r="L1902" s="85"/>
      <c r="N1902" t="str">
        <f t="shared" si="30"/>
        <v/>
      </c>
    </row>
    <row r="1903" spans="1:14" x14ac:dyDescent="0.25">
      <c r="A1903" s="27" t="s">
        <v>57</v>
      </c>
      <c r="B1903" s="27">
        <v>29</v>
      </c>
      <c r="C1903" s="28">
        <v>0.91666666666666663</v>
      </c>
      <c r="D1903" s="32">
        <v>11.9</v>
      </c>
      <c r="E1903" s="45" t="s">
        <v>89</v>
      </c>
      <c r="F1903" s="27"/>
      <c r="G1903" s="27"/>
      <c r="H1903" s="27" t="s">
        <v>97</v>
      </c>
      <c r="I1903" s="27">
        <v>10</v>
      </c>
      <c r="J1903" s="27">
        <v>10</v>
      </c>
      <c r="K1903" s="27"/>
      <c r="L1903" s="27">
        <v>18</v>
      </c>
      <c r="M1903" s="33"/>
      <c r="N1903" t="str">
        <f t="shared" si="30"/>
        <v/>
      </c>
    </row>
    <row r="1904" spans="1:14" x14ac:dyDescent="0.25">
      <c r="A1904" s="85" t="s">
        <v>57</v>
      </c>
      <c r="B1904" s="85">
        <v>29</v>
      </c>
      <c r="C1904" s="12">
        <v>0.92708333333333337</v>
      </c>
      <c r="D1904" s="24">
        <v>13.4</v>
      </c>
      <c r="E1904" s="85" t="s">
        <v>89</v>
      </c>
      <c r="F1904" s="85"/>
      <c r="G1904" s="85"/>
      <c r="H1904" s="85" t="s">
        <v>97</v>
      </c>
      <c r="I1904" s="85">
        <v>10</v>
      </c>
      <c r="J1904" s="85">
        <v>10</v>
      </c>
      <c r="K1904" s="85"/>
      <c r="L1904" s="85"/>
      <c r="N1904" t="str">
        <f t="shared" si="30"/>
        <v/>
      </c>
    </row>
    <row r="1905" spans="1:14" x14ac:dyDescent="0.25">
      <c r="A1905" s="85" t="s">
        <v>57</v>
      </c>
      <c r="B1905" s="85">
        <v>29</v>
      </c>
      <c r="C1905" s="12">
        <v>0.9375</v>
      </c>
      <c r="D1905" s="24">
        <v>14.9</v>
      </c>
      <c r="E1905" s="85" t="s">
        <v>89</v>
      </c>
      <c r="F1905" s="85"/>
      <c r="G1905" s="85"/>
      <c r="H1905" s="85" t="s">
        <v>97</v>
      </c>
      <c r="I1905" s="85">
        <v>10</v>
      </c>
      <c r="J1905" s="85">
        <v>10</v>
      </c>
      <c r="K1905" s="85"/>
      <c r="L1905" s="85"/>
      <c r="N1905" t="str">
        <f t="shared" si="30"/>
        <v/>
      </c>
    </row>
    <row r="1906" spans="1:14" x14ac:dyDescent="0.25">
      <c r="A1906" s="85" t="s">
        <v>57</v>
      </c>
      <c r="B1906" s="85">
        <v>29</v>
      </c>
      <c r="C1906" s="12">
        <v>0.94791666666666663</v>
      </c>
      <c r="D1906" s="24">
        <v>16.2</v>
      </c>
      <c r="E1906" s="85" t="s">
        <v>89</v>
      </c>
      <c r="F1906" s="85"/>
      <c r="G1906" s="85"/>
      <c r="H1906" s="85" t="s">
        <v>97</v>
      </c>
      <c r="I1906" s="85">
        <v>10</v>
      </c>
      <c r="J1906" s="85">
        <v>10</v>
      </c>
      <c r="K1906" s="85"/>
      <c r="L1906" s="85"/>
      <c r="N1906" t="str">
        <f t="shared" si="30"/>
        <v/>
      </c>
    </row>
    <row r="1907" spans="1:14" x14ac:dyDescent="0.25">
      <c r="A1907" s="27" t="s">
        <v>57</v>
      </c>
      <c r="B1907" s="27">
        <v>29</v>
      </c>
      <c r="C1907" s="28">
        <v>0.95833333333333304</v>
      </c>
      <c r="D1907" s="32">
        <v>17.5</v>
      </c>
      <c r="E1907" s="27" t="s">
        <v>89</v>
      </c>
      <c r="F1907" s="27"/>
      <c r="G1907" s="27"/>
      <c r="H1907" s="27" t="s">
        <v>97</v>
      </c>
      <c r="I1907" s="27">
        <v>10</v>
      </c>
      <c r="J1907" s="27">
        <v>10</v>
      </c>
      <c r="K1907" s="27"/>
      <c r="L1907" s="27">
        <v>17</v>
      </c>
      <c r="M1907" s="33"/>
      <c r="N1907" t="str">
        <f t="shared" si="30"/>
        <v/>
      </c>
    </row>
    <row r="1908" spans="1:14" x14ac:dyDescent="0.25">
      <c r="A1908" s="57" t="s">
        <v>57</v>
      </c>
      <c r="B1908" s="61" t="s">
        <v>37</v>
      </c>
      <c r="C1908" s="58" t="s">
        <v>89</v>
      </c>
      <c r="D1908" s="60"/>
      <c r="E1908" s="57"/>
      <c r="F1908" s="57"/>
      <c r="G1908" s="57"/>
      <c r="H1908" s="57"/>
      <c r="I1908" s="57"/>
      <c r="J1908" s="57"/>
      <c r="K1908" s="57"/>
      <c r="L1908" s="57"/>
      <c r="M1908" s="59"/>
      <c r="N1908" t="str">
        <f t="shared" si="30"/>
        <v/>
      </c>
    </row>
    <row r="1909" spans="1:14" x14ac:dyDescent="0.25">
      <c r="A1909" s="85" t="s">
        <v>57</v>
      </c>
      <c r="B1909" s="85">
        <v>30</v>
      </c>
      <c r="C1909" s="12">
        <v>1.1458333333333299</v>
      </c>
      <c r="D1909" s="24">
        <v>18.5</v>
      </c>
      <c r="E1909" s="85" t="s">
        <v>89</v>
      </c>
      <c r="F1909" s="85"/>
      <c r="G1909" s="85"/>
      <c r="H1909" s="85" t="s">
        <v>97</v>
      </c>
      <c r="I1909" s="85">
        <v>10</v>
      </c>
      <c r="J1909" s="85">
        <v>10</v>
      </c>
      <c r="K1909" s="85"/>
      <c r="L1909" s="85"/>
      <c r="N1909" t="str">
        <f t="shared" si="30"/>
        <v/>
      </c>
    </row>
    <row r="1910" spans="1:14" x14ac:dyDescent="0.25">
      <c r="A1910" s="85" t="s">
        <v>57</v>
      </c>
      <c r="B1910" s="85">
        <v>30</v>
      </c>
      <c r="C1910" s="12">
        <v>1.15625</v>
      </c>
      <c r="D1910" s="24">
        <v>17.3</v>
      </c>
      <c r="E1910" s="85" t="s">
        <v>89</v>
      </c>
      <c r="F1910" s="85"/>
      <c r="G1910" s="85"/>
      <c r="H1910" s="85" t="s">
        <v>97</v>
      </c>
      <c r="I1910" s="85">
        <v>10</v>
      </c>
      <c r="J1910" s="85">
        <v>10</v>
      </c>
      <c r="K1910" s="85"/>
      <c r="L1910" s="85"/>
      <c r="N1910" t="str">
        <f t="shared" si="30"/>
        <v/>
      </c>
    </row>
    <row r="1911" spans="1:14" x14ac:dyDescent="0.25">
      <c r="A1911" s="27" t="s">
        <v>57</v>
      </c>
      <c r="B1911" s="27">
        <v>30</v>
      </c>
      <c r="C1911" s="28">
        <v>1.1666666666666701</v>
      </c>
      <c r="D1911" s="32">
        <v>16.100000000000001</v>
      </c>
      <c r="E1911" s="27" t="s">
        <v>89</v>
      </c>
      <c r="F1911" s="27"/>
      <c r="G1911" s="27"/>
      <c r="H1911" s="27" t="s">
        <v>97</v>
      </c>
      <c r="I1911" s="27">
        <v>10</v>
      </c>
      <c r="J1911" s="27">
        <v>10</v>
      </c>
      <c r="K1911" s="27"/>
      <c r="L1911" s="27">
        <v>15</v>
      </c>
      <c r="M1911" s="33"/>
      <c r="N1911" t="str">
        <f t="shared" si="30"/>
        <v/>
      </c>
    </row>
    <row r="1912" spans="1:14" x14ac:dyDescent="0.25">
      <c r="A1912" s="85" t="s">
        <v>57</v>
      </c>
      <c r="B1912" s="85">
        <v>30</v>
      </c>
      <c r="C1912" s="12">
        <v>1.1770833333333299</v>
      </c>
      <c r="D1912" s="24">
        <v>14.7</v>
      </c>
      <c r="E1912" s="85" t="s">
        <v>89</v>
      </c>
      <c r="F1912" s="85"/>
      <c r="G1912" s="85"/>
      <c r="H1912" s="85" t="s">
        <v>97</v>
      </c>
      <c r="I1912" s="85">
        <v>10</v>
      </c>
      <c r="J1912" s="85">
        <v>10</v>
      </c>
      <c r="K1912" s="85"/>
      <c r="L1912" s="85"/>
      <c r="M1912" s="44"/>
      <c r="N1912" t="str">
        <f t="shared" si="30"/>
        <v/>
      </c>
    </row>
    <row r="1913" spans="1:14" x14ac:dyDescent="0.25">
      <c r="A1913" s="85" t="s">
        <v>57</v>
      </c>
      <c r="B1913" s="85">
        <v>30</v>
      </c>
      <c r="C1913" s="12">
        <v>0.1875</v>
      </c>
      <c r="D1913" s="24">
        <v>13.2</v>
      </c>
      <c r="E1913" s="85" t="s">
        <v>89</v>
      </c>
      <c r="F1913" s="85"/>
      <c r="G1913" s="85"/>
      <c r="H1913" s="85" t="s">
        <v>97</v>
      </c>
      <c r="I1913" s="85">
        <v>10</v>
      </c>
      <c r="J1913" s="85">
        <v>10</v>
      </c>
      <c r="K1913" s="85"/>
      <c r="L1913" s="85"/>
      <c r="N1913" t="str">
        <f t="shared" si="30"/>
        <v/>
      </c>
    </row>
    <row r="1914" spans="1:14" x14ac:dyDescent="0.25">
      <c r="A1914" s="85" t="s">
        <v>57</v>
      </c>
      <c r="B1914" s="85">
        <v>30</v>
      </c>
      <c r="C1914" s="12">
        <v>0.19791666666666666</v>
      </c>
      <c r="D1914" s="24">
        <v>11.6</v>
      </c>
      <c r="E1914" s="85" t="s">
        <v>89</v>
      </c>
      <c r="F1914" s="85"/>
      <c r="G1914" s="85"/>
      <c r="H1914" s="85" t="s">
        <v>97</v>
      </c>
      <c r="I1914" s="85">
        <v>10</v>
      </c>
      <c r="J1914" s="85">
        <v>10</v>
      </c>
      <c r="K1914" s="85"/>
      <c r="L1914" s="85"/>
      <c r="M1914" s="44"/>
      <c r="N1914" t="str">
        <f t="shared" si="30"/>
        <v/>
      </c>
    </row>
    <row r="1915" spans="1:14" x14ac:dyDescent="0.25">
      <c r="A1915" s="27" t="s">
        <v>57</v>
      </c>
      <c r="B1915" s="27">
        <v>30</v>
      </c>
      <c r="C1915" s="28">
        <v>0.20833333333333334</v>
      </c>
      <c r="D1915" s="32">
        <v>10</v>
      </c>
      <c r="E1915" s="27" t="s">
        <v>89</v>
      </c>
      <c r="F1915" s="27"/>
      <c r="G1915" s="27"/>
      <c r="H1915" s="27" t="s">
        <v>97</v>
      </c>
      <c r="I1915" s="27">
        <v>10</v>
      </c>
      <c r="J1915" s="27">
        <v>10</v>
      </c>
      <c r="K1915" s="27"/>
      <c r="L1915" s="27">
        <v>15</v>
      </c>
      <c r="M1915" s="33"/>
      <c r="N1915" t="str">
        <f t="shared" si="30"/>
        <v/>
      </c>
    </row>
    <row r="1916" spans="1:14" x14ac:dyDescent="0.25">
      <c r="A1916" s="85" t="s">
        <v>57</v>
      </c>
      <c r="B1916" s="85">
        <v>30</v>
      </c>
      <c r="C1916" s="12">
        <v>0.21875</v>
      </c>
      <c r="D1916" s="24">
        <v>8.3000000000000007</v>
      </c>
      <c r="E1916" s="85" t="s">
        <v>89</v>
      </c>
      <c r="F1916" s="85"/>
      <c r="G1916" s="85"/>
      <c r="H1916" s="85" t="s">
        <v>97</v>
      </c>
      <c r="I1916" s="85">
        <v>10</v>
      </c>
      <c r="J1916" s="85">
        <v>10</v>
      </c>
      <c r="K1916" s="85"/>
      <c r="L1916" s="85"/>
      <c r="N1916" t="str">
        <f t="shared" si="30"/>
        <v/>
      </c>
    </row>
    <row r="1917" spans="1:14" x14ac:dyDescent="0.25">
      <c r="A1917" s="85" t="s">
        <v>57</v>
      </c>
      <c r="B1917" s="85">
        <v>30</v>
      </c>
      <c r="C1917" s="12">
        <v>0.22916666666666666</v>
      </c>
      <c r="D1917" s="24">
        <v>6.6</v>
      </c>
      <c r="E1917" s="85" t="s">
        <v>89</v>
      </c>
      <c r="F1917" s="85"/>
      <c r="G1917" s="85"/>
      <c r="H1917" s="85" t="s">
        <v>97</v>
      </c>
      <c r="I1917" s="85">
        <v>10</v>
      </c>
      <c r="J1917" s="85">
        <v>10</v>
      </c>
      <c r="K1917" s="85">
        <v>759</v>
      </c>
      <c r="L1917" s="85"/>
      <c r="N1917" t="str">
        <f t="shared" si="30"/>
        <v/>
      </c>
    </row>
    <row r="1918" spans="1:14" x14ac:dyDescent="0.25">
      <c r="N1918" t="str">
        <f t="shared" si="30"/>
        <v/>
      </c>
    </row>
    <row r="1919" spans="1:14" x14ac:dyDescent="0.25">
      <c r="A1919" s="27" t="s">
        <v>57</v>
      </c>
      <c r="B1919" s="27">
        <v>30</v>
      </c>
      <c r="C1919" s="28">
        <v>0.875</v>
      </c>
      <c r="D1919" s="32">
        <v>5.4</v>
      </c>
      <c r="E1919" s="27" t="s">
        <v>94</v>
      </c>
      <c r="F1919" s="27"/>
      <c r="G1919" s="27"/>
      <c r="H1919" s="27" t="s">
        <v>96</v>
      </c>
      <c r="I1919" s="27">
        <v>3</v>
      </c>
      <c r="J1919" s="27">
        <v>3</v>
      </c>
      <c r="K1919" s="27">
        <v>760.5</v>
      </c>
      <c r="L1919" s="27"/>
      <c r="M1919" s="33"/>
      <c r="N1919" t="str">
        <f t="shared" si="30"/>
        <v/>
      </c>
    </row>
    <row r="1920" spans="1:14" x14ac:dyDescent="0.25">
      <c r="A1920" s="85" t="s">
        <v>57</v>
      </c>
      <c r="B1920" s="85">
        <v>30</v>
      </c>
      <c r="C1920" s="12">
        <v>0.88541666666666663</v>
      </c>
      <c r="D1920" s="24">
        <v>7.2</v>
      </c>
      <c r="E1920" s="85" t="s">
        <v>94</v>
      </c>
      <c r="F1920" s="85"/>
      <c r="G1920" s="85"/>
      <c r="H1920" s="85" t="s">
        <v>96</v>
      </c>
      <c r="I1920" s="85">
        <v>3</v>
      </c>
      <c r="J1920" s="85">
        <v>3</v>
      </c>
      <c r="K1920" s="85"/>
      <c r="L1920" s="85"/>
      <c r="N1920" t="str">
        <f t="shared" si="30"/>
        <v/>
      </c>
    </row>
    <row r="1921" spans="1:14" x14ac:dyDescent="0.25">
      <c r="A1921" s="85" t="s">
        <v>57</v>
      </c>
      <c r="B1921" s="85">
        <v>30</v>
      </c>
      <c r="C1921" s="12">
        <v>0.89583333333333337</v>
      </c>
      <c r="D1921" s="24">
        <v>8.9</v>
      </c>
      <c r="E1921" s="85" t="s">
        <v>94</v>
      </c>
      <c r="F1921" s="85"/>
      <c r="G1921" s="85"/>
      <c r="H1921" s="85" t="s">
        <v>96</v>
      </c>
      <c r="I1921" s="85">
        <v>4</v>
      </c>
      <c r="J1921" s="85">
        <v>4</v>
      </c>
      <c r="K1921" s="85"/>
      <c r="L1921" s="85"/>
      <c r="N1921" t="str">
        <f t="shared" si="30"/>
        <v/>
      </c>
    </row>
    <row r="1922" spans="1:14" x14ac:dyDescent="0.25">
      <c r="A1922" s="85" t="s">
        <v>57</v>
      </c>
      <c r="B1922" s="85">
        <v>30</v>
      </c>
      <c r="C1922" s="12">
        <v>0.90625</v>
      </c>
      <c r="D1922" s="24">
        <v>10.6</v>
      </c>
      <c r="E1922" s="85" t="s">
        <v>94</v>
      </c>
      <c r="F1922" s="85"/>
      <c r="G1922" s="85"/>
      <c r="H1922" s="85" t="s">
        <v>96</v>
      </c>
      <c r="I1922" s="85">
        <v>5</v>
      </c>
      <c r="J1922" s="85">
        <v>4</v>
      </c>
      <c r="K1922" s="85"/>
      <c r="L1922" s="85"/>
      <c r="N1922" t="str">
        <f t="shared" si="30"/>
        <v/>
      </c>
    </row>
    <row r="1923" spans="1:14" x14ac:dyDescent="0.25">
      <c r="A1923" s="27" t="s">
        <v>57</v>
      </c>
      <c r="B1923" s="27">
        <v>30</v>
      </c>
      <c r="C1923" s="28">
        <v>0.91666666666666663</v>
      </c>
      <c r="D1923" s="32">
        <v>12.3</v>
      </c>
      <c r="E1923" s="45" t="s">
        <v>94</v>
      </c>
      <c r="F1923" s="27"/>
      <c r="G1923" s="27"/>
      <c r="H1923" s="27" t="s">
        <v>95</v>
      </c>
      <c r="I1923" s="27">
        <v>6</v>
      </c>
      <c r="J1923" s="27">
        <v>4</v>
      </c>
      <c r="K1923" s="27"/>
      <c r="L1923" s="27">
        <v>19</v>
      </c>
      <c r="M1923" s="33"/>
      <c r="N1923" t="str">
        <f t="shared" si="30"/>
        <v/>
      </c>
    </row>
    <row r="1924" spans="1:14" x14ac:dyDescent="0.25">
      <c r="A1924" s="85" t="s">
        <v>57</v>
      </c>
      <c r="B1924" s="85">
        <v>30</v>
      </c>
      <c r="C1924" s="12">
        <v>0.92708333333333337</v>
      </c>
      <c r="D1924" s="24">
        <v>13.8</v>
      </c>
      <c r="E1924" s="85" t="s">
        <v>94</v>
      </c>
      <c r="F1924" s="85"/>
      <c r="G1924" s="85"/>
      <c r="H1924" s="85" t="s">
        <v>95</v>
      </c>
      <c r="I1924" s="85">
        <v>6</v>
      </c>
      <c r="J1924" s="85">
        <v>4</v>
      </c>
      <c r="K1924" s="85"/>
      <c r="L1924" s="85"/>
      <c r="N1924" t="str">
        <f t="shared" si="30"/>
        <v/>
      </c>
    </row>
    <row r="1925" spans="1:14" x14ac:dyDescent="0.25">
      <c r="A1925" s="85" t="s">
        <v>57</v>
      </c>
      <c r="B1925" s="85">
        <v>30</v>
      </c>
      <c r="C1925" s="12">
        <v>0.9375</v>
      </c>
      <c r="D1925" s="24">
        <v>15.2</v>
      </c>
      <c r="E1925" s="85" t="s">
        <v>94</v>
      </c>
      <c r="F1925" s="85"/>
      <c r="G1925" s="85"/>
      <c r="H1925" s="85" t="s">
        <v>93</v>
      </c>
      <c r="I1925" s="85">
        <v>7</v>
      </c>
      <c r="J1925" s="85">
        <v>5</v>
      </c>
      <c r="K1925" s="85"/>
      <c r="L1925" s="85"/>
      <c r="N1925" t="str">
        <f t="shared" si="30"/>
        <v/>
      </c>
    </row>
    <row r="1926" spans="1:14" x14ac:dyDescent="0.25">
      <c r="A1926" s="85" t="s">
        <v>57</v>
      </c>
      <c r="B1926" s="85">
        <v>30</v>
      </c>
      <c r="C1926" s="12">
        <v>0.94791666666666663</v>
      </c>
      <c r="D1926" s="24">
        <v>16.600000000000001</v>
      </c>
      <c r="E1926" s="85" t="s">
        <v>94</v>
      </c>
      <c r="F1926" s="85"/>
      <c r="G1926" s="85"/>
      <c r="H1926" s="85" t="s">
        <v>93</v>
      </c>
      <c r="I1926" s="85">
        <v>6</v>
      </c>
      <c r="J1926" s="85">
        <v>5</v>
      </c>
      <c r="K1926" s="85"/>
      <c r="L1926" s="85"/>
      <c r="N1926" t="str">
        <f t="shared" si="30"/>
        <v/>
      </c>
    </row>
    <row r="1927" spans="1:14" x14ac:dyDescent="0.25">
      <c r="A1927" s="27" t="s">
        <v>57</v>
      </c>
      <c r="B1927" s="27">
        <v>30</v>
      </c>
      <c r="C1927" s="28">
        <v>0.95833333333333304</v>
      </c>
      <c r="D1927" s="32">
        <v>17.899999999999999</v>
      </c>
      <c r="E1927" s="27" t="s">
        <v>94</v>
      </c>
      <c r="F1927" s="27"/>
      <c r="G1927" s="27"/>
      <c r="H1927" s="27" t="s">
        <v>95</v>
      </c>
      <c r="I1927" s="27">
        <v>3</v>
      </c>
      <c r="J1927" s="27">
        <v>2</v>
      </c>
      <c r="K1927" s="27"/>
      <c r="L1927" s="27">
        <v>18</v>
      </c>
      <c r="M1927" s="33" t="s">
        <v>203</v>
      </c>
      <c r="N1927" t="str">
        <f t="shared" si="30"/>
        <v/>
      </c>
    </row>
    <row r="1928" spans="1:14" x14ac:dyDescent="0.25">
      <c r="A1928" s="57" t="s">
        <v>57</v>
      </c>
      <c r="B1928" s="61" t="s">
        <v>40</v>
      </c>
      <c r="C1928" s="58" t="s">
        <v>89</v>
      </c>
      <c r="D1928" s="60"/>
      <c r="E1928" s="57"/>
      <c r="F1928" s="57"/>
      <c r="G1928" s="57"/>
      <c r="H1928" s="57"/>
      <c r="I1928" s="57"/>
      <c r="J1928" s="57"/>
      <c r="K1928" s="57"/>
      <c r="L1928" s="57"/>
      <c r="M1928" s="59"/>
      <c r="N1928" t="str">
        <f t="shared" si="30"/>
        <v/>
      </c>
    </row>
    <row r="1929" spans="1:14" x14ac:dyDescent="0.25">
      <c r="A1929" s="85" t="s">
        <v>57</v>
      </c>
      <c r="B1929" s="85">
        <v>31</v>
      </c>
      <c r="C1929" s="12">
        <v>1.15625</v>
      </c>
      <c r="D1929" s="24">
        <v>17.7</v>
      </c>
      <c r="E1929" s="85" t="s">
        <v>94</v>
      </c>
      <c r="F1929" s="85"/>
      <c r="G1929" s="85"/>
      <c r="H1929" s="85" t="s">
        <v>96</v>
      </c>
      <c r="I1929" s="85">
        <v>2</v>
      </c>
      <c r="J1929" s="85">
        <v>2</v>
      </c>
      <c r="K1929" s="85"/>
      <c r="L1929" s="85"/>
      <c r="N1929" t="str">
        <f t="shared" si="30"/>
        <v/>
      </c>
    </row>
    <row r="1930" spans="1:14" x14ac:dyDescent="0.25">
      <c r="A1930" s="27" t="s">
        <v>57</v>
      </c>
      <c r="B1930" s="27">
        <v>31</v>
      </c>
      <c r="C1930" s="28">
        <v>1.1666666666666701</v>
      </c>
      <c r="D1930" s="32">
        <v>16.399999999999999</v>
      </c>
      <c r="E1930" s="27" t="s">
        <v>94</v>
      </c>
      <c r="F1930" s="27"/>
      <c r="G1930" s="27"/>
      <c r="H1930" s="27" t="s">
        <v>96</v>
      </c>
      <c r="I1930" s="27">
        <v>2</v>
      </c>
      <c r="J1930" s="27">
        <v>2</v>
      </c>
      <c r="K1930" s="27"/>
      <c r="L1930" s="27">
        <v>15</v>
      </c>
      <c r="M1930" s="33"/>
      <c r="N1930" t="str">
        <f t="shared" si="30"/>
        <v/>
      </c>
    </row>
    <row r="1931" spans="1:14" x14ac:dyDescent="0.25">
      <c r="A1931" s="85" t="s">
        <v>57</v>
      </c>
      <c r="B1931" s="85">
        <v>31</v>
      </c>
      <c r="C1931" s="12">
        <v>1.1770833333333299</v>
      </c>
      <c r="D1931" s="24">
        <v>15</v>
      </c>
      <c r="E1931" s="85" t="s">
        <v>94</v>
      </c>
      <c r="F1931" s="85"/>
      <c r="G1931" s="85"/>
      <c r="H1931" s="85" t="s">
        <v>96</v>
      </c>
      <c r="I1931" s="85">
        <v>2</v>
      </c>
      <c r="J1931" s="85">
        <v>2</v>
      </c>
      <c r="K1931" s="85"/>
      <c r="L1931" s="85"/>
      <c r="M1931" s="44"/>
      <c r="N1931" t="str">
        <f t="shared" si="30"/>
        <v/>
      </c>
    </row>
    <row r="1932" spans="1:14" x14ac:dyDescent="0.25">
      <c r="A1932" s="85" t="s">
        <v>57</v>
      </c>
      <c r="B1932" s="85">
        <v>31</v>
      </c>
      <c r="C1932" s="12">
        <v>0.1875</v>
      </c>
      <c r="D1932" s="24">
        <v>13.5</v>
      </c>
      <c r="E1932" s="85" t="s">
        <v>94</v>
      </c>
      <c r="F1932" s="85"/>
      <c r="G1932" s="85"/>
      <c r="H1932" s="85" t="s">
        <v>96</v>
      </c>
      <c r="I1932" s="85">
        <v>3</v>
      </c>
      <c r="J1932" s="85">
        <v>3</v>
      </c>
      <c r="K1932" s="85"/>
      <c r="L1932" s="85"/>
      <c r="N1932" t="str">
        <f t="shared" si="30"/>
        <v/>
      </c>
    </row>
    <row r="1933" spans="1:14" x14ac:dyDescent="0.25">
      <c r="A1933" s="85" t="s">
        <v>57</v>
      </c>
      <c r="B1933" s="85">
        <v>31</v>
      </c>
      <c r="C1933" s="12">
        <v>0.19791666666666666</v>
      </c>
      <c r="D1933" s="24">
        <v>11.9</v>
      </c>
      <c r="E1933" s="85" t="s">
        <v>94</v>
      </c>
      <c r="F1933" s="85"/>
      <c r="G1933" s="85"/>
      <c r="H1933" s="85" t="s">
        <v>96</v>
      </c>
      <c r="I1933" s="85">
        <v>4</v>
      </c>
      <c r="J1933" s="85">
        <v>4</v>
      </c>
      <c r="K1933" s="85"/>
      <c r="L1933" s="85"/>
      <c r="M1933" s="44"/>
      <c r="N1933" t="str">
        <f t="shared" si="30"/>
        <v/>
      </c>
    </row>
    <row r="1934" spans="1:14" x14ac:dyDescent="0.25">
      <c r="A1934" s="27" t="s">
        <v>57</v>
      </c>
      <c r="B1934" s="27">
        <v>31</v>
      </c>
      <c r="C1934" s="28">
        <v>0.20833333333333334</v>
      </c>
      <c r="D1934" s="32">
        <v>10.3</v>
      </c>
      <c r="E1934" s="27" t="s">
        <v>94</v>
      </c>
      <c r="F1934" s="27"/>
      <c r="G1934" s="27"/>
      <c r="H1934" s="27" t="s">
        <v>95</v>
      </c>
      <c r="I1934" s="27">
        <v>5</v>
      </c>
      <c r="J1934" s="27">
        <v>4</v>
      </c>
      <c r="K1934" s="27"/>
      <c r="L1934" s="27">
        <v>13</v>
      </c>
      <c r="M1934" s="33"/>
      <c r="N1934" t="str">
        <f t="shared" si="30"/>
        <v/>
      </c>
    </row>
    <row r="1935" spans="1:14" x14ac:dyDescent="0.25">
      <c r="A1935" s="85" t="s">
        <v>57</v>
      </c>
      <c r="B1935" s="85">
        <v>31</v>
      </c>
      <c r="C1935" s="12">
        <v>0.21875</v>
      </c>
      <c r="D1935" s="24">
        <v>8.6</v>
      </c>
      <c r="E1935" s="85" t="s">
        <v>94</v>
      </c>
      <c r="F1935" s="85"/>
      <c r="G1935" s="85"/>
      <c r="H1935" s="85" t="s">
        <v>93</v>
      </c>
      <c r="I1935" s="85">
        <v>6</v>
      </c>
      <c r="J1935" s="85">
        <v>4</v>
      </c>
      <c r="K1935" s="85">
        <v>761.5</v>
      </c>
      <c r="L1935" s="85"/>
      <c r="N1935" t="str">
        <f t="shared" si="30"/>
        <v/>
      </c>
    </row>
    <row r="1936" spans="1:14" x14ac:dyDescent="0.25">
      <c r="A1936" s="85" t="s">
        <v>57</v>
      </c>
      <c r="B1936" s="85">
        <v>31</v>
      </c>
      <c r="C1936" s="12">
        <v>0.22916666666666666</v>
      </c>
      <c r="D1936" s="24">
        <v>6.9</v>
      </c>
      <c r="E1936" s="85" t="s">
        <v>94</v>
      </c>
      <c r="F1936" s="85"/>
      <c r="G1936" s="85"/>
      <c r="H1936" s="85" t="s">
        <v>93</v>
      </c>
      <c r="I1936" s="85">
        <v>6</v>
      </c>
      <c r="J1936" s="85">
        <v>6</v>
      </c>
      <c r="K1936" s="85"/>
      <c r="L1936" s="85"/>
      <c r="N1936" t="str">
        <f t="shared" ref="N1936:N1999" si="31">IF(AND(I1936=10,OR(H1936="A",H1936="B",H1936="C",H1936="D")),"ERR1",IF(AND(I1936=0,OR(H1936="B",H1936="C",H1936="D",H1936="E")),"ERR2",IF(J1936&gt;I1936,"ERR3","")))</f>
        <v/>
      </c>
    </row>
    <row r="1937" spans="1:14" x14ac:dyDescent="0.25">
      <c r="A1937" s="85" t="s">
        <v>57</v>
      </c>
      <c r="B1937" s="85">
        <v>31</v>
      </c>
      <c r="C1937" s="12">
        <v>0.23958333333333334</v>
      </c>
      <c r="D1937" s="24">
        <v>5.0999999999999996</v>
      </c>
      <c r="E1937" s="55" t="s">
        <v>94</v>
      </c>
      <c r="H1937" s="55" t="s">
        <v>93</v>
      </c>
      <c r="I1937" s="55">
        <v>6</v>
      </c>
      <c r="J1937" s="55">
        <v>6</v>
      </c>
      <c r="N1937" t="str">
        <f t="shared" si="31"/>
        <v/>
      </c>
    </row>
    <row r="1938" spans="1:14" x14ac:dyDescent="0.25">
      <c r="N1938" t="str">
        <f t="shared" si="31"/>
        <v/>
      </c>
    </row>
    <row r="1939" spans="1:14" x14ac:dyDescent="0.25">
      <c r="A1939" s="27" t="s">
        <v>57</v>
      </c>
      <c r="B1939" s="27">
        <v>31</v>
      </c>
      <c r="C1939" s="28">
        <v>0.875</v>
      </c>
      <c r="D1939" s="32">
        <v>5.7</v>
      </c>
      <c r="E1939" s="27" t="s">
        <v>98</v>
      </c>
      <c r="F1939" s="27"/>
      <c r="G1939" s="27"/>
      <c r="H1939" s="27" t="s">
        <v>54</v>
      </c>
      <c r="I1939" s="27">
        <v>1</v>
      </c>
      <c r="J1939" s="27">
        <v>0</v>
      </c>
      <c r="K1939" s="27">
        <v>762.5</v>
      </c>
      <c r="L1939" s="27"/>
      <c r="M1939" s="33"/>
      <c r="N1939" t="str">
        <f t="shared" si="31"/>
        <v/>
      </c>
    </row>
    <row r="1940" spans="1:14" x14ac:dyDescent="0.25">
      <c r="A1940" s="85" t="s">
        <v>57</v>
      </c>
      <c r="B1940" s="85">
        <v>31</v>
      </c>
      <c r="C1940" s="12">
        <v>0.88541666666666663</v>
      </c>
      <c r="D1940" s="24">
        <v>7.5</v>
      </c>
      <c r="E1940" s="85" t="s">
        <v>98</v>
      </c>
      <c r="F1940" s="85"/>
      <c r="G1940" s="85"/>
      <c r="H1940" s="85" t="s">
        <v>54</v>
      </c>
      <c r="I1940" s="85">
        <v>1</v>
      </c>
      <c r="J1940" s="85">
        <v>0</v>
      </c>
      <c r="K1940" s="85"/>
      <c r="L1940" s="85"/>
      <c r="N1940" t="str">
        <f t="shared" si="31"/>
        <v/>
      </c>
    </row>
    <row r="1941" spans="1:14" x14ac:dyDescent="0.25">
      <c r="A1941" s="85" t="s">
        <v>57</v>
      </c>
      <c r="B1941" s="85">
        <v>31</v>
      </c>
      <c r="C1941" s="12">
        <v>0.89583333333333337</v>
      </c>
      <c r="D1941" s="24">
        <v>9.1999999999999993</v>
      </c>
      <c r="E1941" s="85" t="s">
        <v>98</v>
      </c>
      <c r="F1941" s="85"/>
      <c r="G1941" s="85"/>
      <c r="H1941" s="85" t="s">
        <v>54</v>
      </c>
      <c r="I1941" s="85">
        <v>0</v>
      </c>
      <c r="J1941" s="85">
        <v>0</v>
      </c>
      <c r="K1941" s="85"/>
      <c r="L1941" s="85"/>
      <c r="N1941" t="str">
        <f t="shared" si="31"/>
        <v/>
      </c>
    </row>
    <row r="1942" spans="1:14" x14ac:dyDescent="0.25">
      <c r="A1942" s="85" t="s">
        <v>57</v>
      </c>
      <c r="B1942" s="85">
        <v>31</v>
      </c>
      <c r="C1942" s="12">
        <v>0.90625</v>
      </c>
      <c r="D1942" s="24">
        <v>10.9</v>
      </c>
      <c r="E1942" s="85" t="s">
        <v>98</v>
      </c>
      <c r="F1942" s="85"/>
      <c r="G1942" s="85"/>
      <c r="H1942" s="85" t="s">
        <v>54</v>
      </c>
      <c r="I1942" s="85">
        <v>0</v>
      </c>
      <c r="J1942" s="85">
        <v>0</v>
      </c>
      <c r="K1942" s="85"/>
      <c r="L1942" s="85"/>
      <c r="N1942" t="str">
        <f t="shared" si="31"/>
        <v/>
      </c>
    </row>
    <row r="1943" spans="1:14" x14ac:dyDescent="0.25">
      <c r="A1943" s="27" t="s">
        <v>57</v>
      </c>
      <c r="B1943" s="27">
        <v>31</v>
      </c>
      <c r="C1943" s="28">
        <v>0.91666666666666663</v>
      </c>
      <c r="D1943" s="32">
        <v>12.6</v>
      </c>
      <c r="E1943" s="45" t="s">
        <v>98</v>
      </c>
      <c r="F1943" s="27"/>
      <c r="G1943" s="27"/>
      <c r="H1943" s="27" t="s">
        <v>54</v>
      </c>
      <c r="I1943" s="27">
        <v>0</v>
      </c>
      <c r="J1943" s="27">
        <v>0</v>
      </c>
      <c r="K1943" s="27"/>
      <c r="L1943" s="27">
        <v>14.5</v>
      </c>
      <c r="M1943" s="33"/>
      <c r="N1943" t="str">
        <f t="shared" si="31"/>
        <v/>
      </c>
    </row>
    <row r="1944" spans="1:14" x14ac:dyDescent="0.25">
      <c r="A1944" s="85" t="s">
        <v>57</v>
      </c>
      <c r="B1944" s="85">
        <v>31</v>
      </c>
      <c r="C1944" s="12">
        <v>0.92708333333333337</v>
      </c>
      <c r="D1944" s="24">
        <v>14.1</v>
      </c>
      <c r="E1944" s="85" t="s">
        <v>98</v>
      </c>
      <c r="F1944" s="85"/>
      <c r="G1944" s="85"/>
      <c r="H1944" s="85" t="s">
        <v>54</v>
      </c>
      <c r="I1944" s="85">
        <v>0</v>
      </c>
      <c r="J1944" s="85">
        <v>0</v>
      </c>
      <c r="K1944" s="85"/>
      <c r="L1944" s="85"/>
      <c r="N1944" t="str">
        <f t="shared" si="31"/>
        <v/>
      </c>
    </row>
    <row r="1945" spans="1:14" x14ac:dyDescent="0.25">
      <c r="A1945" s="85" t="s">
        <v>57</v>
      </c>
      <c r="B1945" s="85">
        <v>31</v>
      </c>
      <c r="C1945" s="12">
        <v>0.9375</v>
      </c>
      <c r="D1945" s="24">
        <v>15.6</v>
      </c>
      <c r="E1945" s="85" t="s">
        <v>98</v>
      </c>
      <c r="F1945" s="85"/>
      <c r="G1945" s="85"/>
      <c r="H1945" s="85" t="s">
        <v>54</v>
      </c>
      <c r="I1945" s="85">
        <v>0</v>
      </c>
      <c r="J1945" s="85">
        <v>0</v>
      </c>
      <c r="K1945" s="85"/>
      <c r="L1945" s="85"/>
      <c r="N1945" t="str">
        <f t="shared" si="31"/>
        <v/>
      </c>
    </row>
    <row r="1946" spans="1:14" x14ac:dyDescent="0.25">
      <c r="A1946" s="85" t="s">
        <v>57</v>
      </c>
      <c r="B1946" s="85">
        <v>31</v>
      </c>
      <c r="C1946" s="12">
        <v>0.94791666666666663</v>
      </c>
      <c r="D1946" s="24">
        <v>17</v>
      </c>
      <c r="E1946" s="85" t="s">
        <v>98</v>
      </c>
      <c r="F1946" s="85"/>
      <c r="G1946" s="85"/>
      <c r="H1946" s="85" t="s">
        <v>54</v>
      </c>
      <c r="I1946" s="85">
        <v>0</v>
      </c>
      <c r="J1946" s="85">
        <v>0</v>
      </c>
      <c r="K1946" s="85"/>
      <c r="L1946" s="85"/>
      <c r="N1946" t="str">
        <f t="shared" si="31"/>
        <v/>
      </c>
    </row>
    <row r="1947" spans="1:14" x14ac:dyDescent="0.25">
      <c r="A1947" s="27" t="s">
        <v>57</v>
      </c>
      <c r="B1947" s="27">
        <v>31</v>
      </c>
      <c r="C1947" s="28">
        <v>0.95833333333333304</v>
      </c>
      <c r="D1947" s="32">
        <v>18.2</v>
      </c>
      <c r="E1947" s="27" t="s">
        <v>98</v>
      </c>
      <c r="F1947" s="27"/>
      <c r="G1947" s="27"/>
      <c r="H1947" s="27" t="s">
        <v>54</v>
      </c>
      <c r="I1947" s="27">
        <v>0</v>
      </c>
      <c r="J1947" s="27">
        <v>0</v>
      </c>
      <c r="K1947" s="27"/>
      <c r="L1947" s="27"/>
      <c r="M1947" s="33"/>
      <c r="N1947" t="str">
        <f t="shared" si="31"/>
        <v/>
      </c>
    </row>
    <row r="1948" spans="1:14" x14ac:dyDescent="0.25">
      <c r="A1948" s="57" t="s">
        <v>204</v>
      </c>
      <c r="B1948" s="89" t="s">
        <v>205</v>
      </c>
      <c r="C1948" s="58" t="s">
        <v>89</v>
      </c>
      <c r="D1948" s="60"/>
      <c r="E1948" s="57"/>
      <c r="F1948" s="57"/>
      <c r="G1948" s="57"/>
      <c r="H1948" s="57"/>
      <c r="I1948" s="57"/>
      <c r="J1948" s="57"/>
      <c r="K1948" s="57"/>
      <c r="L1948" s="57"/>
      <c r="M1948" s="59"/>
      <c r="N1948" t="str">
        <f t="shared" si="31"/>
        <v/>
      </c>
    </row>
    <row r="1949" spans="1:14" x14ac:dyDescent="0.25">
      <c r="A1949" s="85" t="s">
        <v>741</v>
      </c>
      <c r="B1949" s="85">
        <v>1</v>
      </c>
      <c r="C1949" s="12">
        <v>1.15625</v>
      </c>
      <c r="D1949" s="24">
        <v>18</v>
      </c>
      <c r="E1949" s="85" t="s">
        <v>98</v>
      </c>
      <c r="F1949" s="85"/>
      <c r="G1949" s="85"/>
      <c r="H1949" s="85" t="s">
        <v>54</v>
      </c>
      <c r="I1949" s="85">
        <v>0</v>
      </c>
      <c r="J1949" s="85">
        <v>0</v>
      </c>
      <c r="K1949" s="85"/>
      <c r="L1949" s="85"/>
      <c r="N1949" t="str">
        <f t="shared" si="31"/>
        <v/>
      </c>
    </row>
    <row r="1950" spans="1:14" x14ac:dyDescent="0.25">
      <c r="A1950" s="27" t="s">
        <v>741</v>
      </c>
      <c r="B1950" s="27">
        <v>1</v>
      </c>
      <c r="C1950" s="28">
        <v>1.1666666666666701</v>
      </c>
      <c r="D1950" s="32">
        <v>16.7</v>
      </c>
      <c r="E1950" s="27" t="s">
        <v>98</v>
      </c>
      <c r="F1950" s="27"/>
      <c r="G1950" s="27"/>
      <c r="H1950" s="27" t="s">
        <v>54</v>
      </c>
      <c r="I1950" s="27">
        <v>0</v>
      </c>
      <c r="J1950" s="27">
        <v>0</v>
      </c>
      <c r="K1950" s="27"/>
      <c r="L1950" s="27"/>
      <c r="M1950" s="33"/>
      <c r="N1950" t="str">
        <f t="shared" si="31"/>
        <v/>
      </c>
    </row>
    <row r="1951" spans="1:14" x14ac:dyDescent="0.25">
      <c r="A1951" s="85" t="s">
        <v>741</v>
      </c>
      <c r="B1951" s="85">
        <v>1</v>
      </c>
      <c r="C1951" s="12">
        <v>1.1770833333333299</v>
      </c>
      <c r="D1951" s="24">
        <v>15.3</v>
      </c>
      <c r="E1951" s="85" t="s">
        <v>98</v>
      </c>
      <c r="F1951" s="85"/>
      <c r="G1951" s="85"/>
      <c r="H1951" s="85" t="s">
        <v>54</v>
      </c>
      <c r="I1951" s="85">
        <v>0</v>
      </c>
      <c r="J1951" s="85">
        <v>0</v>
      </c>
      <c r="K1951" s="85"/>
      <c r="L1951" s="85"/>
      <c r="M1951" s="44"/>
      <c r="N1951" t="str">
        <f t="shared" si="31"/>
        <v/>
      </c>
    </row>
    <row r="1952" spans="1:14" x14ac:dyDescent="0.25">
      <c r="A1952" s="85" t="s">
        <v>741</v>
      </c>
      <c r="B1952" s="85">
        <v>1</v>
      </c>
      <c r="C1952" s="12">
        <v>0.1875</v>
      </c>
      <c r="D1952" s="24">
        <v>13.8</v>
      </c>
      <c r="E1952" s="85" t="s">
        <v>98</v>
      </c>
      <c r="F1952" s="85"/>
      <c r="G1952" s="85"/>
      <c r="H1952" s="85" t="s">
        <v>54</v>
      </c>
      <c r="I1952" s="85">
        <v>0</v>
      </c>
      <c r="J1952" s="85">
        <v>0</v>
      </c>
      <c r="K1952" s="85"/>
      <c r="L1952" s="85"/>
      <c r="N1952" t="str">
        <f t="shared" si="31"/>
        <v/>
      </c>
    </row>
    <row r="1953" spans="1:14" x14ac:dyDescent="0.25">
      <c r="A1953" s="85" t="s">
        <v>741</v>
      </c>
      <c r="B1953" s="85">
        <v>1</v>
      </c>
      <c r="C1953" s="12">
        <v>0.19791666666666666</v>
      </c>
      <c r="D1953" s="24">
        <v>12.3</v>
      </c>
      <c r="E1953" s="85" t="s">
        <v>98</v>
      </c>
      <c r="F1953" s="85"/>
      <c r="G1953" s="85"/>
      <c r="H1953" s="85" t="s">
        <v>54</v>
      </c>
      <c r="I1953" s="85">
        <v>0</v>
      </c>
      <c r="J1953" s="85">
        <v>0</v>
      </c>
      <c r="K1953" s="85"/>
      <c r="L1953" s="85"/>
      <c r="M1953" s="44"/>
      <c r="N1953" t="str">
        <f t="shared" si="31"/>
        <v/>
      </c>
    </row>
    <row r="1954" spans="1:14" x14ac:dyDescent="0.25">
      <c r="A1954" s="27" t="s">
        <v>741</v>
      </c>
      <c r="B1954" s="27">
        <v>1</v>
      </c>
      <c r="C1954" s="28">
        <v>0.20833333333333334</v>
      </c>
      <c r="D1954" s="32">
        <v>10.6</v>
      </c>
      <c r="E1954" s="27" t="s">
        <v>98</v>
      </c>
      <c r="F1954" s="27"/>
      <c r="G1954" s="27"/>
      <c r="H1954" s="27" t="s">
        <v>54</v>
      </c>
      <c r="I1954" s="27">
        <v>0</v>
      </c>
      <c r="J1954" s="27">
        <v>0</v>
      </c>
      <c r="K1954" s="27"/>
      <c r="L1954" s="27">
        <v>11.5</v>
      </c>
      <c r="M1954" s="33"/>
      <c r="N1954" t="str">
        <f t="shared" si="31"/>
        <v/>
      </c>
    </row>
    <row r="1955" spans="1:14" x14ac:dyDescent="0.25">
      <c r="A1955" s="85" t="s">
        <v>741</v>
      </c>
      <c r="B1955" s="85">
        <v>1</v>
      </c>
      <c r="C1955" s="12">
        <v>0.21875</v>
      </c>
      <c r="D1955" s="24">
        <v>9</v>
      </c>
      <c r="E1955" s="85" t="s">
        <v>98</v>
      </c>
      <c r="F1955" s="85"/>
      <c r="G1955" s="85"/>
      <c r="H1955" s="85" t="s">
        <v>54</v>
      </c>
      <c r="I1955" s="85">
        <v>0</v>
      </c>
      <c r="J1955" s="85">
        <v>0</v>
      </c>
      <c r="K1955" s="85"/>
      <c r="L1955" s="85"/>
      <c r="N1955" t="str">
        <f t="shared" si="31"/>
        <v/>
      </c>
    </row>
    <row r="1956" spans="1:14" x14ac:dyDescent="0.25">
      <c r="A1956" s="85" t="s">
        <v>741</v>
      </c>
      <c r="B1956" s="85">
        <v>1</v>
      </c>
      <c r="C1956" s="12">
        <v>0.22916666666666666</v>
      </c>
      <c r="D1956" s="24">
        <v>7.2</v>
      </c>
      <c r="E1956" s="85" t="s">
        <v>98</v>
      </c>
      <c r="F1956" s="85"/>
      <c r="G1956" s="85"/>
      <c r="H1956" s="85" t="s">
        <v>54</v>
      </c>
      <c r="I1956" s="85">
        <v>0</v>
      </c>
      <c r="J1956" s="85">
        <v>0</v>
      </c>
      <c r="K1956" s="85"/>
      <c r="L1956" s="85"/>
      <c r="N1956" t="str">
        <f t="shared" si="31"/>
        <v/>
      </c>
    </row>
    <row r="1957" spans="1:14" x14ac:dyDescent="0.25">
      <c r="A1957" s="85" t="s">
        <v>741</v>
      </c>
      <c r="B1957" s="85">
        <v>1</v>
      </c>
      <c r="C1957" s="12">
        <v>0.23958333333333334</v>
      </c>
      <c r="D1957" s="24">
        <v>5.4</v>
      </c>
      <c r="E1957" s="85" t="s">
        <v>98</v>
      </c>
      <c r="F1957" s="85"/>
      <c r="G1957" s="85"/>
      <c r="H1957" s="85" t="s">
        <v>54</v>
      </c>
      <c r="I1957" s="85">
        <v>0</v>
      </c>
      <c r="J1957" s="85">
        <v>0</v>
      </c>
      <c r="K1957" s="85">
        <v>763.5</v>
      </c>
      <c r="L1957" s="85"/>
      <c r="N1957" t="str">
        <f t="shared" si="31"/>
        <v/>
      </c>
    </row>
    <row r="1958" spans="1:14" x14ac:dyDescent="0.25">
      <c r="N1958" t="str">
        <f t="shared" si="31"/>
        <v/>
      </c>
    </row>
    <row r="1959" spans="1:14" x14ac:dyDescent="0.25">
      <c r="A1959" s="27" t="s">
        <v>741</v>
      </c>
      <c r="B1959" s="27">
        <v>1</v>
      </c>
      <c r="C1959" s="28">
        <v>0.875</v>
      </c>
      <c r="D1959" s="32">
        <v>6</v>
      </c>
      <c r="E1959" s="27" t="s">
        <v>92</v>
      </c>
      <c r="F1959" s="27"/>
      <c r="G1959" s="27"/>
      <c r="H1959" s="27" t="s">
        <v>95</v>
      </c>
      <c r="I1959" s="27">
        <v>5</v>
      </c>
      <c r="J1959" s="27">
        <v>4</v>
      </c>
      <c r="K1959" s="27">
        <v>750</v>
      </c>
      <c r="L1959" s="27"/>
      <c r="M1959" s="33"/>
      <c r="N1959" t="str">
        <f t="shared" si="31"/>
        <v/>
      </c>
    </row>
    <row r="1960" spans="1:14" x14ac:dyDescent="0.25">
      <c r="A1960" s="103" t="s">
        <v>741</v>
      </c>
      <c r="B1960" s="103">
        <v>1</v>
      </c>
      <c r="C1960" s="12">
        <v>0.88541666666666663</v>
      </c>
      <c r="D1960" s="24">
        <v>7.9</v>
      </c>
      <c r="E1960" s="103" t="s">
        <v>92</v>
      </c>
      <c r="F1960" s="103"/>
      <c r="G1960" s="103"/>
      <c r="H1960" s="103" t="s">
        <v>95</v>
      </c>
      <c r="I1960" s="103">
        <v>5</v>
      </c>
      <c r="J1960" s="103">
        <v>5</v>
      </c>
      <c r="K1960" s="103"/>
      <c r="L1960" s="103"/>
      <c r="N1960" t="str">
        <f t="shared" si="31"/>
        <v/>
      </c>
    </row>
    <row r="1961" spans="1:14" x14ac:dyDescent="0.25">
      <c r="A1961" s="103" t="s">
        <v>741</v>
      </c>
      <c r="B1961" s="103">
        <v>1</v>
      </c>
      <c r="C1961" s="12">
        <v>0.89583333333333337</v>
      </c>
      <c r="D1961" s="24">
        <v>9.6</v>
      </c>
      <c r="E1961" s="103" t="s">
        <v>92</v>
      </c>
      <c r="F1961" s="103"/>
      <c r="G1961" s="103"/>
      <c r="H1961" s="103" t="s">
        <v>95</v>
      </c>
      <c r="I1961" s="103">
        <v>6</v>
      </c>
      <c r="J1961" s="103">
        <v>5</v>
      </c>
      <c r="K1961" s="103"/>
      <c r="L1961" s="103">
        <v>19</v>
      </c>
      <c r="N1961" t="str">
        <f t="shared" si="31"/>
        <v/>
      </c>
    </row>
    <row r="1962" spans="1:14" x14ac:dyDescent="0.25">
      <c r="A1962" s="103" t="s">
        <v>741</v>
      </c>
      <c r="B1962" s="103">
        <v>1</v>
      </c>
      <c r="C1962" s="12">
        <v>0.90625</v>
      </c>
      <c r="D1962" s="24">
        <v>11.3</v>
      </c>
      <c r="E1962" s="103" t="s">
        <v>92</v>
      </c>
      <c r="F1962" s="103"/>
      <c r="G1962" s="103"/>
      <c r="H1962" s="103" t="s">
        <v>95</v>
      </c>
      <c r="I1962" s="103">
        <v>6</v>
      </c>
      <c r="J1962" s="103">
        <v>5</v>
      </c>
      <c r="K1962" s="103"/>
      <c r="L1962" s="103"/>
      <c r="N1962" t="str">
        <f t="shared" si="31"/>
        <v/>
      </c>
    </row>
    <row r="1963" spans="1:14" x14ac:dyDescent="0.25">
      <c r="A1963" s="27" t="s">
        <v>741</v>
      </c>
      <c r="B1963" s="27">
        <v>1</v>
      </c>
      <c r="C1963" s="28">
        <v>0.91666666666666663</v>
      </c>
      <c r="D1963" s="32">
        <v>12.9</v>
      </c>
      <c r="E1963" s="45" t="s">
        <v>92</v>
      </c>
      <c r="F1963" s="27"/>
      <c r="G1963" s="27"/>
      <c r="H1963" s="27" t="s">
        <v>93</v>
      </c>
      <c r="I1963" s="27">
        <v>6</v>
      </c>
      <c r="J1963" s="27">
        <v>6</v>
      </c>
      <c r="K1963" s="27"/>
      <c r="L1963" s="27"/>
      <c r="M1963" s="33"/>
      <c r="N1963" t="str">
        <f t="shared" si="31"/>
        <v/>
      </c>
    </row>
    <row r="1964" spans="1:14" x14ac:dyDescent="0.25">
      <c r="A1964" s="103" t="s">
        <v>741</v>
      </c>
      <c r="B1964" s="103">
        <v>1</v>
      </c>
      <c r="C1964" s="12">
        <v>0.92708333333333337</v>
      </c>
      <c r="D1964" s="24">
        <v>14.5</v>
      </c>
      <c r="E1964" s="103" t="s">
        <v>92</v>
      </c>
      <c r="F1964" s="103"/>
      <c r="G1964" s="103"/>
      <c r="H1964" s="103" t="s">
        <v>93</v>
      </c>
      <c r="I1964" s="103">
        <v>7</v>
      </c>
      <c r="J1964" s="103">
        <v>6</v>
      </c>
      <c r="K1964" s="103"/>
      <c r="L1964" s="103"/>
      <c r="N1964" t="str">
        <f t="shared" si="31"/>
        <v/>
      </c>
    </row>
    <row r="1965" spans="1:14" x14ac:dyDescent="0.25">
      <c r="A1965" s="103" t="s">
        <v>741</v>
      </c>
      <c r="B1965" s="103">
        <v>1</v>
      </c>
      <c r="C1965" s="12">
        <v>0.9375</v>
      </c>
      <c r="D1965" s="24">
        <v>15.9</v>
      </c>
      <c r="E1965" s="103" t="s">
        <v>89</v>
      </c>
      <c r="F1965" s="103"/>
      <c r="G1965" s="103"/>
      <c r="H1965" s="103" t="s">
        <v>97</v>
      </c>
      <c r="I1965" s="103">
        <v>9</v>
      </c>
      <c r="J1965" s="103">
        <v>4</v>
      </c>
      <c r="K1965" s="103"/>
      <c r="L1965" s="103"/>
      <c r="N1965" t="str">
        <f t="shared" si="31"/>
        <v/>
      </c>
    </row>
    <row r="1966" spans="1:14" x14ac:dyDescent="0.25">
      <c r="A1966" s="103" t="s">
        <v>741</v>
      </c>
      <c r="B1966" s="103">
        <v>1</v>
      </c>
      <c r="C1966" s="12">
        <v>0.94791666666666663</v>
      </c>
      <c r="D1966" s="24">
        <v>17.3</v>
      </c>
      <c r="E1966" s="103" t="s">
        <v>89</v>
      </c>
      <c r="F1966" s="103"/>
      <c r="G1966" s="103"/>
      <c r="H1966" s="103" t="s">
        <v>97</v>
      </c>
      <c r="I1966" s="103">
        <v>9</v>
      </c>
      <c r="J1966" s="103">
        <v>5</v>
      </c>
      <c r="K1966" s="103"/>
      <c r="L1966" s="103"/>
      <c r="N1966" t="str">
        <f t="shared" si="31"/>
        <v/>
      </c>
    </row>
    <row r="1967" spans="1:14" x14ac:dyDescent="0.25">
      <c r="A1967" s="57" t="s">
        <v>741</v>
      </c>
      <c r="B1967" s="89" t="s">
        <v>745</v>
      </c>
      <c r="C1967" s="58" t="s">
        <v>89</v>
      </c>
      <c r="D1967" s="60"/>
      <c r="E1967" s="57"/>
      <c r="F1967" s="57"/>
      <c r="G1967" s="57"/>
      <c r="H1967" s="57"/>
      <c r="I1967" s="57"/>
      <c r="J1967" s="57"/>
      <c r="K1967" s="57"/>
      <c r="L1967" s="57"/>
      <c r="M1967" s="59"/>
      <c r="N1967" t="str">
        <f t="shared" si="31"/>
        <v/>
      </c>
    </row>
    <row r="1968" spans="1:14" x14ac:dyDescent="0.25">
      <c r="A1968" s="27" t="s">
        <v>741</v>
      </c>
      <c r="B1968" s="27">
        <v>2</v>
      </c>
      <c r="C1968" s="28">
        <v>1.1666666666666701</v>
      </c>
      <c r="D1968" s="32">
        <v>17.100000000000001</v>
      </c>
      <c r="E1968" s="27" t="s">
        <v>89</v>
      </c>
      <c r="F1968" s="27"/>
      <c r="G1968" s="27"/>
      <c r="H1968" s="27" t="s">
        <v>97</v>
      </c>
      <c r="I1968" s="27">
        <v>9</v>
      </c>
      <c r="J1968" s="27">
        <v>9</v>
      </c>
      <c r="K1968" s="27"/>
      <c r="L1968" s="27">
        <v>15</v>
      </c>
      <c r="M1968" s="33"/>
      <c r="N1968" t="str">
        <f t="shared" si="31"/>
        <v/>
      </c>
    </row>
    <row r="1969" spans="1:14" x14ac:dyDescent="0.25">
      <c r="A1969" s="103" t="s">
        <v>741</v>
      </c>
      <c r="B1969" s="103">
        <v>2</v>
      </c>
      <c r="C1969" s="12">
        <v>1.1770833333333299</v>
      </c>
      <c r="D1969" s="24">
        <v>15.7</v>
      </c>
      <c r="E1969" s="103" t="s">
        <v>89</v>
      </c>
      <c r="F1969" s="103"/>
      <c r="G1969" s="103"/>
      <c r="H1969" s="103" t="s">
        <v>97</v>
      </c>
      <c r="I1969" s="103">
        <v>10</v>
      </c>
      <c r="J1969" s="103">
        <v>10</v>
      </c>
      <c r="K1969" s="103"/>
      <c r="L1969" s="103"/>
      <c r="M1969" s="44"/>
      <c r="N1969" t="str">
        <f t="shared" si="31"/>
        <v/>
      </c>
    </row>
    <row r="1970" spans="1:14" x14ac:dyDescent="0.25">
      <c r="A1970" s="103" t="s">
        <v>741</v>
      </c>
      <c r="B1970" s="103">
        <v>2</v>
      </c>
      <c r="C1970" s="12">
        <v>0.1875</v>
      </c>
      <c r="D1970" s="24">
        <v>14.1</v>
      </c>
      <c r="E1970" s="103" t="s">
        <v>89</v>
      </c>
      <c r="F1970" s="103"/>
      <c r="G1970" s="103"/>
      <c r="H1970" s="103" t="s">
        <v>97</v>
      </c>
      <c r="I1970" s="103">
        <v>10</v>
      </c>
      <c r="J1970" s="103">
        <v>10</v>
      </c>
      <c r="K1970" s="103"/>
      <c r="L1970" s="103"/>
      <c r="N1970" t="str">
        <f t="shared" si="31"/>
        <v/>
      </c>
    </row>
    <row r="1971" spans="1:14" x14ac:dyDescent="0.25">
      <c r="A1971" s="103" t="s">
        <v>741</v>
      </c>
      <c r="B1971" s="103">
        <v>2</v>
      </c>
      <c r="C1971" s="12">
        <v>0.19791666666666666</v>
      </c>
      <c r="D1971" s="24">
        <v>12.6</v>
      </c>
      <c r="E1971" s="103" t="s">
        <v>89</v>
      </c>
      <c r="F1971" s="103"/>
      <c r="G1971" s="103"/>
      <c r="H1971" s="103" t="s">
        <v>97</v>
      </c>
      <c r="I1971" s="103">
        <v>10</v>
      </c>
      <c r="J1971" s="103">
        <v>10</v>
      </c>
      <c r="K1971" s="103"/>
      <c r="L1971" s="103"/>
      <c r="M1971" s="44"/>
      <c r="N1971" t="str">
        <f t="shared" si="31"/>
        <v/>
      </c>
    </row>
    <row r="1972" spans="1:14" x14ac:dyDescent="0.25">
      <c r="A1972" s="27" t="s">
        <v>741</v>
      </c>
      <c r="B1972" s="27">
        <v>2</v>
      </c>
      <c r="C1972" s="28">
        <v>0.20833333333333334</v>
      </c>
      <c r="D1972" s="32">
        <v>11</v>
      </c>
      <c r="E1972" s="27" t="s">
        <v>89</v>
      </c>
      <c r="F1972" s="27"/>
      <c r="G1972" s="27"/>
      <c r="H1972" s="27" t="s">
        <v>97</v>
      </c>
      <c r="I1972" s="27">
        <v>10</v>
      </c>
      <c r="J1972" s="27">
        <v>10</v>
      </c>
      <c r="K1972" s="27"/>
      <c r="L1972" s="27"/>
      <c r="M1972" s="33"/>
      <c r="N1972" t="str">
        <f t="shared" si="31"/>
        <v/>
      </c>
    </row>
    <row r="1973" spans="1:14" x14ac:dyDescent="0.25">
      <c r="A1973" s="103" t="s">
        <v>741</v>
      </c>
      <c r="B1973" s="103">
        <v>2</v>
      </c>
      <c r="C1973" s="12">
        <v>0.21875</v>
      </c>
      <c r="D1973" s="24">
        <v>9.3000000000000007</v>
      </c>
      <c r="E1973" s="103" t="s">
        <v>89</v>
      </c>
      <c r="F1973" s="103"/>
      <c r="G1973" s="103"/>
      <c r="H1973" s="103" t="s">
        <v>97</v>
      </c>
      <c r="I1973" s="103">
        <v>10</v>
      </c>
      <c r="J1973" s="103">
        <v>9</v>
      </c>
      <c r="K1973" s="103">
        <v>764</v>
      </c>
      <c r="L1973" s="103"/>
      <c r="N1973" t="str">
        <f t="shared" si="31"/>
        <v/>
      </c>
    </row>
    <row r="1974" spans="1:14" x14ac:dyDescent="0.25">
      <c r="A1974" s="103" t="s">
        <v>741</v>
      </c>
      <c r="B1974" s="103">
        <v>2</v>
      </c>
      <c r="C1974" s="12">
        <v>0.22916666666666666</v>
      </c>
      <c r="D1974" s="24">
        <v>7.3</v>
      </c>
      <c r="E1974" s="103" t="s">
        <v>89</v>
      </c>
      <c r="F1974" s="103"/>
      <c r="G1974" s="103"/>
      <c r="H1974" s="103" t="s">
        <v>97</v>
      </c>
      <c r="I1974" s="103">
        <v>10</v>
      </c>
      <c r="J1974" s="103">
        <v>8</v>
      </c>
      <c r="K1974" s="103"/>
      <c r="L1974" s="103"/>
      <c r="N1974" t="str">
        <f t="shared" si="31"/>
        <v/>
      </c>
    </row>
    <row r="1975" spans="1:14" x14ac:dyDescent="0.25">
      <c r="A1975" s="103" t="s">
        <v>741</v>
      </c>
      <c r="B1975" s="103">
        <v>2</v>
      </c>
      <c r="C1975" s="12">
        <v>0.23958333333333334</v>
      </c>
      <c r="D1975" s="24">
        <v>5.7</v>
      </c>
      <c r="E1975" s="103" t="s">
        <v>89</v>
      </c>
      <c r="F1975" s="103"/>
      <c r="G1975" s="103"/>
      <c r="H1975" s="103" t="s">
        <v>97</v>
      </c>
      <c r="I1975" s="103">
        <v>10</v>
      </c>
      <c r="J1975" s="103">
        <v>9</v>
      </c>
      <c r="K1975" s="103"/>
      <c r="L1975" s="103"/>
      <c r="N1975" t="str">
        <f t="shared" si="31"/>
        <v/>
      </c>
    </row>
    <row r="1976" spans="1:14" x14ac:dyDescent="0.25">
      <c r="N1976" t="str">
        <f t="shared" si="31"/>
        <v/>
      </c>
    </row>
    <row r="1977" spans="1:14" x14ac:dyDescent="0.25">
      <c r="A1977" s="27" t="s">
        <v>741</v>
      </c>
      <c r="B1977" s="27">
        <v>2</v>
      </c>
      <c r="C1977" s="28">
        <v>0.875</v>
      </c>
      <c r="D1977" s="32">
        <v>6.4</v>
      </c>
      <c r="E1977" s="27" t="s">
        <v>94</v>
      </c>
      <c r="F1977" s="27"/>
      <c r="G1977" s="27"/>
      <c r="H1977" s="27" t="s">
        <v>54</v>
      </c>
      <c r="I1977" s="27">
        <v>0</v>
      </c>
      <c r="J1977" s="27">
        <v>0</v>
      </c>
      <c r="K1977" s="27"/>
      <c r="L1977" s="27"/>
      <c r="M1977" s="33"/>
      <c r="N1977" t="str">
        <f t="shared" si="31"/>
        <v/>
      </c>
    </row>
    <row r="1978" spans="1:14" x14ac:dyDescent="0.25">
      <c r="A1978" s="103" t="s">
        <v>741</v>
      </c>
      <c r="B1978" s="103">
        <v>2</v>
      </c>
      <c r="C1978" s="12">
        <v>0.88541666666666663</v>
      </c>
      <c r="D1978" s="24">
        <v>8.1999999999999993</v>
      </c>
      <c r="E1978" s="103" t="s">
        <v>94</v>
      </c>
      <c r="F1978" s="103"/>
      <c r="G1978" s="103"/>
      <c r="H1978" s="103" t="s">
        <v>54</v>
      </c>
      <c r="I1978" s="103">
        <v>0</v>
      </c>
      <c r="J1978" s="103">
        <v>0</v>
      </c>
      <c r="K1978" s="103">
        <v>764</v>
      </c>
      <c r="L1978" s="103"/>
      <c r="N1978" t="str">
        <f t="shared" si="31"/>
        <v/>
      </c>
    </row>
    <row r="1979" spans="1:14" x14ac:dyDescent="0.25">
      <c r="A1979" s="103" t="s">
        <v>741</v>
      </c>
      <c r="B1979" s="103">
        <v>2</v>
      </c>
      <c r="C1979" s="12">
        <v>0.89583333333333337</v>
      </c>
      <c r="D1979" s="24">
        <v>10</v>
      </c>
      <c r="E1979" s="103" t="s">
        <v>94</v>
      </c>
      <c r="F1979" s="103"/>
      <c r="G1979" s="103"/>
      <c r="H1979" s="103" t="s">
        <v>54</v>
      </c>
      <c r="I1979" s="103">
        <v>0</v>
      </c>
      <c r="J1979" s="103">
        <v>0</v>
      </c>
      <c r="K1979" s="103"/>
      <c r="L1979" s="103">
        <v>16</v>
      </c>
      <c r="N1979" t="str">
        <f t="shared" si="31"/>
        <v/>
      </c>
    </row>
    <row r="1980" spans="1:14" x14ac:dyDescent="0.25">
      <c r="A1980" s="103" t="s">
        <v>741</v>
      </c>
      <c r="B1980" s="103">
        <v>2</v>
      </c>
      <c r="C1980" s="12">
        <v>0.90625</v>
      </c>
      <c r="D1980" s="24">
        <v>11.7</v>
      </c>
      <c r="E1980" s="103" t="s">
        <v>94</v>
      </c>
      <c r="F1980" s="103"/>
      <c r="G1980" s="103"/>
      <c r="H1980" s="103" t="s">
        <v>54</v>
      </c>
      <c r="I1980" s="103">
        <v>0</v>
      </c>
      <c r="J1980" s="103">
        <v>0</v>
      </c>
      <c r="K1980" s="103"/>
      <c r="L1980" s="103"/>
      <c r="N1980" t="str">
        <f t="shared" si="31"/>
        <v/>
      </c>
    </row>
    <row r="1981" spans="1:14" x14ac:dyDescent="0.25">
      <c r="A1981" s="27" t="s">
        <v>741</v>
      </c>
      <c r="B1981" s="27">
        <v>2</v>
      </c>
      <c r="C1981" s="28">
        <v>0.91666666666666663</v>
      </c>
      <c r="D1981" s="32">
        <v>13.4</v>
      </c>
      <c r="E1981" s="45" t="s">
        <v>94</v>
      </c>
      <c r="F1981" s="27"/>
      <c r="G1981" s="27"/>
      <c r="H1981" s="27" t="s">
        <v>54</v>
      </c>
      <c r="I1981" s="27">
        <v>0</v>
      </c>
      <c r="J1981" s="27">
        <v>0</v>
      </c>
      <c r="K1981" s="27"/>
      <c r="L1981" s="27"/>
      <c r="M1981" s="33"/>
      <c r="N1981" t="str">
        <f t="shared" si="31"/>
        <v/>
      </c>
    </row>
    <row r="1982" spans="1:14" x14ac:dyDescent="0.25">
      <c r="A1982" s="103" t="s">
        <v>741</v>
      </c>
      <c r="B1982" s="103">
        <v>2</v>
      </c>
      <c r="C1982" s="12">
        <v>0.92708333333333337</v>
      </c>
      <c r="D1982" s="24">
        <v>14.9</v>
      </c>
      <c r="E1982" s="103" t="s">
        <v>94</v>
      </c>
      <c r="F1982" s="103"/>
      <c r="G1982" s="103"/>
      <c r="H1982" s="103" t="s">
        <v>54</v>
      </c>
      <c r="I1982" s="103">
        <v>0</v>
      </c>
      <c r="J1982" s="103">
        <v>0</v>
      </c>
      <c r="K1982" s="103"/>
      <c r="L1982" s="103"/>
      <c r="N1982" t="str">
        <f t="shared" si="31"/>
        <v/>
      </c>
    </row>
    <row r="1983" spans="1:14" x14ac:dyDescent="0.25">
      <c r="A1983" s="103" t="s">
        <v>741</v>
      </c>
      <c r="B1983" s="103">
        <v>2</v>
      </c>
      <c r="C1983" s="12">
        <v>0.9375</v>
      </c>
      <c r="D1983" s="24">
        <v>16.3</v>
      </c>
      <c r="E1983" s="103" t="s">
        <v>94</v>
      </c>
      <c r="F1983" s="103"/>
      <c r="G1983" s="103"/>
      <c r="H1983" s="103" t="s">
        <v>54</v>
      </c>
      <c r="I1983" s="103">
        <v>0</v>
      </c>
      <c r="J1983" s="103">
        <v>0</v>
      </c>
      <c r="K1983" s="103"/>
      <c r="L1983" s="103">
        <v>15</v>
      </c>
      <c r="N1983" t="str">
        <f t="shared" si="31"/>
        <v/>
      </c>
    </row>
    <row r="1984" spans="1:14" x14ac:dyDescent="0.25">
      <c r="A1984" s="103" t="s">
        <v>741</v>
      </c>
      <c r="B1984" s="103">
        <v>2</v>
      </c>
      <c r="C1984" s="12">
        <v>0.94791666666666663</v>
      </c>
      <c r="D1984" s="24">
        <v>17.7</v>
      </c>
      <c r="E1984" s="103" t="s">
        <v>94</v>
      </c>
      <c r="F1984" s="103"/>
      <c r="G1984" s="103"/>
      <c r="H1984" s="103" t="s">
        <v>54</v>
      </c>
      <c r="I1984" s="103">
        <v>0</v>
      </c>
      <c r="J1984" s="103">
        <v>0</v>
      </c>
      <c r="K1984" s="103"/>
      <c r="L1984" s="103"/>
      <c r="N1984" t="str">
        <f t="shared" si="31"/>
        <v/>
      </c>
    </row>
    <row r="1985" spans="1:14" x14ac:dyDescent="0.25">
      <c r="A1985" s="57" t="s">
        <v>741</v>
      </c>
      <c r="B1985" s="89" t="s">
        <v>746</v>
      </c>
      <c r="C1985" s="58" t="s">
        <v>89</v>
      </c>
      <c r="D1985" s="60"/>
      <c r="E1985" s="57"/>
      <c r="F1985" s="57"/>
      <c r="G1985" s="57"/>
      <c r="H1985" s="57"/>
      <c r="I1985" s="57"/>
      <c r="J1985" s="57"/>
      <c r="K1985" s="57"/>
      <c r="L1985" s="57"/>
      <c r="M1985" s="59"/>
      <c r="N1985" t="str">
        <f t="shared" si="31"/>
        <v/>
      </c>
    </row>
    <row r="1986" spans="1:14" x14ac:dyDescent="0.25">
      <c r="A1986" s="27" t="s">
        <v>741</v>
      </c>
      <c r="B1986" s="27">
        <v>3</v>
      </c>
      <c r="C1986" s="28">
        <v>1.1666666666666701</v>
      </c>
      <c r="D1986" s="32">
        <v>17.3</v>
      </c>
      <c r="E1986" s="27" t="s">
        <v>94</v>
      </c>
      <c r="F1986" s="27"/>
      <c r="G1986" s="27"/>
      <c r="H1986" s="27" t="s">
        <v>54</v>
      </c>
      <c r="I1986" s="27">
        <v>0</v>
      </c>
      <c r="J1986" s="27">
        <v>0</v>
      </c>
      <c r="K1986" s="27"/>
      <c r="L1986" s="27"/>
      <c r="M1986" s="33"/>
      <c r="N1986" t="str">
        <f t="shared" si="31"/>
        <v/>
      </c>
    </row>
    <row r="1987" spans="1:14" x14ac:dyDescent="0.25">
      <c r="A1987" s="103" t="s">
        <v>741</v>
      </c>
      <c r="B1987" s="103">
        <v>3</v>
      </c>
      <c r="C1987" s="12">
        <v>1.1770833333333299</v>
      </c>
      <c r="D1987" s="24">
        <v>15.9</v>
      </c>
      <c r="E1987" s="103" t="s">
        <v>94</v>
      </c>
      <c r="F1987" s="103"/>
      <c r="G1987" s="103"/>
      <c r="H1987" s="103" t="s">
        <v>54</v>
      </c>
      <c r="I1987" s="103">
        <v>0</v>
      </c>
      <c r="J1987" s="103">
        <v>0</v>
      </c>
      <c r="K1987" s="103"/>
      <c r="L1987" s="103"/>
      <c r="M1987" s="44"/>
      <c r="N1987" t="str">
        <f t="shared" si="31"/>
        <v/>
      </c>
    </row>
    <row r="1988" spans="1:14" x14ac:dyDescent="0.25">
      <c r="A1988" s="103" t="s">
        <v>741</v>
      </c>
      <c r="B1988" s="103">
        <v>3</v>
      </c>
      <c r="C1988" s="12">
        <v>0.1875</v>
      </c>
      <c r="D1988" s="24">
        <v>14.4</v>
      </c>
      <c r="E1988" s="103" t="s">
        <v>94</v>
      </c>
      <c r="F1988" s="103"/>
      <c r="G1988" s="103"/>
      <c r="H1988" s="103" t="s">
        <v>54</v>
      </c>
      <c r="I1988" s="103">
        <v>0</v>
      </c>
      <c r="J1988" s="103">
        <v>0</v>
      </c>
      <c r="K1988" s="103"/>
      <c r="L1988" s="103"/>
      <c r="N1988" t="str">
        <f t="shared" si="31"/>
        <v/>
      </c>
    </row>
    <row r="1989" spans="1:14" x14ac:dyDescent="0.25">
      <c r="A1989" s="103" t="s">
        <v>741</v>
      </c>
      <c r="B1989" s="103">
        <v>3</v>
      </c>
      <c r="C1989" s="12">
        <v>0.19791666666666666</v>
      </c>
      <c r="D1989" s="24">
        <v>12.8</v>
      </c>
      <c r="E1989" s="103" t="s">
        <v>94</v>
      </c>
      <c r="F1989" s="103"/>
      <c r="G1989" s="103"/>
      <c r="H1989" s="103" t="s">
        <v>54</v>
      </c>
      <c r="I1989" s="103">
        <v>0</v>
      </c>
      <c r="J1989" s="103">
        <v>0</v>
      </c>
      <c r="K1989" s="103"/>
      <c r="L1989" s="103"/>
      <c r="M1989" s="44"/>
      <c r="N1989" t="str">
        <f t="shared" si="31"/>
        <v/>
      </c>
    </row>
    <row r="1990" spans="1:14" x14ac:dyDescent="0.25">
      <c r="A1990" s="27" t="s">
        <v>741</v>
      </c>
      <c r="B1990" s="27">
        <v>3</v>
      </c>
      <c r="C1990" s="28">
        <v>0.20833333333333334</v>
      </c>
      <c r="D1990" s="32">
        <v>11.2</v>
      </c>
      <c r="E1990" s="27" t="s">
        <v>94</v>
      </c>
      <c r="F1990" s="27"/>
      <c r="G1990" s="27"/>
      <c r="H1990" s="27" t="s">
        <v>54</v>
      </c>
      <c r="I1990" s="27">
        <v>0</v>
      </c>
      <c r="J1990" s="27">
        <v>0</v>
      </c>
      <c r="K1990" s="27"/>
      <c r="L1990" s="27">
        <v>10</v>
      </c>
      <c r="M1990" s="33"/>
      <c r="N1990" t="str">
        <f t="shared" si="31"/>
        <v/>
      </c>
    </row>
    <row r="1991" spans="1:14" x14ac:dyDescent="0.25">
      <c r="A1991" s="103" t="s">
        <v>741</v>
      </c>
      <c r="B1991" s="103">
        <v>3</v>
      </c>
      <c r="C1991" s="12">
        <v>0.21875</v>
      </c>
      <c r="D1991" s="24">
        <v>9.5</v>
      </c>
      <c r="E1991" s="103" t="s">
        <v>94</v>
      </c>
      <c r="F1991" s="103"/>
      <c r="G1991" s="103"/>
      <c r="H1991" s="103" t="s">
        <v>54</v>
      </c>
      <c r="I1991" s="103">
        <v>0</v>
      </c>
      <c r="J1991" s="103">
        <v>0</v>
      </c>
      <c r="K1991" s="103"/>
      <c r="L1991" s="103"/>
      <c r="N1991" t="str">
        <f t="shared" si="31"/>
        <v/>
      </c>
    </row>
    <row r="1992" spans="1:14" x14ac:dyDescent="0.25">
      <c r="A1992" s="103" t="s">
        <v>741</v>
      </c>
      <c r="B1992" s="103">
        <v>3</v>
      </c>
      <c r="C1992" s="12">
        <v>0.22916666666666666</v>
      </c>
      <c r="D1992" s="24">
        <v>7.7</v>
      </c>
      <c r="E1992" s="103" t="s">
        <v>94</v>
      </c>
      <c r="F1992" s="103"/>
      <c r="G1992" s="103"/>
      <c r="H1992" s="103" t="s">
        <v>54</v>
      </c>
      <c r="I1992" s="103">
        <v>0</v>
      </c>
      <c r="J1992" s="103">
        <v>0</v>
      </c>
      <c r="K1992" s="103"/>
      <c r="L1992" s="103"/>
      <c r="N1992" t="str">
        <f t="shared" si="31"/>
        <v/>
      </c>
    </row>
    <row r="1993" spans="1:14" x14ac:dyDescent="0.25">
      <c r="A1993" s="103" t="s">
        <v>741</v>
      </c>
      <c r="B1993" s="103">
        <v>3</v>
      </c>
      <c r="C1993" s="12">
        <v>0.23958333333333334</v>
      </c>
      <c r="D1993" s="24">
        <v>5.9</v>
      </c>
      <c r="E1993" s="103" t="s">
        <v>94</v>
      </c>
      <c r="F1993" s="103"/>
      <c r="G1993" s="103"/>
      <c r="H1993" s="103" t="s">
        <v>54</v>
      </c>
      <c r="I1993" s="103">
        <v>0</v>
      </c>
      <c r="J1993" s="103">
        <v>0</v>
      </c>
      <c r="K1993" s="103">
        <v>765</v>
      </c>
      <c r="L1993" s="103"/>
      <c r="N1993" t="str">
        <f t="shared" si="31"/>
        <v/>
      </c>
    </row>
    <row r="1994" spans="1:14" x14ac:dyDescent="0.25">
      <c r="N1994" t="str">
        <f t="shared" si="31"/>
        <v/>
      </c>
    </row>
    <row r="1995" spans="1:14" x14ac:dyDescent="0.25">
      <c r="A1995" s="27" t="s">
        <v>741</v>
      </c>
      <c r="B1995" s="27">
        <v>3</v>
      </c>
      <c r="C1995" s="28">
        <v>0.875</v>
      </c>
      <c r="D1995" s="32">
        <v>6.8</v>
      </c>
      <c r="E1995" s="27" t="s">
        <v>98</v>
      </c>
      <c r="F1995" s="27"/>
      <c r="G1995" s="27"/>
      <c r="H1995" s="27" t="s">
        <v>54</v>
      </c>
      <c r="I1995" s="27">
        <v>0</v>
      </c>
      <c r="J1995" s="27">
        <v>0</v>
      </c>
      <c r="K1995" s="27">
        <v>762</v>
      </c>
      <c r="L1995" s="27"/>
      <c r="M1995" s="33"/>
      <c r="N1995" t="str">
        <f t="shared" si="31"/>
        <v/>
      </c>
    </row>
    <row r="1996" spans="1:14" x14ac:dyDescent="0.25">
      <c r="A1996" s="103" t="s">
        <v>741</v>
      </c>
      <c r="B1996" s="103">
        <v>3</v>
      </c>
      <c r="C1996" s="12">
        <v>0.88541666666666663</v>
      </c>
      <c r="D1996" s="24">
        <v>8.6</v>
      </c>
      <c r="E1996" s="103" t="s">
        <v>98</v>
      </c>
      <c r="F1996" s="103"/>
      <c r="G1996" s="103"/>
      <c r="H1996" s="103" t="s">
        <v>54</v>
      </c>
      <c r="I1996" s="103">
        <v>0</v>
      </c>
      <c r="J1996" s="103">
        <v>0</v>
      </c>
      <c r="K1996" s="103"/>
      <c r="L1996" s="103"/>
      <c r="N1996" t="str">
        <f t="shared" si="31"/>
        <v/>
      </c>
    </row>
    <row r="1997" spans="1:14" x14ac:dyDescent="0.25">
      <c r="A1997" s="103" t="s">
        <v>741</v>
      </c>
      <c r="B1997" s="103">
        <v>3</v>
      </c>
      <c r="C1997" s="12">
        <v>0.89583333333333337</v>
      </c>
      <c r="D1997" s="24">
        <v>10.4</v>
      </c>
      <c r="E1997" s="103" t="s">
        <v>98</v>
      </c>
      <c r="F1997" s="103"/>
      <c r="G1997" s="103"/>
      <c r="H1997" s="103" t="s">
        <v>54</v>
      </c>
      <c r="I1997" s="103">
        <v>0</v>
      </c>
      <c r="J1997" s="103">
        <v>0</v>
      </c>
      <c r="K1997" s="103"/>
      <c r="L1997" s="103">
        <v>16</v>
      </c>
      <c r="N1997" t="str">
        <f t="shared" si="31"/>
        <v/>
      </c>
    </row>
    <row r="1998" spans="1:14" x14ac:dyDescent="0.25">
      <c r="A1998" s="103" t="s">
        <v>741</v>
      </c>
      <c r="B1998" s="103">
        <v>3</v>
      </c>
      <c r="C1998" s="12">
        <v>0.90625</v>
      </c>
      <c r="D1998" s="24">
        <v>12</v>
      </c>
      <c r="E1998" s="103" t="s">
        <v>94</v>
      </c>
      <c r="F1998" s="103"/>
      <c r="G1998" s="103"/>
      <c r="H1998" s="103" t="s">
        <v>96</v>
      </c>
      <c r="I1998" s="103">
        <v>2</v>
      </c>
      <c r="J1998" s="103">
        <v>1</v>
      </c>
      <c r="K1998" s="103"/>
      <c r="L1998" s="103"/>
      <c r="N1998" t="str">
        <f t="shared" si="31"/>
        <v/>
      </c>
    </row>
    <row r="1999" spans="1:14" x14ac:dyDescent="0.25">
      <c r="A1999" s="27" t="s">
        <v>741</v>
      </c>
      <c r="B1999" s="27">
        <v>3</v>
      </c>
      <c r="C1999" s="28">
        <v>0.91666666666666663</v>
      </c>
      <c r="D1999" s="32">
        <v>13.7</v>
      </c>
      <c r="E1999" s="45" t="s">
        <v>94</v>
      </c>
      <c r="F1999" s="27"/>
      <c r="G1999" s="27"/>
      <c r="H1999" s="27" t="s">
        <v>96</v>
      </c>
      <c r="I1999" s="27">
        <v>2</v>
      </c>
      <c r="J1999" s="27">
        <v>2</v>
      </c>
      <c r="K1999" s="27"/>
      <c r="L1999" s="27"/>
      <c r="M1999" s="33"/>
      <c r="N1999" t="str">
        <f t="shared" si="31"/>
        <v/>
      </c>
    </row>
    <row r="2000" spans="1:14" x14ac:dyDescent="0.25">
      <c r="A2000" s="103" t="s">
        <v>741</v>
      </c>
      <c r="B2000" s="103">
        <v>3</v>
      </c>
      <c r="C2000" s="12">
        <v>0.92708333333333337</v>
      </c>
      <c r="D2000" s="24">
        <v>15.2</v>
      </c>
      <c r="E2000" s="103" t="s">
        <v>94</v>
      </c>
      <c r="F2000" s="103"/>
      <c r="G2000" s="103"/>
      <c r="H2000" s="103" t="s">
        <v>96</v>
      </c>
      <c r="I2000" s="103">
        <v>4</v>
      </c>
      <c r="J2000" s="103">
        <v>3</v>
      </c>
      <c r="K2000" s="103"/>
      <c r="L2000" s="103"/>
      <c r="N2000" t="str">
        <f t="shared" ref="N2000:N2063" si="32">IF(AND(I2000=10,OR(H2000="A",H2000="B",H2000="C",H2000="D")),"ERR1",IF(AND(I2000=0,OR(H2000="B",H2000="C",H2000="D",H2000="E")),"ERR2",IF(J2000&gt;I2000,"ERR3","")))</f>
        <v/>
      </c>
    </row>
    <row r="2001" spans="1:14" x14ac:dyDescent="0.25">
      <c r="A2001" s="103" t="s">
        <v>741</v>
      </c>
      <c r="B2001" s="103">
        <v>3</v>
      </c>
      <c r="C2001" s="12">
        <v>0.9375</v>
      </c>
      <c r="D2001" s="24">
        <v>16.7</v>
      </c>
      <c r="E2001" s="103" t="s">
        <v>94</v>
      </c>
      <c r="F2001" s="103"/>
      <c r="G2001" s="103"/>
      <c r="H2001" s="103" t="s">
        <v>96</v>
      </c>
      <c r="I2001" s="103">
        <v>4</v>
      </c>
      <c r="J2001" s="103">
        <v>4</v>
      </c>
      <c r="K2001" s="103"/>
      <c r="L2001" s="103">
        <v>14</v>
      </c>
      <c r="N2001" t="str">
        <f t="shared" si="32"/>
        <v/>
      </c>
    </row>
    <row r="2002" spans="1:14" x14ac:dyDescent="0.25">
      <c r="A2002" s="103" t="s">
        <v>741</v>
      </c>
      <c r="B2002" s="103">
        <v>3</v>
      </c>
      <c r="C2002" s="12">
        <v>0.94791666666666663</v>
      </c>
      <c r="D2002" s="24">
        <v>18.100000000000001</v>
      </c>
      <c r="E2002" s="103" t="s">
        <v>94</v>
      </c>
      <c r="F2002" s="103"/>
      <c r="G2002" s="103"/>
      <c r="H2002" s="103" t="s">
        <v>96</v>
      </c>
      <c r="I2002" s="103">
        <v>5</v>
      </c>
      <c r="J2002" s="103">
        <v>4</v>
      </c>
      <c r="K2002" s="103"/>
      <c r="L2002" s="103"/>
      <c r="N2002" t="str">
        <f t="shared" si="32"/>
        <v/>
      </c>
    </row>
    <row r="2003" spans="1:14" x14ac:dyDescent="0.25">
      <c r="A2003" s="57" t="s">
        <v>741</v>
      </c>
      <c r="B2003" s="89" t="s">
        <v>747</v>
      </c>
      <c r="C2003" s="58" t="s">
        <v>89</v>
      </c>
      <c r="D2003" s="60"/>
      <c r="E2003" s="57"/>
      <c r="F2003" s="57"/>
      <c r="G2003" s="57"/>
      <c r="H2003" s="57"/>
      <c r="I2003" s="57"/>
      <c r="J2003" s="57"/>
      <c r="K2003" s="57"/>
      <c r="L2003" s="57"/>
      <c r="M2003" s="59"/>
      <c r="N2003" t="str">
        <f t="shared" si="32"/>
        <v/>
      </c>
    </row>
    <row r="2004" spans="1:14" x14ac:dyDescent="0.25">
      <c r="A2004" s="27" t="s">
        <v>741</v>
      </c>
      <c r="B2004" s="27">
        <v>4</v>
      </c>
      <c r="C2004" s="28">
        <v>1.1666666666666701</v>
      </c>
      <c r="D2004" s="32">
        <v>17.100000000000001</v>
      </c>
      <c r="E2004" s="27" t="s">
        <v>92</v>
      </c>
      <c r="F2004" s="27"/>
      <c r="G2004" s="27"/>
      <c r="H2004" s="27" t="s">
        <v>96</v>
      </c>
      <c r="I2004" s="27">
        <v>5</v>
      </c>
      <c r="J2004" s="27">
        <v>5</v>
      </c>
      <c r="K2004" s="27"/>
      <c r="L2004" s="27"/>
      <c r="M2004" s="33" t="s">
        <v>748</v>
      </c>
      <c r="N2004" t="str">
        <f t="shared" si="32"/>
        <v/>
      </c>
    </row>
    <row r="2005" spans="1:14" x14ac:dyDescent="0.25">
      <c r="A2005" s="103" t="s">
        <v>741</v>
      </c>
      <c r="B2005" s="103">
        <v>4</v>
      </c>
      <c r="C2005" s="12">
        <v>1.1770833333333299</v>
      </c>
      <c r="D2005" s="24">
        <v>16.3</v>
      </c>
      <c r="E2005" s="103" t="s">
        <v>92</v>
      </c>
      <c r="F2005" s="103"/>
      <c r="G2005" s="103"/>
      <c r="H2005" s="103" t="s">
        <v>96</v>
      </c>
      <c r="I2005" s="103">
        <v>5</v>
      </c>
      <c r="J2005" s="103">
        <v>5</v>
      </c>
      <c r="K2005" s="103"/>
      <c r="L2005" s="103"/>
      <c r="M2005" s="44"/>
      <c r="N2005" t="str">
        <f t="shared" si="32"/>
        <v/>
      </c>
    </row>
    <row r="2006" spans="1:14" x14ac:dyDescent="0.25">
      <c r="A2006" s="103" t="s">
        <v>741</v>
      </c>
      <c r="B2006" s="103">
        <v>4</v>
      </c>
      <c r="C2006" s="12">
        <v>0.1875</v>
      </c>
      <c r="D2006" s="24">
        <v>14.8</v>
      </c>
      <c r="E2006" s="103" t="s">
        <v>92</v>
      </c>
      <c r="F2006" s="103"/>
      <c r="G2006" s="103"/>
      <c r="H2006" s="103" t="s">
        <v>96</v>
      </c>
      <c r="I2006" s="103">
        <v>5</v>
      </c>
      <c r="J2006" s="103">
        <v>4</v>
      </c>
      <c r="K2006" s="103"/>
      <c r="L2006" s="103">
        <v>13</v>
      </c>
      <c r="N2006" t="str">
        <f t="shared" si="32"/>
        <v/>
      </c>
    </row>
    <row r="2007" spans="1:14" x14ac:dyDescent="0.25">
      <c r="A2007" s="103" t="s">
        <v>741</v>
      </c>
      <c r="B2007" s="103">
        <v>4</v>
      </c>
      <c r="C2007" s="12">
        <v>0.19791666666666666</v>
      </c>
      <c r="D2007" s="24">
        <v>13.2</v>
      </c>
      <c r="E2007" s="103" t="s">
        <v>92</v>
      </c>
      <c r="F2007" s="103"/>
      <c r="G2007" s="103"/>
      <c r="H2007" s="103" t="s">
        <v>96</v>
      </c>
      <c r="I2007" s="103">
        <v>5</v>
      </c>
      <c r="J2007" s="103">
        <v>4</v>
      </c>
      <c r="K2007" s="103"/>
      <c r="L2007" s="103"/>
      <c r="M2007" s="8" t="s">
        <v>749</v>
      </c>
      <c r="N2007" t="str">
        <f t="shared" si="32"/>
        <v/>
      </c>
    </row>
    <row r="2008" spans="1:14" x14ac:dyDescent="0.25">
      <c r="A2008" s="27" t="s">
        <v>741</v>
      </c>
      <c r="B2008" s="27">
        <v>4</v>
      </c>
      <c r="C2008" s="28">
        <v>0.20833333333333334</v>
      </c>
      <c r="D2008" s="32">
        <v>11.5</v>
      </c>
      <c r="E2008" s="27" t="s">
        <v>92</v>
      </c>
      <c r="F2008" s="27"/>
      <c r="G2008" s="27"/>
      <c r="H2008" s="27" t="s">
        <v>96</v>
      </c>
      <c r="I2008" s="27">
        <v>4</v>
      </c>
      <c r="J2008" s="27">
        <v>3</v>
      </c>
      <c r="K2008" s="27"/>
      <c r="L2008" s="27"/>
      <c r="M2008" s="33"/>
      <c r="N2008" t="str">
        <f t="shared" si="32"/>
        <v/>
      </c>
    </row>
    <row r="2009" spans="1:14" x14ac:dyDescent="0.25">
      <c r="A2009" s="103" t="s">
        <v>741</v>
      </c>
      <c r="B2009" s="103">
        <v>4</v>
      </c>
      <c r="C2009" s="12">
        <v>0.21875</v>
      </c>
      <c r="D2009" s="24">
        <v>9.8000000000000007</v>
      </c>
      <c r="E2009" s="103" t="s">
        <v>92</v>
      </c>
      <c r="F2009" s="103"/>
      <c r="G2009" s="103"/>
      <c r="H2009" s="103" t="s">
        <v>96</v>
      </c>
      <c r="I2009" s="103">
        <v>4</v>
      </c>
      <c r="J2009" s="103">
        <v>3</v>
      </c>
      <c r="K2009" s="103"/>
      <c r="L2009" s="103"/>
      <c r="N2009" t="str">
        <f t="shared" si="32"/>
        <v/>
      </c>
    </row>
    <row r="2010" spans="1:14" x14ac:dyDescent="0.25">
      <c r="A2010" s="103" t="s">
        <v>741</v>
      </c>
      <c r="B2010" s="103">
        <v>4</v>
      </c>
      <c r="C2010" s="12">
        <v>0.22916666666666666</v>
      </c>
      <c r="D2010" s="24">
        <v>8.1</v>
      </c>
      <c r="E2010" s="103" t="s">
        <v>92</v>
      </c>
      <c r="F2010" s="103"/>
      <c r="G2010" s="103"/>
      <c r="H2010" s="103" t="s">
        <v>96</v>
      </c>
      <c r="I2010" s="103">
        <v>3</v>
      </c>
      <c r="J2010" s="103">
        <v>3</v>
      </c>
      <c r="K2010" s="103"/>
      <c r="L2010" s="103">
        <v>13</v>
      </c>
      <c r="N2010" t="str">
        <f t="shared" si="32"/>
        <v/>
      </c>
    </row>
    <row r="2011" spans="1:14" x14ac:dyDescent="0.25">
      <c r="A2011" s="103" t="s">
        <v>741</v>
      </c>
      <c r="B2011" s="103">
        <v>4</v>
      </c>
      <c r="C2011" s="12">
        <v>0.23958333333333334</v>
      </c>
      <c r="D2011" s="24">
        <v>6.2</v>
      </c>
      <c r="E2011" s="103" t="s">
        <v>92</v>
      </c>
      <c r="F2011" s="103"/>
      <c r="G2011" s="103"/>
      <c r="H2011" s="103" t="s">
        <v>96</v>
      </c>
      <c r="I2011" s="103">
        <v>3</v>
      </c>
      <c r="J2011" s="103">
        <v>2</v>
      </c>
      <c r="K2011" s="103">
        <v>761</v>
      </c>
      <c r="L2011" s="103"/>
      <c r="N2011" t="str">
        <f t="shared" si="32"/>
        <v/>
      </c>
    </row>
    <row r="2012" spans="1:14" x14ac:dyDescent="0.25">
      <c r="A2012" s="103"/>
      <c r="B2012" s="103"/>
      <c r="C2012" s="12"/>
      <c r="E2012" s="103"/>
      <c r="F2012" s="103"/>
      <c r="G2012" s="103"/>
      <c r="H2012" s="103"/>
      <c r="I2012" s="103"/>
      <c r="J2012" s="103"/>
      <c r="K2012" s="103"/>
      <c r="L2012" s="103"/>
      <c r="N2012" t="str">
        <f t="shared" si="32"/>
        <v/>
      </c>
    </row>
    <row r="2013" spans="1:14" x14ac:dyDescent="0.25">
      <c r="A2013" s="103" t="s">
        <v>741</v>
      </c>
      <c r="B2013" s="103">
        <v>4</v>
      </c>
      <c r="C2013" s="12">
        <v>0.86458333333333337</v>
      </c>
      <c r="D2013" s="24">
        <v>5.3</v>
      </c>
      <c r="E2013" s="55" t="s">
        <v>94</v>
      </c>
      <c r="H2013" s="55" t="s">
        <v>96</v>
      </c>
      <c r="I2013" s="55">
        <v>3</v>
      </c>
      <c r="J2013" s="55">
        <v>2</v>
      </c>
      <c r="K2013" s="55">
        <v>761</v>
      </c>
      <c r="N2013" t="str">
        <f t="shared" si="32"/>
        <v/>
      </c>
    </row>
    <row r="2014" spans="1:14" x14ac:dyDescent="0.25">
      <c r="A2014" s="27" t="s">
        <v>741</v>
      </c>
      <c r="B2014" s="27">
        <v>4</v>
      </c>
      <c r="C2014" s="28">
        <v>0.875</v>
      </c>
      <c r="D2014" s="32">
        <v>7.1</v>
      </c>
      <c r="E2014" s="27" t="s">
        <v>94</v>
      </c>
      <c r="F2014" s="27"/>
      <c r="G2014" s="27"/>
      <c r="H2014" s="27" t="s">
        <v>96</v>
      </c>
      <c r="I2014" s="27">
        <v>3</v>
      </c>
      <c r="J2014" s="27">
        <v>2</v>
      </c>
      <c r="K2014" s="27"/>
      <c r="L2014" s="27"/>
      <c r="M2014" s="33"/>
      <c r="N2014" t="str">
        <f t="shared" si="32"/>
        <v/>
      </c>
    </row>
    <row r="2015" spans="1:14" x14ac:dyDescent="0.25">
      <c r="A2015" s="103" t="s">
        <v>741</v>
      </c>
      <c r="B2015" s="103">
        <v>4</v>
      </c>
      <c r="C2015" s="12">
        <v>0.88541666666666663</v>
      </c>
      <c r="D2015" s="24">
        <v>8.9</v>
      </c>
      <c r="E2015" s="103" t="s">
        <v>94</v>
      </c>
      <c r="F2015" s="103"/>
      <c r="G2015" s="103"/>
      <c r="H2015" s="103" t="s">
        <v>96</v>
      </c>
      <c r="I2015" s="103">
        <v>3</v>
      </c>
      <c r="J2015" s="103">
        <v>2</v>
      </c>
      <c r="K2015" s="103"/>
      <c r="L2015" s="103"/>
      <c r="N2015" t="str">
        <f t="shared" si="32"/>
        <v/>
      </c>
    </row>
    <row r="2016" spans="1:14" x14ac:dyDescent="0.25">
      <c r="A2016" s="103" t="s">
        <v>741</v>
      </c>
      <c r="B2016" s="103">
        <v>4</v>
      </c>
      <c r="C2016" s="12">
        <v>0.89583333333333337</v>
      </c>
      <c r="D2016" s="24">
        <v>10.7</v>
      </c>
      <c r="E2016" s="103" t="s">
        <v>92</v>
      </c>
      <c r="F2016" s="103"/>
      <c r="G2016" s="103"/>
      <c r="H2016" s="103" t="s">
        <v>95</v>
      </c>
      <c r="I2016" s="103">
        <v>5</v>
      </c>
      <c r="J2016" s="103">
        <v>4</v>
      </c>
      <c r="K2016" s="103"/>
      <c r="L2016" s="103"/>
      <c r="M2016" t="s">
        <v>751</v>
      </c>
      <c r="N2016" t="str">
        <f t="shared" si="32"/>
        <v/>
      </c>
    </row>
    <row r="2017" spans="1:14" x14ac:dyDescent="0.25">
      <c r="A2017" s="103" t="s">
        <v>741</v>
      </c>
      <c r="B2017" s="103">
        <v>4</v>
      </c>
      <c r="C2017" s="12">
        <v>0.90625</v>
      </c>
      <c r="D2017" s="24">
        <v>12.4</v>
      </c>
      <c r="E2017" s="103" t="s">
        <v>92</v>
      </c>
      <c r="F2017" s="103"/>
      <c r="G2017" s="103"/>
      <c r="H2017" s="103" t="s">
        <v>93</v>
      </c>
      <c r="I2017" s="103">
        <v>7</v>
      </c>
      <c r="J2017" s="103">
        <v>6</v>
      </c>
      <c r="K2017" s="103"/>
      <c r="L2017" s="103"/>
      <c r="M2017" t="s">
        <v>751</v>
      </c>
      <c r="N2017" t="str">
        <f t="shared" si="32"/>
        <v/>
      </c>
    </row>
    <row r="2018" spans="1:14" x14ac:dyDescent="0.25">
      <c r="A2018" s="27" t="s">
        <v>741</v>
      </c>
      <c r="B2018" s="27">
        <v>4</v>
      </c>
      <c r="C2018" s="28">
        <v>0.91666666666666663</v>
      </c>
      <c r="D2018" s="32">
        <v>14</v>
      </c>
      <c r="E2018" s="45" t="s">
        <v>89</v>
      </c>
      <c r="F2018" s="27"/>
      <c r="G2018" s="27"/>
      <c r="H2018" s="27" t="s">
        <v>97</v>
      </c>
      <c r="I2018" s="27">
        <v>8</v>
      </c>
      <c r="J2018" s="27">
        <v>7</v>
      </c>
      <c r="K2018" s="27"/>
      <c r="L2018" s="27"/>
      <c r="M2018" s="33" t="s">
        <v>752</v>
      </c>
      <c r="N2018" t="str">
        <f t="shared" si="32"/>
        <v/>
      </c>
    </row>
    <row r="2019" spans="1:14" x14ac:dyDescent="0.25">
      <c r="A2019" s="103" t="s">
        <v>741</v>
      </c>
      <c r="B2019" s="103">
        <v>4</v>
      </c>
      <c r="C2019" s="12">
        <v>0.92708333333333337</v>
      </c>
      <c r="D2019" s="24">
        <v>15.5</v>
      </c>
      <c r="E2019" s="103" t="s">
        <v>89</v>
      </c>
      <c r="F2019" s="103"/>
      <c r="G2019" s="103"/>
      <c r="H2019" s="103" t="s">
        <v>97</v>
      </c>
      <c r="I2019" s="103">
        <v>9</v>
      </c>
      <c r="J2019" s="103">
        <v>8</v>
      </c>
      <c r="K2019" s="103"/>
      <c r="L2019" s="103"/>
      <c r="M2019" t="s">
        <v>753</v>
      </c>
      <c r="N2019" t="str">
        <f t="shared" si="32"/>
        <v/>
      </c>
    </row>
    <row r="2020" spans="1:14" x14ac:dyDescent="0.25">
      <c r="A2020" s="103" t="s">
        <v>741</v>
      </c>
      <c r="B2020" s="103">
        <v>4</v>
      </c>
      <c r="C2020" s="12">
        <v>0.9375</v>
      </c>
      <c r="D2020" s="24">
        <v>17</v>
      </c>
      <c r="E2020" s="103" t="s">
        <v>89</v>
      </c>
      <c r="F2020" s="103"/>
      <c r="G2020" s="103"/>
      <c r="H2020" s="103" t="s">
        <v>97</v>
      </c>
      <c r="I2020" s="103">
        <v>10</v>
      </c>
      <c r="J2020" s="103">
        <v>10</v>
      </c>
      <c r="K2020" s="103"/>
      <c r="L2020" s="103"/>
      <c r="N2020" t="str">
        <f t="shared" si="32"/>
        <v/>
      </c>
    </row>
    <row r="2021" spans="1:14" x14ac:dyDescent="0.25">
      <c r="A2021" s="57" t="s">
        <v>741</v>
      </c>
      <c r="B2021" s="89" t="s">
        <v>750</v>
      </c>
      <c r="C2021" s="58" t="s">
        <v>89</v>
      </c>
      <c r="D2021" s="60"/>
      <c r="E2021" s="57"/>
      <c r="F2021" s="57"/>
      <c r="G2021" s="57"/>
      <c r="H2021" s="57"/>
      <c r="I2021" s="57"/>
      <c r="J2021" s="57"/>
      <c r="K2021" s="57"/>
      <c r="L2021" s="57"/>
      <c r="M2021" s="59"/>
      <c r="N2021" t="str">
        <f t="shared" si="32"/>
        <v/>
      </c>
    </row>
    <row r="2022" spans="1:14" x14ac:dyDescent="0.25">
      <c r="A2022" s="27" t="s">
        <v>741</v>
      </c>
      <c r="B2022" s="27">
        <v>5</v>
      </c>
      <c r="C2022" s="28">
        <v>1.1666666666666701</v>
      </c>
      <c r="D2022" s="32">
        <v>18</v>
      </c>
      <c r="E2022" s="27" t="s">
        <v>89</v>
      </c>
      <c r="F2022" s="27"/>
      <c r="G2022" s="27"/>
      <c r="H2022" s="27" t="s">
        <v>97</v>
      </c>
      <c r="I2022" s="27">
        <v>10</v>
      </c>
      <c r="J2022" s="27">
        <v>10</v>
      </c>
      <c r="K2022" s="27"/>
      <c r="L2022" s="27"/>
      <c r="M2022" s="33"/>
      <c r="N2022" t="str">
        <f t="shared" si="32"/>
        <v/>
      </c>
    </row>
    <row r="2023" spans="1:14" x14ac:dyDescent="0.25">
      <c r="A2023" s="103" t="s">
        <v>741</v>
      </c>
      <c r="B2023" s="103">
        <v>5</v>
      </c>
      <c r="C2023" s="12">
        <v>1.1770833333333299</v>
      </c>
      <c r="D2023" s="24">
        <v>16.600000000000001</v>
      </c>
      <c r="E2023" s="103" t="s">
        <v>89</v>
      </c>
      <c r="F2023" s="103"/>
      <c r="G2023" s="103"/>
      <c r="H2023" s="103" t="s">
        <v>97</v>
      </c>
      <c r="I2023" s="103">
        <v>10</v>
      </c>
      <c r="J2023" s="103">
        <v>10</v>
      </c>
      <c r="K2023" s="103"/>
      <c r="L2023" s="103"/>
      <c r="M2023" s="44"/>
      <c r="N2023" t="str">
        <f t="shared" si="32"/>
        <v/>
      </c>
    </row>
    <row r="2024" spans="1:14" x14ac:dyDescent="0.25">
      <c r="A2024" s="103" t="s">
        <v>741</v>
      </c>
      <c r="B2024" s="103">
        <v>5</v>
      </c>
      <c r="C2024" s="12">
        <v>0.1875</v>
      </c>
      <c r="D2024" s="24">
        <v>15.1</v>
      </c>
      <c r="E2024" s="103" t="s">
        <v>89</v>
      </c>
      <c r="F2024" s="103"/>
      <c r="G2024" s="103"/>
      <c r="H2024" s="103" t="s">
        <v>97</v>
      </c>
      <c r="I2024" s="103">
        <v>10</v>
      </c>
      <c r="J2024" s="103">
        <v>10</v>
      </c>
      <c r="K2024" s="103"/>
      <c r="L2024" s="103"/>
      <c r="N2024" t="str">
        <f t="shared" si="32"/>
        <v/>
      </c>
    </row>
    <row r="2025" spans="1:14" x14ac:dyDescent="0.25">
      <c r="A2025" s="103" t="s">
        <v>741</v>
      </c>
      <c r="B2025" s="103">
        <v>5</v>
      </c>
      <c r="C2025" s="12">
        <v>0.19791666666666666</v>
      </c>
      <c r="D2025" s="24">
        <v>13.5</v>
      </c>
      <c r="E2025" s="103" t="s">
        <v>89</v>
      </c>
      <c r="F2025" s="103"/>
      <c r="G2025" s="103"/>
      <c r="H2025" s="103" t="s">
        <v>97</v>
      </c>
      <c r="I2025" s="103">
        <v>10</v>
      </c>
      <c r="J2025" s="103">
        <v>10</v>
      </c>
      <c r="K2025" s="103"/>
      <c r="L2025" s="103"/>
      <c r="M2025" s="8"/>
      <c r="N2025" t="str">
        <f t="shared" si="32"/>
        <v/>
      </c>
    </row>
    <row r="2026" spans="1:14" x14ac:dyDescent="0.25">
      <c r="A2026" s="27" t="s">
        <v>741</v>
      </c>
      <c r="B2026" s="27">
        <v>5</v>
      </c>
      <c r="C2026" s="28">
        <v>0.20833333333333334</v>
      </c>
      <c r="D2026" s="32">
        <v>11.9</v>
      </c>
      <c r="E2026" s="27" t="s">
        <v>89</v>
      </c>
      <c r="F2026" s="27"/>
      <c r="G2026" s="27"/>
      <c r="H2026" s="27" t="s">
        <v>97</v>
      </c>
      <c r="I2026" s="27">
        <v>10</v>
      </c>
      <c r="J2026" s="27">
        <v>10</v>
      </c>
      <c r="K2026" s="27"/>
      <c r="L2026" s="27"/>
      <c r="M2026" s="33"/>
      <c r="N2026" t="str">
        <f t="shared" si="32"/>
        <v/>
      </c>
    </row>
    <row r="2027" spans="1:14" x14ac:dyDescent="0.25">
      <c r="A2027" s="103" t="s">
        <v>741</v>
      </c>
      <c r="B2027" s="103">
        <v>5</v>
      </c>
      <c r="C2027" s="12">
        <v>0.21875</v>
      </c>
      <c r="D2027" s="24">
        <v>10.199999999999999</v>
      </c>
      <c r="E2027" s="103" t="s">
        <v>89</v>
      </c>
      <c r="F2027" s="103"/>
      <c r="G2027" s="103"/>
      <c r="H2027" s="103" t="s">
        <v>97</v>
      </c>
      <c r="I2027" s="103">
        <v>10</v>
      </c>
      <c r="J2027" s="103">
        <v>10</v>
      </c>
      <c r="K2027" s="103"/>
      <c r="L2027" s="103"/>
      <c r="N2027" t="str">
        <f t="shared" si="32"/>
        <v/>
      </c>
    </row>
    <row r="2028" spans="1:14" x14ac:dyDescent="0.25">
      <c r="A2028" s="103" t="s">
        <v>741</v>
      </c>
      <c r="B2028" s="103">
        <v>5</v>
      </c>
      <c r="C2028" s="12">
        <v>0.22916666666666666</v>
      </c>
      <c r="D2028" s="24">
        <v>8.4</v>
      </c>
      <c r="E2028" s="103" t="s">
        <v>89</v>
      </c>
      <c r="F2028" s="103"/>
      <c r="G2028" s="103"/>
      <c r="H2028" s="103" t="s">
        <v>97</v>
      </c>
      <c r="I2028" s="103">
        <v>10</v>
      </c>
      <c r="J2028" s="103">
        <v>10</v>
      </c>
      <c r="K2028" s="103"/>
      <c r="L2028" s="103"/>
      <c r="N2028" t="str">
        <f t="shared" si="32"/>
        <v/>
      </c>
    </row>
    <row r="2029" spans="1:14" x14ac:dyDescent="0.25">
      <c r="A2029" s="103" t="s">
        <v>741</v>
      </c>
      <c r="B2029" s="103">
        <v>5</v>
      </c>
      <c r="C2029" s="12">
        <v>0.23958333333333334</v>
      </c>
      <c r="D2029" s="24">
        <v>6.5</v>
      </c>
      <c r="E2029" s="103" t="s">
        <v>89</v>
      </c>
      <c r="F2029" s="103"/>
      <c r="G2029" s="103"/>
      <c r="H2029" s="103" t="s">
        <v>97</v>
      </c>
      <c r="I2029" s="103">
        <v>10</v>
      </c>
      <c r="J2029" s="103">
        <v>10</v>
      </c>
      <c r="K2029" s="103">
        <v>760</v>
      </c>
      <c r="L2029" s="103"/>
      <c r="N2029" t="str">
        <f t="shared" si="32"/>
        <v/>
      </c>
    </row>
    <row r="2030" spans="1:14" x14ac:dyDescent="0.25">
      <c r="N2030" t="str">
        <f t="shared" si="32"/>
        <v/>
      </c>
    </row>
    <row r="2031" spans="1:14" x14ac:dyDescent="0.25">
      <c r="A2031" s="103" t="s">
        <v>741</v>
      </c>
      <c r="B2031" s="103">
        <v>5</v>
      </c>
      <c r="C2031" s="12">
        <v>0.86458333333333337</v>
      </c>
      <c r="D2031" s="24">
        <v>5.7</v>
      </c>
      <c r="E2031" s="103" t="s">
        <v>92</v>
      </c>
      <c r="F2031" s="103"/>
      <c r="G2031" s="103"/>
      <c r="H2031" s="103" t="s">
        <v>93</v>
      </c>
      <c r="I2031" s="103">
        <v>8</v>
      </c>
      <c r="J2031" s="103">
        <v>7</v>
      </c>
      <c r="K2031" s="103">
        <v>757</v>
      </c>
      <c r="L2031" s="103"/>
      <c r="N2031" t="str">
        <f t="shared" si="32"/>
        <v/>
      </c>
    </row>
    <row r="2032" spans="1:14" x14ac:dyDescent="0.25">
      <c r="A2032" s="27" t="s">
        <v>741</v>
      </c>
      <c r="B2032" s="27">
        <v>5</v>
      </c>
      <c r="C2032" s="28">
        <v>0.875</v>
      </c>
      <c r="D2032" s="32">
        <v>7.5</v>
      </c>
      <c r="E2032" s="27" t="s">
        <v>92</v>
      </c>
      <c r="F2032" s="27"/>
      <c r="G2032" s="27"/>
      <c r="H2032" s="27" t="s">
        <v>93</v>
      </c>
      <c r="I2032" s="27">
        <v>8</v>
      </c>
      <c r="J2032" s="27">
        <v>7</v>
      </c>
      <c r="K2032" s="27"/>
      <c r="L2032" s="27"/>
      <c r="M2032" s="33" t="s">
        <v>180</v>
      </c>
      <c r="N2032" t="str">
        <f t="shared" si="32"/>
        <v/>
      </c>
    </row>
    <row r="2033" spans="1:14" x14ac:dyDescent="0.25">
      <c r="A2033" s="103" t="s">
        <v>741</v>
      </c>
      <c r="B2033" s="103">
        <v>5</v>
      </c>
      <c r="C2033" s="12">
        <v>0.88541666666666663</v>
      </c>
      <c r="D2033" s="24">
        <v>9.3000000000000007</v>
      </c>
      <c r="E2033" s="103" t="s">
        <v>92</v>
      </c>
      <c r="F2033" s="103"/>
      <c r="G2033" s="103"/>
      <c r="H2033" s="103" t="s">
        <v>93</v>
      </c>
      <c r="I2033" s="103">
        <v>7</v>
      </c>
      <c r="J2033" s="103">
        <v>6</v>
      </c>
      <c r="K2033" s="103"/>
      <c r="L2033" s="103"/>
      <c r="N2033" t="str">
        <f t="shared" si="32"/>
        <v/>
      </c>
    </row>
    <row r="2034" spans="1:14" x14ac:dyDescent="0.25">
      <c r="A2034" s="103" t="s">
        <v>741</v>
      </c>
      <c r="B2034" s="103">
        <v>5</v>
      </c>
      <c r="C2034" s="12">
        <v>0.89583333333333337</v>
      </c>
      <c r="D2034" s="24">
        <v>11.1</v>
      </c>
      <c r="E2034" s="103" t="s">
        <v>92</v>
      </c>
      <c r="F2034" s="103"/>
      <c r="G2034" s="103"/>
      <c r="H2034" s="103" t="s">
        <v>93</v>
      </c>
      <c r="I2034" s="103">
        <v>7</v>
      </c>
      <c r="J2034" s="103">
        <v>6</v>
      </c>
      <c r="K2034" s="103"/>
      <c r="L2034" s="103"/>
      <c r="N2034" t="str">
        <f t="shared" si="32"/>
        <v/>
      </c>
    </row>
    <row r="2035" spans="1:14" x14ac:dyDescent="0.25">
      <c r="A2035" s="103" t="s">
        <v>741</v>
      </c>
      <c r="B2035" s="103">
        <v>5</v>
      </c>
      <c r="C2035" s="12">
        <v>0.90625</v>
      </c>
      <c r="D2035" s="24">
        <v>12.8</v>
      </c>
      <c r="E2035" s="103" t="s">
        <v>92</v>
      </c>
      <c r="F2035" s="103"/>
      <c r="G2035" s="103"/>
      <c r="H2035" s="103" t="s">
        <v>93</v>
      </c>
      <c r="I2035" s="103">
        <v>6</v>
      </c>
      <c r="J2035" s="103">
        <v>6</v>
      </c>
      <c r="K2035" s="103"/>
      <c r="L2035" s="103"/>
      <c r="N2035" t="str">
        <f t="shared" si="32"/>
        <v/>
      </c>
    </row>
    <row r="2036" spans="1:14" x14ac:dyDescent="0.25">
      <c r="A2036" s="27" t="s">
        <v>741</v>
      </c>
      <c r="B2036" s="27">
        <v>5</v>
      </c>
      <c r="C2036" s="28">
        <v>0.91666666666666663</v>
      </c>
      <c r="D2036" s="32">
        <v>14.4</v>
      </c>
      <c r="E2036" s="45" t="s">
        <v>92</v>
      </c>
      <c r="F2036" s="27"/>
      <c r="G2036" s="27"/>
      <c r="H2036" s="27" t="s">
        <v>93</v>
      </c>
      <c r="I2036" s="27">
        <v>4</v>
      </c>
      <c r="J2036" s="27">
        <v>4</v>
      </c>
      <c r="K2036" s="27"/>
      <c r="L2036" s="27">
        <v>15</v>
      </c>
      <c r="M2036" s="33"/>
      <c r="N2036" t="str">
        <f t="shared" si="32"/>
        <v/>
      </c>
    </row>
    <row r="2037" spans="1:14" x14ac:dyDescent="0.25">
      <c r="A2037" s="103" t="s">
        <v>741</v>
      </c>
      <c r="B2037" s="103">
        <v>5</v>
      </c>
      <c r="C2037" s="12">
        <v>0.92708333333333337</v>
      </c>
      <c r="D2037" s="24">
        <v>16</v>
      </c>
      <c r="E2037" s="103" t="s">
        <v>92</v>
      </c>
      <c r="F2037" s="103"/>
      <c r="G2037" s="103"/>
      <c r="H2037" s="103" t="s">
        <v>93</v>
      </c>
      <c r="I2037" s="103">
        <v>5</v>
      </c>
      <c r="J2037" s="103">
        <v>4</v>
      </c>
      <c r="K2037" s="103"/>
      <c r="L2037" s="103"/>
      <c r="N2037" t="str">
        <f t="shared" si="32"/>
        <v/>
      </c>
    </row>
    <row r="2038" spans="1:14" x14ac:dyDescent="0.25">
      <c r="A2038" s="103" t="s">
        <v>741</v>
      </c>
      <c r="B2038" s="103">
        <v>5</v>
      </c>
      <c r="C2038" s="12">
        <v>0.9375</v>
      </c>
      <c r="D2038" s="24">
        <v>17.399999999999999</v>
      </c>
      <c r="E2038" s="103" t="s">
        <v>92</v>
      </c>
      <c r="F2038" s="103"/>
      <c r="G2038" s="103"/>
      <c r="H2038" s="103" t="s">
        <v>93</v>
      </c>
      <c r="I2038" s="103">
        <v>4</v>
      </c>
      <c r="J2038" s="103">
        <v>4</v>
      </c>
      <c r="K2038" s="103"/>
      <c r="L2038" s="103"/>
      <c r="N2038" t="str">
        <f t="shared" si="32"/>
        <v/>
      </c>
    </row>
    <row r="2039" spans="1:14" x14ac:dyDescent="0.25">
      <c r="A2039" s="57" t="s">
        <v>741</v>
      </c>
      <c r="B2039" s="89" t="s">
        <v>754</v>
      </c>
      <c r="C2039" s="58" t="s">
        <v>89</v>
      </c>
      <c r="D2039" s="60"/>
      <c r="E2039" s="57"/>
      <c r="F2039" s="57"/>
      <c r="G2039" s="57"/>
      <c r="H2039" s="57"/>
      <c r="I2039" s="57"/>
      <c r="J2039" s="57"/>
      <c r="K2039" s="57"/>
      <c r="L2039" s="57"/>
      <c r="M2039" s="59"/>
      <c r="N2039" t="str">
        <f t="shared" si="32"/>
        <v/>
      </c>
    </row>
    <row r="2040" spans="1:14" x14ac:dyDescent="0.25">
      <c r="A2040" s="27" t="s">
        <v>741</v>
      </c>
      <c r="B2040" s="27">
        <v>6</v>
      </c>
      <c r="C2040" s="28">
        <v>1.1666666666666701</v>
      </c>
      <c r="D2040" s="32">
        <v>18.2</v>
      </c>
      <c r="E2040" s="27" t="s">
        <v>92</v>
      </c>
      <c r="F2040" s="27"/>
      <c r="G2040" s="27"/>
      <c r="H2040" s="27" t="s">
        <v>93</v>
      </c>
      <c r="I2040" s="27">
        <v>8</v>
      </c>
      <c r="J2040" s="27">
        <v>7</v>
      </c>
      <c r="K2040" s="27"/>
      <c r="L2040" s="27"/>
      <c r="M2040" s="33"/>
      <c r="N2040" t="str">
        <f t="shared" si="32"/>
        <v/>
      </c>
    </row>
    <row r="2041" spans="1:14" x14ac:dyDescent="0.25">
      <c r="A2041" s="103" t="s">
        <v>741</v>
      </c>
      <c r="B2041" s="103">
        <v>6</v>
      </c>
      <c r="C2041" s="12">
        <v>1.1770833333333299</v>
      </c>
      <c r="D2041" s="24">
        <v>16.8</v>
      </c>
      <c r="E2041" s="103" t="s">
        <v>92</v>
      </c>
      <c r="F2041" s="103"/>
      <c r="G2041" s="103"/>
      <c r="H2041" s="103" t="s">
        <v>93</v>
      </c>
      <c r="I2041" s="103">
        <v>8</v>
      </c>
      <c r="J2041" s="103">
        <v>7</v>
      </c>
      <c r="K2041" s="103"/>
      <c r="L2041" s="103"/>
      <c r="M2041" s="44"/>
      <c r="N2041" t="str">
        <f t="shared" si="32"/>
        <v/>
      </c>
    </row>
    <row r="2042" spans="1:14" x14ac:dyDescent="0.25">
      <c r="A2042" s="103" t="s">
        <v>741</v>
      </c>
      <c r="B2042" s="103">
        <v>6</v>
      </c>
      <c r="C2042" s="12">
        <v>0.1875</v>
      </c>
      <c r="D2042" s="24">
        <v>15.3</v>
      </c>
      <c r="E2042" s="103" t="s">
        <v>92</v>
      </c>
      <c r="F2042" s="103"/>
      <c r="G2042" s="103"/>
      <c r="H2042" s="103" t="s">
        <v>93</v>
      </c>
      <c r="I2042" s="103">
        <v>9</v>
      </c>
      <c r="J2042" s="103">
        <v>7</v>
      </c>
      <c r="K2042" s="103"/>
      <c r="L2042" s="103"/>
      <c r="N2042" t="str">
        <f t="shared" si="32"/>
        <v/>
      </c>
    </row>
    <row r="2043" spans="1:14" x14ac:dyDescent="0.25">
      <c r="A2043" s="103" t="s">
        <v>741</v>
      </c>
      <c r="B2043" s="103">
        <v>6</v>
      </c>
      <c r="C2043" s="12">
        <v>0.19791666666666666</v>
      </c>
      <c r="D2043" s="24">
        <v>13.7</v>
      </c>
      <c r="E2043" s="103" t="s">
        <v>92</v>
      </c>
      <c r="F2043" s="103"/>
      <c r="G2043" s="103"/>
      <c r="H2043" s="103" t="s">
        <v>93</v>
      </c>
      <c r="I2043" s="103">
        <v>8</v>
      </c>
      <c r="J2043" s="103">
        <v>6</v>
      </c>
      <c r="K2043" s="103"/>
      <c r="L2043" s="103"/>
      <c r="M2043" s="8"/>
      <c r="N2043" t="str">
        <f t="shared" si="32"/>
        <v/>
      </c>
    </row>
    <row r="2044" spans="1:14" x14ac:dyDescent="0.25">
      <c r="A2044" s="27" t="s">
        <v>741</v>
      </c>
      <c r="B2044" s="27">
        <v>6</v>
      </c>
      <c r="C2044" s="28">
        <v>0.20833333333333334</v>
      </c>
      <c r="D2044" s="32">
        <v>12.1</v>
      </c>
      <c r="E2044" s="27" t="s">
        <v>92</v>
      </c>
      <c r="F2044" s="27"/>
      <c r="G2044" s="27"/>
      <c r="H2044" s="27" t="s">
        <v>93</v>
      </c>
      <c r="I2044" s="27">
        <v>8</v>
      </c>
      <c r="J2044" s="27">
        <v>6</v>
      </c>
      <c r="K2044" s="27"/>
      <c r="L2044" s="27">
        <v>13</v>
      </c>
      <c r="M2044" s="33"/>
      <c r="N2044" t="str">
        <f t="shared" si="32"/>
        <v/>
      </c>
    </row>
    <row r="2045" spans="1:14" x14ac:dyDescent="0.25">
      <c r="A2045" s="103" t="s">
        <v>741</v>
      </c>
      <c r="B2045" s="103">
        <v>6</v>
      </c>
      <c r="C2045" s="12">
        <v>0.21875</v>
      </c>
      <c r="D2045" s="24">
        <v>10.4</v>
      </c>
      <c r="E2045" s="103" t="s">
        <v>92</v>
      </c>
      <c r="F2045" s="103"/>
      <c r="G2045" s="103"/>
      <c r="H2045" s="103" t="s">
        <v>93</v>
      </c>
      <c r="I2045" s="103">
        <v>9</v>
      </c>
      <c r="J2045" s="103">
        <v>8</v>
      </c>
      <c r="K2045" s="103"/>
      <c r="L2045" s="103"/>
      <c r="N2045" t="str">
        <f t="shared" si="32"/>
        <v/>
      </c>
    </row>
    <row r="2046" spans="1:14" x14ac:dyDescent="0.25">
      <c r="A2046" s="103" t="s">
        <v>741</v>
      </c>
      <c r="B2046" s="103">
        <v>6</v>
      </c>
      <c r="C2046" s="12">
        <v>0.22916666666666666</v>
      </c>
      <c r="D2046" s="24">
        <v>8.6</v>
      </c>
      <c r="E2046" s="103" t="s">
        <v>94</v>
      </c>
      <c r="F2046" s="103"/>
      <c r="G2046" s="103"/>
      <c r="H2046" s="103" t="s">
        <v>95</v>
      </c>
      <c r="I2046" s="103">
        <v>9</v>
      </c>
      <c r="J2046" s="103">
        <v>9</v>
      </c>
      <c r="K2046" s="103"/>
      <c r="L2046" s="103"/>
      <c r="N2046" t="str">
        <f t="shared" si="32"/>
        <v/>
      </c>
    </row>
    <row r="2047" spans="1:14" x14ac:dyDescent="0.25">
      <c r="A2047" s="103" t="s">
        <v>741</v>
      </c>
      <c r="B2047" s="103">
        <v>6</v>
      </c>
      <c r="C2047" s="12">
        <v>0.23958333333333334</v>
      </c>
      <c r="D2047" s="24">
        <v>6.7</v>
      </c>
      <c r="E2047" s="103" t="s">
        <v>94</v>
      </c>
      <c r="F2047" s="103"/>
      <c r="G2047" s="103"/>
      <c r="H2047" s="103" t="s">
        <v>95</v>
      </c>
      <c r="I2047" s="103">
        <v>9</v>
      </c>
      <c r="J2047" s="103">
        <v>9</v>
      </c>
      <c r="K2047" s="103">
        <v>756.5</v>
      </c>
      <c r="L2047" s="103"/>
      <c r="N2047" t="str">
        <f t="shared" si="32"/>
        <v/>
      </c>
    </row>
    <row r="2048" spans="1:14" x14ac:dyDescent="0.25">
      <c r="N2048" t="str">
        <f t="shared" si="32"/>
        <v/>
      </c>
    </row>
    <row r="2049" spans="1:14" x14ac:dyDescent="0.25">
      <c r="A2049" s="103" t="s">
        <v>741</v>
      </c>
      <c r="B2049" s="103">
        <v>6</v>
      </c>
      <c r="C2049" s="12">
        <v>0.86458333333333337</v>
      </c>
      <c r="D2049" s="24">
        <v>6</v>
      </c>
      <c r="E2049" s="103" t="s">
        <v>98</v>
      </c>
      <c r="F2049" s="103"/>
      <c r="G2049" s="103"/>
      <c r="H2049" s="103" t="s">
        <v>54</v>
      </c>
      <c r="I2049" s="103">
        <v>0</v>
      </c>
      <c r="J2049" s="103">
        <v>0</v>
      </c>
      <c r="K2049" s="103">
        <v>757.5</v>
      </c>
      <c r="L2049" s="103"/>
      <c r="N2049" t="str">
        <f t="shared" si="32"/>
        <v/>
      </c>
    </row>
    <row r="2050" spans="1:14" x14ac:dyDescent="0.25">
      <c r="A2050" s="27" t="s">
        <v>741</v>
      </c>
      <c r="B2050" s="27">
        <v>6</v>
      </c>
      <c r="C2050" s="28">
        <v>0.875</v>
      </c>
      <c r="D2050" s="32">
        <v>7.8</v>
      </c>
      <c r="E2050" s="27" t="s">
        <v>98</v>
      </c>
      <c r="F2050" s="27"/>
      <c r="G2050" s="27"/>
      <c r="H2050" s="27" t="s">
        <v>54</v>
      </c>
      <c r="I2050" s="27">
        <v>0</v>
      </c>
      <c r="J2050" s="27">
        <v>0</v>
      </c>
      <c r="K2050" s="27"/>
      <c r="L2050" s="27"/>
      <c r="M2050" s="33"/>
      <c r="N2050" t="str">
        <f t="shared" si="32"/>
        <v/>
      </c>
    </row>
    <row r="2051" spans="1:14" x14ac:dyDescent="0.25">
      <c r="A2051" s="103" t="s">
        <v>741</v>
      </c>
      <c r="B2051" s="103">
        <v>6</v>
      </c>
      <c r="C2051" s="12">
        <v>0.88541666666666663</v>
      </c>
      <c r="D2051" s="24">
        <v>9.6</v>
      </c>
      <c r="E2051" s="103" t="s">
        <v>98</v>
      </c>
      <c r="F2051" s="103"/>
      <c r="G2051" s="103"/>
      <c r="H2051" s="103" t="s">
        <v>54</v>
      </c>
      <c r="I2051" s="103">
        <v>0</v>
      </c>
      <c r="J2051" s="103">
        <v>0</v>
      </c>
      <c r="K2051" s="103"/>
      <c r="L2051" s="103"/>
      <c r="N2051" t="str">
        <f t="shared" si="32"/>
        <v/>
      </c>
    </row>
    <row r="2052" spans="1:14" x14ac:dyDescent="0.25">
      <c r="A2052" s="103" t="s">
        <v>741</v>
      </c>
      <c r="B2052" s="103">
        <v>6</v>
      </c>
      <c r="C2052" s="12">
        <v>0.89583333333333337</v>
      </c>
      <c r="D2052" s="24">
        <v>11.4</v>
      </c>
      <c r="E2052" s="103" t="s">
        <v>98</v>
      </c>
      <c r="F2052" s="103"/>
      <c r="G2052" s="103"/>
      <c r="H2052" s="103" t="s">
        <v>54</v>
      </c>
      <c r="I2052" s="103">
        <v>0</v>
      </c>
      <c r="J2052" s="103">
        <v>0</v>
      </c>
      <c r="K2052" s="103"/>
      <c r="L2052" s="103"/>
      <c r="N2052" t="str">
        <f t="shared" si="32"/>
        <v/>
      </c>
    </row>
    <row r="2053" spans="1:14" x14ac:dyDescent="0.25">
      <c r="A2053" s="103" t="s">
        <v>741</v>
      </c>
      <c r="B2053" s="103">
        <v>6</v>
      </c>
      <c r="C2053" s="12">
        <v>0.90625</v>
      </c>
      <c r="D2053" s="24">
        <v>13.1</v>
      </c>
      <c r="E2053" s="103" t="s">
        <v>98</v>
      </c>
      <c r="F2053" s="103"/>
      <c r="G2053" s="103"/>
      <c r="H2053" s="103" t="s">
        <v>54</v>
      </c>
      <c r="I2053" s="103">
        <v>0</v>
      </c>
      <c r="J2053" s="103">
        <v>0</v>
      </c>
      <c r="K2053" s="103"/>
      <c r="L2053" s="103"/>
      <c r="N2053" t="str">
        <f t="shared" si="32"/>
        <v/>
      </c>
    </row>
    <row r="2054" spans="1:14" x14ac:dyDescent="0.25">
      <c r="A2054" s="27" t="s">
        <v>741</v>
      </c>
      <c r="B2054" s="27">
        <v>6</v>
      </c>
      <c r="C2054" s="28">
        <v>0.91666666666666663</v>
      </c>
      <c r="D2054" s="32">
        <v>14.8</v>
      </c>
      <c r="E2054" s="45" t="s">
        <v>98</v>
      </c>
      <c r="F2054" s="27"/>
      <c r="G2054" s="27"/>
      <c r="H2054" s="27" t="s">
        <v>54</v>
      </c>
      <c r="I2054" s="27">
        <v>0</v>
      </c>
      <c r="J2054" s="27">
        <v>0</v>
      </c>
      <c r="K2054" s="27"/>
      <c r="L2054" s="27">
        <v>14</v>
      </c>
      <c r="M2054" s="33"/>
      <c r="N2054" t="str">
        <f t="shared" si="32"/>
        <v/>
      </c>
    </row>
    <row r="2055" spans="1:14" x14ac:dyDescent="0.25">
      <c r="A2055" s="103" t="s">
        <v>741</v>
      </c>
      <c r="B2055" s="103">
        <v>6</v>
      </c>
      <c r="C2055" s="12">
        <v>0.92708333333333337</v>
      </c>
      <c r="D2055" s="24">
        <v>16.3</v>
      </c>
      <c r="E2055" s="103" t="s">
        <v>98</v>
      </c>
      <c r="F2055" s="103"/>
      <c r="G2055" s="103"/>
      <c r="H2055" s="103" t="s">
        <v>54</v>
      </c>
      <c r="I2055" s="103">
        <v>0</v>
      </c>
      <c r="J2055" s="103">
        <v>0</v>
      </c>
      <c r="K2055" s="103"/>
      <c r="L2055" s="103"/>
      <c r="N2055" t="str">
        <f t="shared" si="32"/>
        <v/>
      </c>
    </row>
    <row r="2056" spans="1:14" x14ac:dyDescent="0.25">
      <c r="A2056" s="103" t="s">
        <v>741</v>
      </c>
      <c r="B2056" s="103">
        <v>6</v>
      </c>
      <c r="C2056" s="12">
        <v>0.9375</v>
      </c>
      <c r="D2056" s="24">
        <v>17.8</v>
      </c>
      <c r="E2056" s="103" t="s">
        <v>98</v>
      </c>
      <c r="F2056" s="103"/>
      <c r="G2056" s="103"/>
      <c r="H2056" s="103" t="s">
        <v>54</v>
      </c>
      <c r="I2056" s="103">
        <v>0</v>
      </c>
      <c r="J2056" s="103">
        <v>0</v>
      </c>
      <c r="K2056" s="103"/>
      <c r="L2056" s="103"/>
      <c r="N2056" t="str">
        <f t="shared" si="32"/>
        <v/>
      </c>
    </row>
    <row r="2057" spans="1:14" x14ac:dyDescent="0.25">
      <c r="A2057" s="57" t="s">
        <v>741</v>
      </c>
      <c r="B2057" s="89" t="s">
        <v>755</v>
      </c>
      <c r="C2057" s="58" t="s">
        <v>89</v>
      </c>
      <c r="D2057" s="60"/>
      <c r="E2057" s="57"/>
      <c r="F2057" s="57"/>
      <c r="G2057" s="57"/>
      <c r="H2057" s="57"/>
      <c r="I2057" s="57"/>
      <c r="J2057" s="57"/>
      <c r="K2057" s="57"/>
      <c r="L2057" s="57"/>
      <c r="M2057" s="59"/>
      <c r="N2057" t="str">
        <f t="shared" si="32"/>
        <v/>
      </c>
    </row>
    <row r="2058" spans="1:14" x14ac:dyDescent="0.25">
      <c r="A2058" s="103" t="s">
        <v>741</v>
      </c>
      <c r="B2058" s="103">
        <v>7</v>
      </c>
      <c r="C2058" s="12">
        <v>1.1770833333333299</v>
      </c>
      <c r="D2058" s="24">
        <v>17.2</v>
      </c>
      <c r="E2058" s="103" t="s">
        <v>98</v>
      </c>
      <c r="F2058" s="103"/>
      <c r="G2058" s="103"/>
      <c r="H2058" s="103" t="s">
        <v>54</v>
      </c>
      <c r="I2058" s="103">
        <v>0</v>
      </c>
      <c r="J2058" s="103">
        <v>0</v>
      </c>
      <c r="K2058" s="103"/>
      <c r="L2058" s="103"/>
      <c r="M2058" s="44"/>
      <c r="N2058" t="str">
        <f t="shared" si="32"/>
        <v/>
      </c>
    </row>
    <row r="2059" spans="1:14" x14ac:dyDescent="0.25">
      <c r="A2059" s="103" t="s">
        <v>741</v>
      </c>
      <c r="B2059" s="103">
        <v>7</v>
      </c>
      <c r="C2059" s="12">
        <v>0.1875</v>
      </c>
      <c r="D2059" s="24">
        <v>15.7</v>
      </c>
      <c r="E2059" s="103" t="s">
        <v>98</v>
      </c>
      <c r="F2059" s="103"/>
      <c r="G2059" s="103"/>
      <c r="H2059" s="103" t="s">
        <v>54</v>
      </c>
      <c r="I2059" s="103">
        <v>0</v>
      </c>
      <c r="J2059" s="103">
        <v>0</v>
      </c>
      <c r="K2059" s="103"/>
      <c r="L2059" s="103">
        <v>9</v>
      </c>
      <c r="N2059" t="str">
        <f t="shared" si="32"/>
        <v/>
      </c>
    </row>
    <row r="2060" spans="1:14" x14ac:dyDescent="0.25">
      <c r="A2060" s="103" t="s">
        <v>741</v>
      </c>
      <c r="B2060" s="103">
        <v>7</v>
      </c>
      <c r="C2060" s="12">
        <v>0.19791666666666666</v>
      </c>
      <c r="D2060" s="24">
        <v>14.1</v>
      </c>
      <c r="E2060" s="103" t="s">
        <v>98</v>
      </c>
      <c r="F2060" s="103"/>
      <c r="G2060" s="103"/>
      <c r="H2060" s="103" t="s">
        <v>54</v>
      </c>
      <c r="I2060" s="103">
        <v>0</v>
      </c>
      <c r="J2060" s="103">
        <v>0</v>
      </c>
      <c r="K2060" s="103"/>
      <c r="L2060" s="103"/>
      <c r="M2060" s="8"/>
      <c r="N2060" t="str">
        <f t="shared" si="32"/>
        <v/>
      </c>
    </row>
    <row r="2061" spans="1:14" x14ac:dyDescent="0.25">
      <c r="A2061" s="27" t="s">
        <v>741</v>
      </c>
      <c r="B2061" s="27">
        <v>7</v>
      </c>
      <c r="C2061" s="28">
        <v>0.20833333333333334</v>
      </c>
      <c r="D2061" s="32">
        <v>12.4</v>
      </c>
      <c r="E2061" s="27" t="s">
        <v>98</v>
      </c>
      <c r="F2061" s="27"/>
      <c r="G2061" s="27"/>
      <c r="H2061" s="27" t="s">
        <v>54</v>
      </c>
      <c r="I2061" s="27">
        <v>0</v>
      </c>
      <c r="J2061" s="27">
        <v>0</v>
      </c>
      <c r="K2061" s="27"/>
      <c r="L2061" s="27"/>
      <c r="M2061" s="33"/>
      <c r="N2061" t="str">
        <f t="shared" si="32"/>
        <v/>
      </c>
    </row>
    <row r="2062" spans="1:14" x14ac:dyDescent="0.25">
      <c r="A2062" s="103" t="s">
        <v>741</v>
      </c>
      <c r="B2062" s="103">
        <v>7</v>
      </c>
      <c r="C2062" s="12">
        <v>0.21875</v>
      </c>
      <c r="D2062" s="24">
        <v>10.7</v>
      </c>
      <c r="E2062" s="103" t="s">
        <v>98</v>
      </c>
      <c r="F2062" s="103"/>
      <c r="G2062" s="103"/>
      <c r="H2062" s="103" t="s">
        <v>54</v>
      </c>
      <c r="I2062" s="103">
        <v>0</v>
      </c>
      <c r="J2062" s="103">
        <v>0</v>
      </c>
      <c r="K2062" s="103"/>
      <c r="L2062" s="103"/>
      <c r="N2062" t="str">
        <f t="shared" si="32"/>
        <v/>
      </c>
    </row>
    <row r="2063" spans="1:14" x14ac:dyDescent="0.25">
      <c r="A2063" s="103" t="s">
        <v>741</v>
      </c>
      <c r="B2063" s="103">
        <v>7</v>
      </c>
      <c r="C2063" s="12">
        <v>0.22916666666666666</v>
      </c>
      <c r="D2063" s="24">
        <v>8.9</v>
      </c>
      <c r="E2063" s="103" t="s">
        <v>98</v>
      </c>
      <c r="F2063" s="103"/>
      <c r="G2063" s="103"/>
      <c r="H2063" s="103" t="s">
        <v>54</v>
      </c>
      <c r="I2063" s="103">
        <v>0</v>
      </c>
      <c r="J2063" s="103">
        <v>0</v>
      </c>
      <c r="K2063" s="103"/>
      <c r="L2063" s="103">
        <v>8.5</v>
      </c>
      <c r="N2063" t="str">
        <f t="shared" si="32"/>
        <v/>
      </c>
    </row>
    <row r="2064" spans="1:14" x14ac:dyDescent="0.25">
      <c r="A2064" s="103" t="s">
        <v>741</v>
      </c>
      <c r="B2064" s="103">
        <v>7</v>
      </c>
      <c r="C2064" s="12">
        <v>0.23958333333333334</v>
      </c>
      <c r="D2064" s="24">
        <v>7</v>
      </c>
      <c r="E2064" s="103" t="s">
        <v>98</v>
      </c>
      <c r="F2064" s="103"/>
      <c r="G2064" s="103"/>
      <c r="H2064" s="103" t="s">
        <v>54</v>
      </c>
      <c r="I2064" s="103">
        <v>0</v>
      </c>
      <c r="J2064" s="103">
        <v>0</v>
      </c>
      <c r="K2064" s="103"/>
      <c r="L2064" s="103"/>
      <c r="N2064" t="str">
        <f t="shared" ref="N2064:N2127" si="33">IF(AND(I2064=10,OR(H2064="A",H2064="B",H2064="C",H2064="D")),"ERR1",IF(AND(I2064=0,OR(H2064="B",H2064="C",H2064="D",H2064="E")),"ERR2",IF(J2064&gt;I2064,"ERR3","")))</f>
        <v/>
      </c>
    </row>
    <row r="2065" spans="1:14" x14ac:dyDescent="0.25">
      <c r="A2065" s="27" t="s">
        <v>741</v>
      </c>
      <c r="B2065" s="27">
        <v>7</v>
      </c>
      <c r="C2065" s="28">
        <v>0.25</v>
      </c>
      <c r="D2065" s="32">
        <v>5.0999999999999996</v>
      </c>
      <c r="E2065" s="27" t="s">
        <v>98</v>
      </c>
      <c r="F2065" s="27"/>
      <c r="G2065" s="27"/>
      <c r="H2065" s="27" t="s">
        <v>54</v>
      </c>
      <c r="I2065" s="27">
        <v>0</v>
      </c>
      <c r="J2065" s="27">
        <v>0</v>
      </c>
      <c r="K2065" s="27">
        <v>760.5</v>
      </c>
      <c r="L2065" s="27"/>
      <c r="M2065" s="33"/>
      <c r="N2065" t="str">
        <f t="shared" si="33"/>
        <v/>
      </c>
    </row>
    <row r="2066" spans="1:14" x14ac:dyDescent="0.25">
      <c r="N2066" t="str">
        <f t="shared" si="33"/>
        <v/>
      </c>
    </row>
    <row r="2067" spans="1:14" x14ac:dyDescent="0.25">
      <c r="A2067" s="103" t="s">
        <v>741</v>
      </c>
      <c r="B2067" s="103">
        <v>7</v>
      </c>
      <c r="C2067" s="12">
        <v>0.86458333333333337</v>
      </c>
      <c r="D2067" s="24">
        <v>6.3</v>
      </c>
      <c r="E2067" s="103" t="s">
        <v>98</v>
      </c>
      <c r="F2067" s="103"/>
      <c r="G2067" s="103"/>
      <c r="H2067" s="103" t="s">
        <v>54</v>
      </c>
      <c r="I2067" s="103">
        <v>0</v>
      </c>
      <c r="J2067" s="103">
        <v>0</v>
      </c>
      <c r="K2067" s="103">
        <v>758.5</v>
      </c>
      <c r="L2067" s="103"/>
      <c r="N2067" t="str">
        <f t="shared" si="33"/>
        <v/>
      </c>
    </row>
    <row r="2068" spans="1:14" x14ac:dyDescent="0.25">
      <c r="A2068" s="27" t="s">
        <v>741</v>
      </c>
      <c r="B2068" s="27">
        <v>7</v>
      </c>
      <c r="C2068" s="28">
        <v>0.875</v>
      </c>
      <c r="D2068" s="32">
        <v>8.1</v>
      </c>
      <c r="E2068" s="27" t="s">
        <v>98</v>
      </c>
      <c r="F2068" s="27"/>
      <c r="G2068" s="27"/>
      <c r="H2068" s="27" t="s">
        <v>54</v>
      </c>
      <c r="I2068" s="27">
        <v>0</v>
      </c>
      <c r="J2068" s="27">
        <v>0</v>
      </c>
      <c r="K2068" s="27"/>
      <c r="L2068" s="27">
        <v>15</v>
      </c>
      <c r="M2068" s="33"/>
      <c r="N2068" t="str">
        <f t="shared" si="33"/>
        <v/>
      </c>
    </row>
    <row r="2069" spans="1:14" x14ac:dyDescent="0.25">
      <c r="A2069" s="103" t="s">
        <v>741</v>
      </c>
      <c r="B2069" s="103">
        <v>7</v>
      </c>
      <c r="C2069" s="12">
        <v>0.88541666666666663</v>
      </c>
      <c r="D2069" s="24">
        <v>10</v>
      </c>
      <c r="E2069" s="103" t="s">
        <v>98</v>
      </c>
      <c r="F2069" s="103"/>
      <c r="G2069" s="103"/>
      <c r="H2069" s="103" t="s">
        <v>54</v>
      </c>
      <c r="I2069" s="103">
        <v>0</v>
      </c>
      <c r="J2069" s="103">
        <v>0</v>
      </c>
      <c r="K2069" s="103"/>
      <c r="L2069" s="103"/>
      <c r="N2069" t="str">
        <f t="shared" si="33"/>
        <v/>
      </c>
    </row>
    <row r="2070" spans="1:14" x14ac:dyDescent="0.25">
      <c r="A2070" s="103" t="s">
        <v>741</v>
      </c>
      <c r="B2070" s="103">
        <v>7</v>
      </c>
      <c r="C2070" s="12">
        <v>0.89583333333333337</v>
      </c>
      <c r="D2070" s="24">
        <v>11.7</v>
      </c>
      <c r="E2070" s="103" t="s">
        <v>98</v>
      </c>
      <c r="F2070" s="103"/>
      <c r="G2070" s="103"/>
      <c r="H2070" s="103" t="s">
        <v>54</v>
      </c>
      <c r="I2070" s="103">
        <v>0</v>
      </c>
      <c r="J2070" s="103">
        <v>0</v>
      </c>
      <c r="K2070" s="103"/>
      <c r="L2070" s="103"/>
      <c r="N2070" t="str">
        <f t="shared" si="33"/>
        <v/>
      </c>
    </row>
    <row r="2071" spans="1:14" x14ac:dyDescent="0.25">
      <c r="A2071" s="103" t="s">
        <v>741</v>
      </c>
      <c r="B2071" s="103">
        <v>7</v>
      </c>
      <c r="C2071" s="12">
        <v>0.90625</v>
      </c>
      <c r="D2071" s="24">
        <v>13.5</v>
      </c>
      <c r="E2071" s="103" t="s">
        <v>98</v>
      </c>
      <c r="F2071" s="103"/>
      <c r="G2071" s="103"/>
      <c r="H2071" s="103" t="s">
        <v>54</v>
      </c>
      <c r="I2071" s="103">
        <v>0</v>
      </c>
      <c r="J2071" s="103">
        <v>0</v>
      </c>
      <c r="K2071" s="103"/>
      <c r="L2071" s="103"/>
      <c r="N2071" t="str">
        <f t="shared" si="33"/>
        <v/>
      </c>
    </row>
    <row r="2072" spans="1:14" x14ac:dyDescent="0.25">
      <c r="A2072" s="27" t="s">
        <v>741</v>
      </c>
      <c r="B2072" s="27">
        <v>7</v>
      </c>
      <c r="C2072" s="28">
        <v>0.91666666666666663</v>
      </c>
      <c r="D2072" s="32">
        <v>15.1</v>
      </c>
      <c r="E2072" s="45" t="s">
        <v>98</v>
      </c>
      <c r="F2072" s="27"/>
      <c r="G2072" s="27"/>
      <c r="H2072" s="27" t="s">
        <v>54</v>
      </c>
      <c r="I2072" s="27">
        <v>0</v>
      </c>
      <c r="J2072" s="27">
        <v>0</v>
      </c>
      <c r="K2072" s="27"/>
      <c r="L2072" s="27">
        <v>13</v>
      </c>
      <c r="M2072" s="33"/>
      <c r="N2072" t="str">
        <f t="shared" si="33"/>
        <v/>
      </c>
    </row>
    <row r="2073" spans="1:14" x14ac:dyDescent="0.25">
      <c r="A2073" s="103" t="s">
        <v>741</v>
      </c>
      <c r="B2073" s="103">
        <v>7</v>
      </c>
      <c r="C2073" s="12">
        <v>0.92708333333333337</v>
      </c>
      <c r="D2073" s="24">
        <v>16.600000000000001</v>
      </c>
      <c r="E2073" s="103" t="s">
        <v>98</v>
      </c>
      <c r="F2073" s="103"/>
      <c r="G2073" s="103"/>
      <c r="H2073" s="103" t="s">
        <v>54</v>
      </c>
      <c r="I2073" s="103">
        <v>0</v>
      </c>
      <c r="J2073" s="103">
        <v>0</v>
      </c>
      <c r="K2073" s="103"/>
      <c r="L2073" s="103"/>
      <c r="N2073" t="str">
        <f t="shared" si="33"/>
        <v/>
      </c>
    </row>
    <row r="2074" spans="1:14" x14ac:dyDescent="0.25">
      <c r="A2074" s="103" t="s">
        <v>741</v>
      </c>
      <c r="B2074" s="103">
        <v>7</v>
      </c>
      <c r="C2074" s="12">
        <v>0.9375</v>
      </c>
      <c r="D2074" s="24">
        <v>18.100000000000001</v>
      </c>
      <c r="E2074" s="103" t="s">
        <v>98</v>
      </c>
      <c r="F2074" s="103"/>
      <c r="G2074" s="103"/>
      <c r="H2074" s="103" t="s">
        <v>54</v>
      </c>
      <c r="I2074" s="103">
        <v>0</v>
      </c>
      <c r="J2074" s="103">
        <v>0</v>
      </c>
      <c r="K2074" s="103"/>
      <c r="L2074" s="103"/>
      <c r="N2074" t="str">
        <f t="shared" si="33"/>
        <v/>
      </c>
    </row>
    <row r="2075" spans="1:14" x14ac:dyDescent="0.25">
      <c r="A2075" s="57" t="s">
        <v>741</v>
      </c>
      <c r="B2075" s="89" t="s">
        <v>756</v>
      </c>
      <c r="C2075" s="58" t="s">
        <v>89</v>
      </c>
      <c r="D2075" s="60"/>
      <c r="E2075" s="57"/>
      <c r="F2075" s="57"/>
      <c r="G2075" s="57"/>
      <c r="H2075" s="57"/>
      <c r="I2075" s="57"/>
      <c r="J2075" s="57"/>
      <c r="K2075" s="57"/>
      <c r="L2075" s="57"/>
      <c r="M2075" s="59"/>
      <c r="N2075" t="str">
        <f t="shared" si="33"/>
        <v/>
      </c>
    </row>
    <row r="2076" spans="1:14" x14ac:dyDescent="0.25">
      <c r="A2076" s="103" t="s">
        <v>741</v>
      </c>
      <c r="B2076" s="103">
        <v>8</v>
      </c>
      <c r="C2076" s="12">
        <v>1.1770833333333299</v>
      </c>
      <c r="D2076" s="24">
        <v>17.5</v>
      </c>
      <c r="E2076" s="103" t="s">
        <v>98</v>
      </c>
      <c r="F2076" s="103"/>
      <c r="G2076" s="103"/>
      <c r="H2076" s="103" t="s">
        <v>54</v>
      </c>
      <c r="I2076" s="103">
        <v>0</v>
      </c>
      <c r="J2076" s="103">
        <v>0</v>
      </c>
      <c r="K2076" s="103"/>
      <c r="L2076" s="103"/>
      <c r="M2076" s="44"/>
      <c r="N2076" t="str">
        <f t="shared" si="33"/>
        <v/>
      </c>
    </row>
    <row r="2077" spans="1:14" x14ac:dyDescent="0.25">
      <c r="A2077" s="103" t="s">
        <v>741</v>
      </c>
      <c r="B2077" s="103">
        <v>8</v>
      </c>
      <c r="C2077" s="12">
        <v>0.1875</v>
      </c>
      <c r="D2077" s="24">
        <v>16</v>
      </c>
      <c r="E2077" s="103" t="s">
        <v>98</v>
      </c>
      <c r="F2077" s="103"/>
      <c r="G2077" s="103"/>
      <c r="H2077" s="103" t="s">
        <v>54</v>
      </c>
      <c r="I2077" s="103">
        <v>0</v>
      </c>
      <c r="J2077" s="103">
        <v>0</v>
      </c>
      <c r="K2077" s="103"/>
      <c r="L2077" s="103"/>
      <c r="N2077" t="str">
        <f t="shared" si="33"/>
        <v/>
      </c>
    </row>
    <row r="2078" spans="1:14" x14ac:dyDescent="0.25">
      <c r="A2078" s="103" t="s">
        <v>741</v>
      </c>
      <c r="B2078" s="103">
        <v>8</v>
      </c>
      <c r="C2078" s="12">
        <v>0.19791666666666666</v>
      </c>
      <c r="D2078" s="24">
        <v>14.4</v>
      </c>
      <c r="E2078" s="103" t="s">
        <v>98</v>
      </c>
      <c r="F2078" s="103"/>
      <c r="G2078" s="103"/>
      <c r="H2078" s="103" t="s">
        <v>54</v>
      </c>
      <c r="I2078" s="103">
        <v>0</v>
      </c>
      <c r="J2078" s="103">
        <v>0</v>
      </c>
      <c r="K2078" s="103"/>
      <c r="L2078" s="103"/>
      <c r="M2078" s="8"/>
      <c r="N2078" t="str">
        <f t="shared" si="33"/>
        <v/>
      </c>
    </row>
    <row r="2079" spans="1:14" x14ac:dyDescent="0.25">
      <c r="A2079" s="27" t="s">
        <v>741</v>
      </c>
      <c r="B2079" s="27">
        <v>8</v>
      </c>
      <c r="C2079" s="28">
        <v>0.20833333333333334</v>
      </c>
      <c r="D2079" s="32">
        <v>12.7</v>
      </c>
      <c r="E2079" s="27" t="s">
        <v>98</v>
      </c>
      <c r="F2079" s="27"/>
      <c r="G2079" s="27"/>
      <c r="H2079" s="27" t="s">
        <v>54</v>
      </c>
      <c r="I2079" s="27">
        <v>1</v>
      </c>
      <c r="J2079" s="27">
        <v>0</v>
      </c>
      <c r="K2079" s="27"/>
      <c r="L2079" s="27">
        <v>10</v>
      </c>
      <c r="M2079" s="33"/>
      <c r="N2079" t="str">
        <f t="shared" si="33"/>
        <v/>
      </c>
    </row>
    <row r="2080" spans="1:14" x14ac:dyDescent="0.25">
      <c r="A2080" s="103" t="s">
        <v>741</v>
      </c>
      <c r="B2080" s="103">
        <v>8</v>
      </c>
      <c r="C2080" s="12">
        <v>0.21875</v>
      </c>
      <c r="D2080" s="24">
        <v>11</v>
      </c>
      <c r="E2080" s="103" t="s">
        <v>94</v>
      </c>
      <c r="F2080" s="103"/>
      <c r="G2080" s="103"/>
      <c r="H2080" s="103" t="s">
        <v>96</v>
      </c>
      <c r="I2080" s="103">
        <v>2</v>
      </c>
      <c r="J2080" s="103">
        <v>0</v>
      </c>
      <c r="K2080" s="103"/>
      <c r="L2080" s="103"/>
      <c r="N2080" t="str">
        <f t="shared" si="33"/>
        <v/>
      </c>
    </row>
    <row r="2081" spans="1:14" x14ac:dyDescent="0.25">
      <c r="A2081" s="103" t="s">
        <v>741</v>
      </c>
      <c r="B2081" s="103">
        <v>8</v>
      </c>
      <c r="C2081" s="12">
        <v>0.22916666666666666</v>
      </c>
      <c r="D2081" s="24">
        <v>9.1999999999999993</v>
      </c>
      <c r="E2081" s="103" t="s">
        <v>94</v>
      </c>
      <c r="F2081" s="103"/>
      <c r="G2081" s="103"/>
      <c r="H2081" s="103" t="s">
        <v>96</v>
      </c>
      <c r="I2081" s="103">
        <v>2</v>
      </c>
      <c r="J2081" s="103">
        <v>0</v>
      </c>
      <c r="K2081" s="103"/>
      <c r="L2081" s="103"/>
      <c r="N2081" t="str">
        <f t="shared" si="33"/>
        <v/>
      </c>
    </row>
    <row r="2082" spans="1:14" x14ac:dyDescent="0.25">
      <c r="A2082" s="103" t="s">
        <v>741</v>
      </c>
      <c r="B2082" s="103">
        <v>8</v>
      </c>
      <c r="C2082" s="12">
        <v>0.23958333333333334</v>
      </c>
      <c r="D2082" s="24">
        <v>7.3</v>
      </c>
      <c r="E2082" s="103" t="s">
        <v>94</v>
      </c>
      <c r="F2082" s="103"/>
      <c r="G2082" s="103"/>
      <c r="H2082" s="103" t="s">
        <v>96</v>
      </c>
      <c r="I2082" s="103">
        <v>3</v>
      </c>
      <c r="J2082" s="103">
        <v>1</v>
      </c>
      <c r="K2082" s="103"/>
      <c r="L2082" s="103"/>
      <c r="N2082" t="str">
        <f t="shared" si="33"/>
        <v/>
      </c>
    </row>
    <row r="2083" spans="1:14" x14ac:dyDescent="0.25">
      <c r="A2083" s="27" t="s">
        <v>741</v>
      </c>
      <c r="B2083" s="27">
        <v>8</v>
      </c>
      <c r="C2083" s="28">
        <v>0.25</v>
      </c>
      <c r="D2083" s="32">
        <v>5.4</v>
      </c>
      <c r="E2083" s="27" t="s">
        <v>94</v>
      </c>
      <c r="F2083" s="27"/>
      <c r="G2083" s="27"/>
      <c r="H2083" s="27" t="s">
        <v>96</v>
      </c>
      <c r="I2083" s="27">
        <v>3</v>
      </c>
      <c r="J2083" s="27">
        <v>2</v>
      </c>
      <c r="K2083" s="27">
        <v>756.5</v>
      </c>
      <c r="L2083" s="27"/>
      <c r="M2083" s="33"/>
      <c r="N2083" t="str">
        <f t="shared" si="33"/>
        <v/>
      </c>
    </row>
    <row r="2084" spans="1:14" x14ac:dyDescent="0.25">
      <c r="N2084" t="str">
        <f t="shared" si="33"/>
        <v/>
      </c>
    </row>
    <row r="2085" spans="1:14" x14ac:dyDescent="0.25">
      <c r="A2085" s="104" t="s">
        <v>741</v>
      </c>
      <c r="B2085" s="104">
        <v>8</v>
      </c>
      <c r="C2085" s="12">
        <v>0.85416666666666663</v>
      </c>
      <c r="D2085" s="24">
        <v>4.8</v>
      </c>
      <c r="E2085" s="55" t="s">
        <v>92</v>
      </c>
      <c r="H2085" s="55" t="s">
        <v>96</v>
      </c>
      <c r="I2085" s="55">
        <v>5</v>
      </c>
      <c r="J2085" s="55">
        <v>1</v>
      </c>
      <c r="K2085" s="55">
        <v>753</v>
      </c>
      <c r="N2085" t="str">
        <f t="shared" si="33"/>
        <v/>
      </c>
    </row>
    <row r="2086" spans="1:14" x14ac:dyDescent="0.25">
      <c r="A2086" s="104" t="s">
        <v>741</v>
      </c>
      <c r="B2086" s="104">
        <v>8</v>
      </c>
      <c r="C2086" s="12">
        <v>0.86458333333333337</v>
      </c>
      <c r="D2086" s="24">
        <v>6.7</v>
      </c>
      <c r="E2086" s="104" t="s">
        <v>92</v>
      </c>
      <c r="F2086" s="104"/>
      <c r="G2086" s="104"/>
      <c r="H2086" s="104" t="s">
        <v>96</v>
      </c>
      <c r="I2086" s="104">
        <v>5</v>
      </c>
      <c r="J2086" s="104">
        <v>1</v>
      </c>
      <c r="K2086" s="104"/>
      <c r="L2086" s="104"/>
      <c r="N2086" t="str">
        <f t="shared" si="33"/>
        <v/>
      </c>
    </row>
    <row r="2087" spans="1:14" x14ac:dyDescent="0.25">
      <c r="A2087" s="27" t="s">
        <v>741</v>
      </c>
      <c r="B2087" s="27">
        <v>8</v>
      </c>
      <c r="C2087" s="28">
        <v>0.875</v>
      </c>
      <c r="D2087" s="32">
        <v>8.6</v>
      </c>
      <c r="E2087" s="27" t="s">
        <v>92</v>
      </c>
      <c r="F2087" s="27"/>
      <c r="G2087" s="27"/>
      <c r="H2087" s="27" t="s">
        <v>96</v>
      </c>
      <c r="I2087" s="27">
        <v>6</v>
      </c>
      <c r="J2087" s="27">
        <v>2</v>
      </c>
      <c r="K2087" s="27"/>
      <c r="L2087" s="27"/>
      <c r="M2087" s="33"/>
      <c r="N2087" t="str">
        <f t="shared" si="33"/>
        <v/>
      </c>
    </row>
    <row r="2088" spans="1:14" x14ac:dyDescent="0.25">
      <c r="A2088" s="104" t="s">
        <v>741</v>
      </c>
      <c r="B2088" s="104">
        <v>8</v>
      </c>
      <c r="C2088" s="12">
        <v>0.88541666666666663</v>
      </c>
      <c r="D2088" s="24">
        <v>10.4</v>
      </c>
      <c r="E2088" s="104" t="s">
        <v>92</v>
      </c>
      <c r="F2088" s="104"/>
      <c r="G2088" s="104"/>
      <c r="H2088" s="104" t="s">
        <v>96</v>
      </c>
      <c r="I2088" s="104">
        <v>6</v>
      </c>
      <c r="J2088" s="104">
        <v>2</v>
      </c>
      <c r="K2088" s="104"/>
      <c r="L2088" s="104"/>
      <c r="N2088" t="str">
        <f t="shared" si="33"/>
        <v/>
      </c>
    </row>
    <row r="2089" spans="1:14" x14ac:dyDescent="0.25">
      <c r="A2089" s="104" t="s">
        <v>741</v>
      </c>
      <c r="B2089" s="104">
        <v>8</v>
      </c>
      <c r="C2089" s="12">
        <v>0.89583333333333337</v>
      </c>
      <c r="D2089" s="24">
        <v>12.2</v>
      </c>
      <c r="E2089" s="104" t="s">
        <v>92</v>
      </c>
      <c r="F2089" s="104"/>
      <c r="G2089" s="104"/>
      <c r="H2089" s="104" t="s">
        <v>96</v>
      </c>
      <c r="I2089" s="104">
        <v>7</v>
      </c>
      <c r="J2089" s="104">
        <v>3</v>
      </c>
      <c r="K2089" s="104"/>
      <c r="L2089" s="104"/>
      <c r="N2089" t="str">
        <f t="shared" si="33"/>
        <v/>
      </c>
    </row>
    <row r="2090" spans="1:14" x14ac:dyDescent="0.25">
      <c r="A2090" s="104" t="s">
        <v>741</v>
      </c>
      <c r="B2090" s="104">
        <v>8</v>
      </c>
      <c r="C2090" s="12">
        <v>0.90625</v>
      </c>
      <c r="D2090" s="24">
        <v>13.9</v>
      </c>
      <c r="E2090" s="104" t="s">
        <v>92</v>
      </c>
      <c r="F2090" s="104"/>
      <c r="G2090" s="104"/>
      <c r="H2090" s="104" t="s">
        <v>93</v>
      </c>
      <c r="I2090" s="104">
        <v>5</v>
      </c>
      <c r="J2090" s="104">
        <v>2</v>
      </c>
      <c r="K2090" s="104"/>
      <c r="L2090" s="104"/>
      <c r="N2090" t="str">
        <f t="shared" si="33"/>
        <v/>
      </c>
    </row>
    <row r="2091" spans="1:14" x14ac:dyDescent="0.25">
      <c r="A2091" s="27" t="s">
        <v>741</v>
      </c>
      <c r="B2091" s="27">
        <v>8</v>
      </c>
      <c r="C2091" s="28">
        <v>0.91666666666666663</v>
      </c>
      <c r="D2091" s="32">
        <v>15.5</v>
      </c>
      <c r="E2091" s="45" t="s">
        <v>92</v>
      </c>
      <c r="F2091" s="27"/>
      <c r="G2091" s="27"/>
      <c r="H2091" s="27" t="s">
        <v>93</v>
      </c>
      <c r="I2091" s="27">
        <v>5</v>
      </c>
      <c r="J2091" s="27">
        <v>2</v>
      </c>
      <c r="K2091" s="27"/>
      <c r="L2091" s="27">
        <v>17</v>
      </c>
      <c r="M2091" s="33"/>
      <c r="N2091" t="str">
        <f t="shared" si="33"/>
        <v/>
      </c>
    </row>
    <row r="2092" spans="1:14" x14ac:dyDescent="0.25">
      <c r="A2092" s="104" t="s">
        <v>741</v>
      </c>
      <c r="B2092" s="104">
        <v>8</v>
      </c>
      <c r="C2092" s="12">
        <v>0.92708333333333337</v>
      </c>
      <c r="D2092" s="24">
        <v>17</v>
      </c>
      <c r="E2092" s="104" t="s">
        <v>92</v>
      </c>
      <c r="F2092" s="104"/>
      <c r="G2092" s="104"/>
      <c r="H2092" s="104" t="s">
        <v>93</v>
      </c>
      <c r="I2092" s="104">
        <v>5</v>
      </c>
      <c r="J2092" s="104">
        <v>3</v>
      </c>
      <c r="K2092" s="104"/>
      <c r="L2092" s="104"/>
      <c r="N2092" t="str">
        <f t="shared" si="33"/>
        <v/>
      </c>
    </row>
    <row r="2093" spans="1:14" x14ac:dyDescent="0.25">
      <c r="A2093" s="104" t="s">
        <v>741</v>
      </c>
      <c r="B2093" s="104">
        <v>8</v>
      </c>
      <c r="C2093" s="12">
        <v>0.9375</v>
      </c>
      <c r="E2093" s="104" t="s">
        <v>92</v>
      </c>
      <c r="F2093" s="104"/>
      <c r="G2093" s="104"/>
      <c r="H2093" s="104" t="s">
        <v>93</v>
      </c>
      <c r="I2093" s="104">
        <v>6</v>
      </c>
      <c r="J2093" s="104">
        <v>3</v>
      </c>
      <c r="K2093" s="104"/>
      <c r="L2093" s="104"/>
      <c r="N2093" t="str">
        <f t="shared" si="33"/>
        <v/>
      </c>
    </row>
    <row r="2094" spans="1:14" x14ac:dyDescent="0.25">
      <c r="A2094" s="57" t="s">
        <v>741</v>
      </c>
      <c r="B2094" s="89" t="s">
        <v>757</v>
      </c>
      <c r="C2094" s="58" t="s">
        <v>89</v>
      </c>
      <c r="D2094" s="60"/>
      <c r="E2094" s="57"/>
      <c r="F2094" s="57"/>
      <c r="G2094" s="57"/>
      <c r="H2094" s="57"/>
      <c r="I2094" s="57"/>
      <c r="J2094" s="57"/>
      <c r="K2094" s="57"/>
      <c r="L2094" s="57"/>
      <c r="M2094" s="59"/>
      <c r="N2094" t="str">
        <f t="shared" si="33"/>
        <v/>
      </c>
    </row>
    <row r="2095" spans="1:14" x14ac:dyDescent="0.25">
      <c r="A2095" s="104" t="s">
        <v>741</v>
      </c>
      <c r="B2095" s="104">
        <v>9</v>
      </c>
      <c r="C2095" s="12">
        <v>1.1770833333333299</v>
      </c>
      <c r="D2095" s="24">
        <v>17.7</v>
      </c>
      <c r="E2095" s="104" t="s">
        <v>89</v>
      </c>
      <c r="F2095" s="104"/>
      <c r="G2095" s="104"/>
      <c r="H2095" s="104" t="s">
        <v>97</v>
      </c>
      <c r="I2095" s="104">
        <v>10</v>
      </c>
      <c r="J2095" s="104">
        <v>10</v>
      </c>
      <c r="K2095" s="104"/>
      <c r="L2095" s="104"/>
      <c r="M2095" s="8" t="s">
        <v>187</v>
      </c>
      <c r="N2095" t="str">
        <f t="shared" si="33"/>
        <v/>
      </c>
    </row>
    <row r="2096" spans="1:14" x14ac:dyDescent="0.25">
      <c r="A2096" s="104" t="s">
        <v>741</v>
      </c>
      <c r="B2096" s="104">
        <v>9</v>
      </c>
      <c r="C2096" s="12">
        <v>0.1875</v>
      </c>
      <c r="D2096" s="24">
        <v>16.2</v>
      </c>
      <c r="E2096" s="104" t="s">
        <v>89</v>
      </c>
      <c r="F2096" s="104"/>
      <c r="G2096" s="104"/>
      <c r="H2096" s="104" t="s">
        <v>97</v>
      </c>
      <c r="I2096" s="104">
        <v>10</v>
      </c>
      <c r="J2096" s="104">
        <v>10</v>
      </c>
      <c r="K2096" s="104"/>
      <c r="L2096" s="104"/>
      <c r="M2096" t="s">
        <v>187</v>
      </c>
      <c r="N2096" t="str">
        <f t="shared" si="33"/>
        <v/>
      </c>
    </row>
    <row r="2097" spans="1:14" x14ac:dyDescent="0.25">
      <c r="A2097" s="104" t="s">
        <v>741</v>
      </c>
      <c r="B2097" s="104">
        <v>9</v>
      </c>
      <c r="C2097" s="12">
        <v>0.19791666666666666</v>
      </c>
      <c r="D2097" s="24">
        <v>14.6</v>
      </c>
      <c r="E2097" s="104" t="s">
        <v>89</v>
      </c>
      <c r="F2097" s="104"/>
      <c r="G2097" s="104"/>
      <c r="H2097" s="104" t="s">
        <v>97</v>
      </c>
      <c r="I2097" s="104">
        <v>10</v>
      </c>
      <c r="J2097" s="104">
        <v>10</v>
      </c>
      <c r="K2097" s="104"/>
      <c r="L2097" s="104"/>
      <c r="M2097" s="8" t="s">
        <v>187</v>
      </c>
      <c r="N2097" t="str">
        <f t="shared" si="33"/>
        <v/>
      </c>
    </row>
    <row r="2098" spans="1:14" x14ac:dyDescent="0.25">
      <c r="A2098" s="27" t="s">
        <v>741</v>
      </c>
      <c r="B2098" s="27">
        <v>9</v>
      </c>
      <c r="C2098" s="28">
        <v>0.20833333333333334</v>
      </c>
      <c r="D2098" s="32">
        <v>12.9</v>
      </c>
      <c r="E2098" s="27" t="s">
        <v>89</v>
      </c>
      <c r="F2098" s="27"/>
      <c r="G2098" s="27"/>
      <c r="H2098" s="27" t="s">
        <v>97</v>
      </c>
      <c r="I2098" s="27">
        <v>10</v>
      </c>
      <c r="J2098" s="27">
        <v>10</v>
      </c>
      <c r="K2098" s="27"/>
      <c r="L2098" s="27"/>
      <c r="M2098" s="33" t="s">
        <v>187</v>
      </c>
      <c r="N2098" t="str">
        <f t="shared" si="33"/>
        <v/>
      </c>
    </row>
    <row r="2099" spans="1:14" x14ac:dyDescent="0.25">
      <c r="A2099" s="104" t="s">
        <v>741</v>
      </c>
      <c r="B2099" s="104">
        <v>9</v>
      </c>
      <c r="C2099" s="12">
        <v>0.21875</v>
      </c>
      <c r="D2099" s="24">
        <v>11.2</v>
      </c>
      <c r="E2099" s="104" t="s">
        <v>89</v>
      </c>
      <c r="F2099" s="104"/>
      <c r="G2099" s="104"/>
      <c r="H2099" s="104" t="s">
        <v>97</v>
      </c>
      <c r="I2099" s="104">
        <v>10</v>
      </c>
      <c r="J2099" s="104">
        <v>10</v>
      </c>
      <c r="K2099" s="104"/>
      <c r="L2099" s="104"/>
      <c r="M2099" t="s">
        <v>187</v>
      </c>
      <c r="N2099" t="str">
        <f t="shared" si="33"/>
        <v/>
      </c>
    </row>
    <row r="2100" spans="1:14" x14ac:dyDescent="0.25">
      <c r="A2100" s="104" t="s">
        <v>741</v>
      </c>
      <c r="B2100" s="104">
        <v>9</v>
      </c>
      <c r="C2100" s="12">
        <v>0.22916666666666666</v>
      </c>
      <c r="D2100" s="24">
        <v>9.4</v>
      </c>
      <c r="E2100" s="104" t="s">
        <v>89</v>
      </c>
      <c r="F2100" s="104"/>
      <c r="G2100" s="104"/>
      <c r="H2100" s="104" t="s">
        <v>97</v>
      </c>
      <c r="I2100" s="104">
        <v>10</v>
      </c>
      <c r="J2100" s="104">
        <v>10</v>
      </c>
      <c r="K2100" s="104"/>
      <c r="L2100" s="104"/>
      <c r="M2100" t="s">
        <v>187</v>
      </c>
      <c r="N2100" t="str">
        <f t="shared" si="33"/>
        <v/>
      </c>
    </row>
    <row r="2101" spans="1:14" x14ac:dyDescent="0.25">
      <c r="A2101" s="104" t="s">
        <v>741</v>
      </c>
      <c r="B2101" s="104">
        <v>9</v>
      </c>
      <c r="C2101" s="12">
        <v>0.23958333333333334</v>
      </c>
      <c r="D2101" s="24">
        <v>7.6</v>
      </c>
      <c r="E2101" s="104" t="s">
        <v>89</v>
      </c>
      <c r="F2101" s="104"/>
      <c r="G2101" s="104"/>
      <c r="H2101" s="104" t="s">
        <v>97</v>
      </c>
      <c r="I2101" s="104">
        <v>10</v>
      </c>
      <c r="J2101" s="104">
        <v>10</v>
      </c>
      <c r="K2101" s="104"/>
      <c r="L2101" s="104"/>
      <c r="M2101" t="s">
        <v>187</v>
      </c>
      <c r="N2101" t="str">
        <f t="shared" si="33"/>
        <v/>
      </c>
    </row>
    <row r="2102" spans="1:14" x14ac:dyDescent="0.25">
      <c r="A2102" s="27" t="s">
        <v>741</v>
      </c>
      <c r="B2102" s="27">
        <v>9</v>
      </c>
      <c r="C2102" s="28">
        <v>0.25</v>
      </c>
      <c r="D2102" s="32">
        <v>5.6</v>
      </c>
      <c r="E2102" s="27" t="s">
        <v>89</v>
      </c>
      <c r="F2102" s="27"/>
      <c r="G2102" s="27"/>
      <c r="H2102" s="27" t="s">
        <v>97</v>
      </c>
      <c r="I2102" s="27">
        <v>10</v>
      </c>
      <c r="J2102" s="27">
        <v>10</v>
      </c>
      <c r="K2102" s="27">
        <v>752.5</v>
      </c>
      <c r="L2102" s="27"/>
      <c r="M2102" s="33"/>
      <c r="N2102" t="str">
        <f t="shared" si="33"/>
        <v/>
      </c>
    </row>
    <row r="2103" spans="1:14" x14ac:dyDescent="0.25">
      <c r="N2103" t="str">
        <f t="shared" si="33"/>
        <v/>
      </c>
    </row>
    <row r="2104" spans="1:14" x14ac:dyDescent="0.25">
      <c r="A2104" s="104" t="s">
        <v>741</v>
      </c>
      <c r="B2104" s="104">
        <v>9</v>
      </c>
      <c r="C2104" s="12">
        <v>0.85416666666666663</v>
      </c>
      <c r="D2104" s="24">
        <v>5.2</v>
      </c>
      <c r="E2104" s="104" t="s">
        <v>89</v>
      </c>
      <c r="F2104" s="104"/>
      <c r="G2104" s="104"/>
      <c r="H2104" s="104" t="s">
        <v>97</v>
      </c>
      <c r="I2104" s="104">
        <v>10</v>
      </c>
      <c r="J2104" s="104">
        <v>10</v>
      </c>
      <c r="K2104" s="104">
        <v>751</v>
      </c>
      <c r="L2104" s="104"/>
      <c r="N2104" t="str">
        <f t="shared" si="33"/>
        <v/>
      </c>
    </row>
    <row r="2105" spans="1:14" x14ac:dyDescent="0.25">
      <c r="A2105" s="104" t="s">
        <v>741</v>
      </c>
      <c r="B2105" s="104">
        <v>9</v>
      </c>
      <c r="C2105" s="12">
        <v>0.86458333333333337</v>
      </c>
      <c r="D2105" s="24">
        <v>7.1</v>
      </c>
      <c r="E2105" s="104" t="s">
        <v>89</v>
      </c>
      <c r="F2105" s="104"/>
      <c r="G2105" s="104"/>
      <c r="H2105" s="104" t="s">
        <v>97</v>
      </c>
      <c r="I2105" s="104">
        <v>10</v>
      </c>
      <c r="J2105" s="104">
        <v>10</v>
      </c>
      <c r="K2105" s="104"/>
      <c r="L2105" s="104"/>
      <c r="M2105" t="s">
        <v>759</v>
      </c>
      <c r="N2105" t="str">
        <f t="shared" si="33"/>
        <v/>
      </c>
    </row>
    <row r="2106" spans="1:14" x14ac:dyDescent="0.25">
      <c r="A2106" s="27" t="s">
        <v>741</v>
      </c>
      <c r="B2106" s="27">
        <v>9</v>
      </c>
      <c r="C2106" s="28">
        <v>0.875</v>
      </c>
      <c r="D2106" s="32">
        <v>9</v>
      </c>
      <c r="E2106" s="27" t="s">
        <v>89</v>
      </c>
      <c r="F2106" s="27"/>
      <c r="G2106" s="27"/>
      <c r="H2106" s="27" t="s">
        <v>97</v>
      </c>
      <c r="I2106" s="27">
        <v>10</v>
      </c>
      <c r="J2106" s="27">
        <v>10</v>
      </c>
      <c r="K2106" s="27"/>
      <c r="L2106" s="27"/>
      <c r="M2106" s="33"/>
      <c r="N2106" t="str">
        <f t="shared" si="33"/>
        <v/>
      </c>
    </row>
    <row r="2107" spans="1:14" x14ac:dyDescent="0.25">
      <c r="A2107" s="104" t="s">
        <v>741</v>
      </c>
      <c r="B2107" s="104">
        <v>9</v>
      </c>
      <c r="C2107" s="12">
        <v>0.88541666666666663</v>
      </c>
      <c r="D2107" s="24">
        <v>10.8</v>
      </c>
      <c r="E2107" s="104" t="s">
        <v>89</v>
      </c>
      <c r="F2107" s="104"/>
      <c r="G2107" s="104"/>
      <c r="H2107" s="104" t="s">
        <v>97</v>
      </c>
      <c r="I2107" s="104">
        <v>10</v>
      </c>
      <c r="J2107" s="104">
        <v>10</v>
      </c>
      <c r="K2107" s="104"/>
      <c r="L2107" s="104"/>
      <c r="N2107" t="str">
        <f t="shared" si="33"/>
        <v/>
      </c>
    </row>
    <row r="2108" spans="1:14" x14ac:dyDescent="0.25">
      <c r="A2108" s="104" t="s">
        <v>741</v>
      </c>
      <c r="B2108" s="104">
        <v>9</v>
      </c>
      <c r="C2108" s="12">
        <v>0.89583333333333337</v>
      </c>
      <c r="D2108" s="24">
        <v>12.5</v>
      </c>
      <c r="E2108" s="104" t="s">
        <v>89</v>
      </c>
      <c r="F2108" s="104"/>
      <c r="G2108" s="104"/>
      <c r="H2108" s="104" t="s">
        <v>97</v>
      </c>
      <c r="I2108" s="104">
        <v>10</v>
      </c>
      <c r="J2108" s="104">
        <v>10</v>
      </c>
      <c r="K2108" s="104"/>
      <c r="L2108" s="104"/>
      <c r="N2108" t="str">
        <f t="shared" si="33"/>
        <v/>
      </c>
    </row>
    <row r="2109" spans="1:14" x14ac:dyDescent="0.25">
      <c r="A2109" s="104" t="s">
        <v>741</v>
      </c>
      <c r="B2109" s="104">
        <v>9</v>
      </c>
      <c r="C2109" s="12">
        <v>0.90625</v>
      </c>
      <c r="D2109" s="24">
        <v>14.2</v>
      </c>
      <c r="E2109" s="104" t="s">
        <v>89</v>
      </c>
      <c r="F2109" s="104"/>
      <c r="G2109" s="104"/>
      <c r="H2109" s="104" t="s">
        <v>97</v>
      </c>
      <c r="I2109" s="104">
        <v>10</v>
      </c>
      <c r="J2109" s="104">
        <v>10</v>
      </c>
      <c r="K2109" s="104"/>
      <c r="L2109" s="104"/>
      <c r="N2109" t="str">
        <f t="shared" si="33"/>
        <v/>
      </c>
    </row>
    <row r="2110" spans="1:14" x14ac:dyDescent="0.25">
      <c r="A2110" s="27" t="s">
        <v>741</v>
      </c>
      <c r="B2110" s="27">
        <v>9</v>
      </c>
      <c r="C2110" s="28">
        <v>0.91666666666666663</v>
      </c>
      <c r="D2110" s="32">
        <v>15.9</v>
      </c>
      <c r="E2110" s="45" t="s">
        <v>89</v>
      </c>
      <c r="F2110" s="27"/>
      <c r="G2110" s="27"/>
      <c r="H2110" s="27" t="s">
        <v>97</v>
      </c>
      <c r="I2110" s="27">
        <v>10</v>
      </c>
      <c r="J2110" s="27">
        <v>10</v>
      </c>
      <c r="K2110" s="27"/>
      <c r="L2110" s="27"/>
      <c r="M2110" s="33"/>
      <c r="N2110" t="str">
        <f t="shared" si="33"/>
        <v/>
      </c>
    </row>
    <row r="2111" spans="1:14" x14ac:dyDescent="0.25">
      <c r="A2111" s="104" t="s">
        <v>741</v>
      </c>
      <c r="B2111" s="104">
        <v>9</v>
      </c>
      <c r="C2111" s="12">
        <v>0.92708333333333337</v>
      </c>
      <c r="D2111" s="24">
        <v>17.399999999999999</v>
      </c>
      <c r="E2111" s="104" t="s">
        <v>89</v>
      </c>
      <c r="F2111" s="104"/>
      <c r="G2111" s="104"/>
      <c r="H2111" s="104" t="s">
        <v>97</v>
      </c>
      <c r="I2111" s="104">
        <v>10</v>
      </c>
      <c r="J2111" s="104">
        <v>10</v>
      </c>
      <c r="K2111" s="104"/>
      <c r="L2111" s="104"/>
      <c r="N2111" t="str">
        <f t="shared" si="33"/>
        <v/>
      </c>
    </row>
    <row r="2112" spans="1:14" x14ac:dyDescent="0.25">
      <c r="A2112" s="57" t="s">
        <v>741</v>
      </c>
      <c r="B2112" s="89" t="s">
        <v>758</v>
      </c>
      <c r="C2112" s="58" t="s">
        <v>89</v>
      </c>
      <c r="D2112" s="60"/>
      <c r="E2112" s="57"/>
      <c r="F2112" s="57"/>
      <c r="G2112" s="57"/>
      <c r="H2112" s="57"/>
      <c r="I2112" s="57"/>
      <c r="J2112" s="57"/>
      <c r="K2112" s="57"/>
      <c r="L2112" s="57"/>
      <c r="M2112" s="59"/>
      <c r="N2112" t="str">
        <f t="shared" si="33"/>
        <v/>
      </c>
    </row>
    <row r="2113" spans="1:14" x14ac:dyDescent="0.25">
      <c r="A2113" s="104" t="s">
        <v>741</v>
      </c>
      <c r="B2113" s="104">
        <v>10</v>
      </c>
      <c r="C2113" s="12">
        <v>1.1770833333333299</v>
      </c>
      <c r="D2113" s="24">
        <v>18</v>
      </c>
      <c r="E2113" s="104" t="s">
        <v>89</v>
      </c>
      <c r="F2113" s="104"/>
      <c r="G2113" s="104"/>
      <c r="H2113" s="104" t="s">
        <v>97</v>
      </c>
      <c r="I2113" s="104">
        <v>10</v>
      </c>
      <c r="J2113" s="104">
        <v>10</v>
      </c>
      <c r="K2113" s="104"/>
      <c r="L2113" s="104"/>
      <c r="M2113" s="8" t="s">
        <v>160</v>
      </c>
      <c r="N2113" t="str">
        <f t="shared" si="33"/>
        <v/>
      </c>
    </row>
    <row r="2114" spans="1:14" x14ac:dyDescent="0.25">
      <c r="A2114" s="104" t="s">
        <v>741</v>
      </c>
      <c r="B2114" s="104">
        <v>10</v>
      </c>
      <c r="C2114" s="12">
        <v>0.1875</v>
      </c>
      <c r="D2114" s="24">
        <v>16.600000000000001</v>
      </c>
      <c r="E2114" s="104" t="s">
        <v>89</v>
      </c>
      <c r="F2114" s="104"/>
      <c r="G2114" s="104"/>
      <c r="H2114" s="104" t="s">
        <v>97</v>
      </c>
      <c r="I2114" s="104">
        <v>10</v>
      </c>
      <c r="J2114" s="104">
        <v>10</v>
      </c>
      <c r="K2114" s="104"/>
      <c r="L2114" s="104"/>
      <c r="N2114" t="str">
        <f t="shared" si="33"/>
        <v/>
      </c>
    </row>
    <row r="2115" spans="1:14" x14ac:dyDescent="0.25">
      <c r="A2115" s="104" t="s">
        <v>741</v>
      </c>
      <c r="B2115" s="104">
        <v>10</v>
      </c>
      <c r="C2115" s="12">
        <v>0.19791666666666666</v>
      </c>
      <c r="D2115" s="24">
        <v>15</v>
      </c>
      <c r="E2115" s="104" t="s">
        <v>89</v>
      </c>
      <c r="F2115" s="104"/>
      <c r="G2115" s="104"/>
      <c r="H2115" s="104" t="s">
        <v>97</v>
      </c>
      <c r="I2115" s="104">
        <v>10</v>
      </c>
      <c r="J2115" s="104">
        <v>10</v>
      </c>
      <c r="K2115" s="104"/>
      <c r="L2115" s="104"/>
      <c r="M2115" s="8"/>
      <c r="N2115" t="str">
        <f t="shared" si="33"/>
        <v/>
      </c>
    </row>
    <row r="2116" spans="1:14" x14ac:dyDescent="0.25">
      <c r="A2116" s="27" t="s">
        <v>741</v>
      </c>
      <c r="B2116" s="27">
        <v>10</v>
      </c>
      <c r="C2116" s="28">
        <v>0.20833333333333334</v>
      </c>
      <c r="D2116" s="32">
        <v>13.3</v>
      </c>
      <c r="E2116" s="27" t="s">
        <v>89</v>
      </c>
      <c r="F2116" s="27"/>
      <c r="G2116" s="27"/>
      <c r="H2116" s="27" t="s">
        <v>97</v>
      </c>
      <c r="I2116" s="27">
        <v>10</v>
      </c>
      <c r="J2116" s="27">
        <v>10</v>
      </c>
      <c r="K2116" s="27"/>
      <c r="L2116" s="27"/>
      <c r="M2116" s="33"/>
      <c r="N2116" t="str">
        <f t="shared" si="33"/>
        <v/>
      </c>
    </row>
    <row r="2117" spans="1:14" x14ac:dyDescent="0.25">
      <c r="A2117" s="104" t="s">
        <v>741</v>
      </c>
      <c r="B2117" s="104">
        <v>10</v>
      </c>
      <c r="C2117" s="12">
        <v>0.21875</v>
      </c>
      <c r="D2117" s="24">
        <v>11.6</v>
      </c>
      <c r="E2117" s="104" t="s">
        <v>89</v>
      </c>
      <c r="F2117" s="104"/>
      <c r="G2117" s="104"/>
      <c r="H2117" s="104" t="s">
        <v>97</v>
      </c>
      <c r="I2117" s="104">
        <v>10</v>
      </c>
      <c r="J2117" s="104">
        <v>10</v>
      </c>
      <c r="K2117" s="104"/>
      <c r="L2117" s="104"/>
      <c r="N2117" t="str">
        <f t="shared" si="33"/>
        <v/>
      </c>
    </row>
    <row r="2118" spans="1:14" x14ac:dyDescent="0.25">
      <c r="A2118" s="104" t="s">
        <v>741</v>
      </c>
      <c r="B2118" s="104">
        <v>10</v>
      </c>
      <c r="C2118" s="12">
        <v>0.22916666666666666</v>
      </c>
      <c r="D2118" s="24">
        <v>9.6999999999999993</v>
      </c>
      <c r="E2118" s="104" t="s">
        <v>89</v>
      </c>
      <c r="F2118" s="104"/>
      <c r="G2118" s="104"/>
      <c r="H2118" s="104" t="s">
        <v>97</v>
      </c>
      <c r="I2118" s="104">
        <v>10</v>
      </c>
      <c r="J2118" s="104">
        <v>10</v>
      </c>
      <c r="K2118" s="104"/>
      <c r="L2118" s="104"/>
      <c r="N2118" t="str">
        <f t="shared" si="33"/>
        <v/>
      </c>
    </row>
    <row r="2119" spans="1:14" x14ac:dyDescent="0.25">
      <c r="A2119" s="104" t="s">
        <v>741</v>
      </c>
      <c r="B2119" s="104">
        <v>10</v>
      </c>
      <c r="C2119" s="12">
        <v>0.23958333333333334</v>
      </c>
      <c r="D2119" s="24">
        <v>7.9</v>
      </c>
      <c r="E2119" s="104" t="s">
        <v>89</v>
      </c>
      <c r="F2119" s="104"/>
      <c r="G2119" s="104"/>
      <c r="H2119" s="104" t="s">
        <v>97</v>
      </c>
      <c r="I2119" s="104">
        <v>10</v>
      </c>
      <c r="J2119" s="104">
        <v>10</v>
      </c>
      <c r="K2119" s="104"/>
      <c r="L2119" s="104"/>
      <c r="N2119" t="str">
        <f t="shared" si="33"/>
        <v/>
      </c>
    </row>
    <row r="2120" spans="1:14" x14ac:dyDescent="0.25">
      <c r="A2120" s="27" t="s">
        <v>741</v>
      </c>
      <c r="B2120" s="27">
        <v>10</v>
      </c>
      <c r="C2120" s="28">
        <v>0.25</v>
      </c>
      <c r="D2120" s="32">
        <v>6</v>
      </c>
      <c r="E2120" s="27" t="s">
        <v>89</v>
      </c>
      <c r="F2120" s="27"/>
      <c r="G2120" s="27"/>
      <c r="H2120" s="27" t="s">
        <v>97</v>
      </c>
      <c r="I2120" s="27">
        <v>10</v>
      </c>
      <c r="J2120" s="27">
        <v>10</v>
      </c>
      <c r="K2120" s="27">
        <v>750</v>
      </c>
      <c r="L2120" s="27"/>
      <c r="M2120" s="33"/>
      <c r="N2120" t="str">
        <f t="shared" si="33"/>
        <v/>
      </c>
    </row>
    <row r="2121" spans="1:14" x14ac:dyDescent="0.25">
      <c r="N2121" t="str">
        <f t="shared" si="33"/>
        <v/>
      </c>
    </row>
    <row r="2122" spans="1:14" x14ac:dyDescent="0.25">
      <c r="A2122" s="104" t="s">
        <v>741</v>
      </c>
      <c r="B2122" s="104">
        <v>10</v>
      </c>
      <c r="C2122" s="12">
        <v>0.85416666666666663</v>
      </c>
      <c r="D2122" s="24">
        <v>5.5</v>
      </c>
      <c r="E2122" s="104" t="s">
        <v>92</v>
      </c>
      <c r="F2122" s="104"/>
      <c r="G2122" s="104"/>
      <c r="H2122" s="104" t="s">
        <v>96</v>
      </c>
      <c r="I2122" s="104">
        <v>5</v>
      </c>
      <c r="J2122" s="104">
        <v>2</v>
      </c>
      <c r="K2122" s="104">
        <v>752</v>
      </c>
      <c r="L2122" s="104"/>
      <c r="N2122" t="str">
        <f t="shared" si="33"/>
        <v/>
      </c>
    </row>
    <row r="2123" spans="1:14" x14ac:dyDescent="0.25">
      <c r="A2123" s="104" t="s">
        <v>741</v>
      </c>
      <c r="B2123" s="104">
        <v>10</v>
      </c>
      <c r="C2123" s="12">
        <v>0.86458333333333337</v>
      </c>
      <c r="D2123" s="24">
        <v>7.4</v>
      </c>
      <c r="E2123" s="104" t="s">
        <v>92</v>
      </c>
      <c r="F2123" s="104"/>
      <c r="G2123" s="104"/>
      <c r="H2123" s="104" t="s">
        <v>96</v>
      </c>
      <c r="I2123" s="104">
        <v>5</v>
      </c>
      <c r="J2123" s="104">
        <v>2</v>
      </c>
      <c r="K2123" s="104"/>
      <c r="L2123" s="104"/>
      <c r="N2123" t="str">
        <f t="shared" si="33"/>
        <v/>
      </c>
    </row>
    <row r="2124" spans="1:14" x14ac:dyDescent="0.25">
      <c r="A2124" s="27" t="s">
        <v>741</v>
      </c>
      <c r="B2124" s="27">
        <v>10</v>
      </c>
      <c r="C2124" s="28">
        <v>0.875</v>
      </c>
      <c r="D2124" s="32">
        <v>9.3000000000000007</v>
      </c>
      <c r="E2124" s="27" t="s">
        <v>92</v>
      </c>
      <c r="F2124" s="27"/>
      <c r="G2124" s="27"/>
      <c r="H2124" s="27" t="s">
        <v>96</v>
      </c>
      <c r="I2124" s="27">
        <v>5</v>
      </c>
      <c r="J2124" s="27">
        <v>2</v>
      </c>
      <c r="K2124" s="27"/>
      <c r="L2124" s="27"/>
      <c r="M2124" s="33"/>
      <c r="N2124" t="str">
        <f t="shared" si="33"/>
        <v/>
      </c>
    </row>
    <row r="2125" spans="1:14" x14ac:dyDescent="0.25">
      <c r="A2125" s="104" t="s">
        <v>741</v>
      </c>
      <c r="B2125" s="104">
        <v>10</v>
      </c>
      <c r="C2125" s="12">
        <v>0.88541666666666663</v>
      </c>
      <c r="D2125" s="24">
        <v>11.1</v>
      </c>
      <c r="E2125" s="104" t="s">
        <v>92</v>
      </c>
      <c r="F2125" s="104"/>
      <c r="G2125" s="104"/>
      <c r="H2125" s="104" t="s">
        <v>96</v>
      </c>
      <c r="I2125" s="104">
        <v>4</v>
      </c>
      <c r="J2125" s="104">
        <v>1</v>
      </c>
      <c r="K2125" s="104"/>
      <c r="L2125" s="104"/>
      <c r="N2125" t="str">
        <f t="shared" si="33"/>
        <v/>
      </c>
    </row>
    <row r="2126" spans="1:14" x14ac:dyDescent="0.25">
      <c r="A2126" s="104" t="s">
        <v>741</v>
      </c>
      <c r="B2126" s="104">
        <v>10</v>
      </c>
      <c r="C2126" s="12">
        <v>0.89583333333333337</v>
      </c>
      <c r="D2126" s="24">
        <v>12.9</v>
      </c>
      <c r="E2126" s="104" t="s">
        <v>92</v>
      </c>
      <c r="F2126" s="104"/>
      <c r="G2126" s="104"/>
      <c r="H2126" s="104" t="s">
        <v>96</v>
      </c>
      <c r="I2126" s="104">
        <v>4</v>
      </c>
      <c r="J2126" s="104">
        <v>1</v>
      </c>
      <c r="K2126" s="104"/>
      <c r="L2126" s="104"/>
      <c r="N2126" t="str">
        <f t="shared" si="33"/>
        <v/>
      </c>
    </row>
    <row r="2127" spans="1:14" x14ac:dyDescent="0.25">
      <c r="A2127" s="104" t="s">
        <v>741</v>
      </c>
      <c r="B2127" s="104">
        <v>10</v>
      </c>
      <c r="C2127" s="12">
        <v>0.90625</v>
      </c>
      <c r="D2127" s="24">
        <v>14.5</v>
      </c>
      <c r="E2127" s="104" t="s">
        <v>92</v>
      </c>
      <c r="F2127" s="104"/>
      <c r="G2127" s="104"/>
      <c r="H2127" s="104" t="s">
        <v>96</v>
      </c>
      <c r="I2127" s="104">
        <v>3</v>
      </c>
      <c r="J2127" s="104">
        <v>1</v>
      </c>
      <c r="K2127" s="104"/>
      <c r="L2127" s="104"/>
      <c r="N2127" t="str">
        <f t="shared" si="33"/>
        <v/>
      </c>
    </row>
    <row r="2128" spans="1:14" x14ac:dyDescent="0.25">
      <c r="A2128" s="27" t="s">
        <v>741</v>
      </c>
      <c r="B2128" s="27">
        <v>10</v>
      </c>
      <c r="C2128" s="28">
        <v>0.91666666666666663</v>
      </c>
      <c r="D2128" s="32">
        <v>46.2</v>
      </c>
      <c r="E2128" s="27" t="s">
        <v>92</v>
      </c>
      <c r="F2128" s="27"/>
      <c r="G2128" s="27"/>
      <c r="H2128" s="45" t="s">
        <v>96</v>
      </c>
      <c r="I2128" s="27">
        <v>3</v>
      </c>
      <c r="J2128" s="27">
        <v>1</v>
      </c>
      <c r="K2128" s="27"/>
      <c r="L2128" s="27">
        <v>10</v>
      </c>
      <c r="M2128" s="33"/>
      <c r="N2128" t="str">
        <f t="shared" ref="N2128:N2191" si="34">IF(AND(I2128=10,OR(H2128="A",H2128="B",H2128="C",H2128="D")),"ERR1",IF(AND(I2128=0,OR(H2128="B",H2128="C",H2128="D",H2128="E")),"ERR2",IF(J2128&gt;I2128,"ERR3","")))</f>
        <v/>
      </c>
    </row>
    <row r="2129" spans="1:14" x14ac:dyDescent="0.25">
      <c r="A2129" s="104" t="s">
        <v>741</v>
      </c>
      <c r="B2129" s="104">
        <v>10</v>
      </c>
      <c r="C2129" s="12">
        <v>0.92708333333333337</v>
      </c>
      <c r="D2129" s="24">
        <v>17.8</v>
      </c>
      <c r="E2129" s="104" t="s">
        <v>92</v>
      </c>
      <c r="F2129" s="104"/>
      <c r="G2129" s="104"/>
      <c r="H2129" s="104" t="s">
        <v>96</v>
      </c>
      <c r="I2129" s="104">
        <v>3</v>
      </c>
      <c r="J2129" s="104">
        <v>1</v>
      </c>
      <c r="K2129" s="104"/>
      <c r="L2129" s="104"/>
      <c r="N2129" t="str">
        <f t="shared" si="34"/>
        <v/>
      </c>
    </row>
    <row r="2130" spans="1:14" x14ac:dyDescent="0.25">
      <c r="A2130" s="57" t="s">
        <v>741</v>
      </c>
      <c r="B2130" s="89" t="s">
        <v>18</v>
      </c>
      <c r="C2130" s="58" t="s">
        <v>89</v>
      </c>
      <c r="D2130" s="60"/>
      <c r="E2130" s="57"/>
      <c r="F2130" s="57"/>
      <c r="G2130" s="57"/>
      <c r="H2130" s="57"/>
      <c r="I2130" s="57"/>
      <c r="J2130" s="57"/>
      <c r="K2130" s="57"/>
      <c r="L2130" s="57"/>
      <c r="M2130" s="59"/>
      <c r="N2130" t="str">
        <f t="shared" si="34"/>
        <v/>
      </c>
    </row>
    <row r="2131" spans="1:14" x14ac:dyDescent="0.25">
      <c r="A2131" s="104" t="s">
        <v>741</v>
      </c>
      <c r="B2131" s="104">
        <v>11</v>
      </c>
      <c r="C2131" s="12">
        <v>1.1770833333333299</v>
      </c>
      <c r="D2131" s="24">
        <v>18.399999999999999</v>
      </c>
      <c r="E2131" s="104" t="s">
        <v>92</v>
      </c>
      <c r="F2131" s="104"/>
      <c r="G2131" s="104"/>
      <c r="H2131" s="104" t="s">
        <v>54</v>
      </c>
      <c r="I2131" s="104">
        <v>1</v>
      </c>
      <c r="J2131" s="104">
        <v>0</v>
      </c>
      <c r="K2131" s="104"/>
      <c r="L2131" s="104"/>
      <c r="M2131" s="8"/>
      <c r="N2131" t="str">
        <f t="shared" si="34"/>
        <v/>
      </c>
    </row>
    <row r="2132" spans="1:14" x14ac:dyDescent="0.25">
      <c r="A2132" s="104" t="s">
        <v>741</v>
      </c>
      <c r="B2132" s="104">
        <v>11</v>
      </c>
      <c r="C2132" s="12">
        <v>0.1875</v>
      </c>
      <c r="D2132" s="24">
        <v>16.899999999999999</v>
      </c>
      <c r="E2132" s="104" t="s">
        <v>94</v>
      </c>
      <c r="F2132" s="104"/>
      <c r="G2132" s="104"/>
      <c r="H2132" s="104" t="s">
        <v>54</v>
      </c>
      <c r="I2132" s="104">
        <v>1</v>
      </c>
      <c r="J2132" s="104">
        <v>0</v>
      </c>
      <c r="K2132" s="104"/>
      <c r="L2132" s="104"/>
      <c r="N2132" t="str">
        <f t="shared" si="34"/>
        <v/>
      </c>
    </row>
    <row r="2133" spans="1:14" x14ac:dyDescent="0.25">
      <c r="A2133" s="104" t="s">
        <v>741</v>
      </c>
      <c r="B2133" s="104">
        <v>11</v>
      </c>
      <c r="C2133" s="12">
        <v>0.19791666666666666</v>
      </c>
      <c r="D2133" s="24">
        <v>15.3</v>
      </c>
      <c r="E2133" s="104" t="s">
        <v>94</v>
      </c>
      <c r="F2133" s="104"/>
      <c r="G2133" s="104"/>
      <c r="H2133" s="104" t="s">
        <v>96</v>
      </c>
      <c r="I2133" s="104">
        <v>1</v>
      </c>
      <c r="J2133" s="104">
        <v>1</v>
      </c>
      <c r="K2133" s="104"/>
      <c r="L2133" s="104"/>
      <c r="M2133" s="8"/>
      <c r="N2133" t="str">
        <f t="shared" si="34"/>
        <v/>
      </c>
    </row>
    <row r="2134" spans="1:14" x14ac:dyDescent="0.25">
      <c r="A2134" s="27" t="s">
        <v>741</v>
      </c>
      <c r="B2134" s="27">
        <v>11</v>
      </c>
      <c r="C2134" s="28">
        <v>0.20833333333333334</v>
      </c>
      <c r="D2134" s="32">
        <v>13.6</v>
      </c>
      <c r="E2134" s="27" t="s">
        <v>94</v>
      </c>
      <c r="F2134" s="27"/>
      <c r="G2134" s="27"/>
      <c r="H2134" s="27" t="s">
        <v>96</v>
      </c>
      <c r="I2134" s="27">
        <v>2</v>
      </c>
      <c r="J2134" s="27">
        <v>1</v>
      </c>
      <c r="K2134" s="27"/>
      <c r="L2134" s="27">
        <v>7</v>
      </c>
      <c r="M2134" s="33"/>
      <c r="N2134" t="str">
        <f t="shared" si="34"/>
        <v/>
      </c>
    </row>
    <row r="2135" spans="1:14" x14ac:dyDescent="0.25">
      <c r="A2135" s="104" t="s">
        <v>741</v>
      </c>
      <c r="B2135" s="104">
        <v>11</v>
      </c>
      <c r="C2135" s="12">
        <v>0.21875</v>
      </c>
      <c r="D2135" s="24">
        <v>11.9</v>
      </c>
      <c r="E2135" s="104" t="s">
        <v>94</v>
      </c>
      <c r="F2135" s="104"/>
      <c r="G2135" s="104"/>
      <c r="H2135" s="104" t="s">
        <v>96</v>
      </c>
      <c r="I2135" s="104">
        <v>2</v>
      </c>
      <c r="J2135" s="104">
        <v>1</v>
      </c>
      <c r="K2135" s="104"/>
      <c r="L2135" s="104"/>
      <c r="N2135" t="str">
        <f t="shared" si="34"/>
        <v/>
      </c>
    </row>
    <row r="2136" spans="1:14" x14ac:dyDescent="0.25">
      <c r="A2136" s="104" t="s">
        <v>741</v>
      </c>
      <c r="B2136" s="104">
        <v>11</v>
      </c>
      <c r="C2136" s="12">
        <v>0.22916666666666666</v>
      </c>
      <c r="D2136" s="24">
        <v>10.1</v>
      </c>
      <c r="E2136" s="104" t="s">
        <v>94</v>
      </c>
      <c r="F2136" s="104"/>
      <c r="G2136" s="104"/>
      <c r="H2136" s="104" t="s">
        <v>96</v>
      </c>
      <c r="I2136" s="104">
        <v>2</v>
      </c>
      <c r="J2136" s="104">
        <v>1</v>
      </c>
      <c r="K2136" s="104"/>
      <c r="L2136" s="104"/>
      <c r="N2136" t="str">
        <f t="shared" si="34"/>
        <v/>
      </c>
    </row>
    <row r="2137" spans="1:14" x14ac:dyDescent="0.25">
      <c r="A2137" s="104" t="s">
        <v>741</v>
      </c>
      <c r="B2137" s="104">
        <v>11</v>
      </c>
      <c r="C2137" s="12">
        <v>0.23958333333333334</v>
      </c>
      <c r="D2137" s="24">
        <v>8.1999999999999993</v>
      </c>
      <c r="E2137" s="104" t="s">
        <v>94</v>
      </c>
      <c r="F2137" s="104"/>
      <c r="G2137" s="104"/>
      <c r="H2137" s="104" t="s">
        <v>96</v>
      </c>
      <c r="I2137" s="104">
        <v>2</v>
      </c>
      <c r="J2137" s="104">
        <v>2</v>
      </c>
      <c r="K2137" s="104"/>
      <c r="L2137" s="104"/>
      <c r="N2137" t="str">
        <f t="shared" si="34"/>
        <v/>
      </c>
    </row>
    <row r="2138" spans="1:14" x14ac:dyDescent="0.25">
      <c r="A2138" s="27" t="s">
        <v>741</v>
      </c>
      <c r="B2138" s="27">
        <v>11</v>
      </c>
      <c r="C2138" s="28">
        <v>0.25</v>
      </c>
      <c r="D2138" s="32">
        <v>6.3</v>
      </c>
      <c r="E2138" s="27" t="s">
        <v>94</v>
      </c>
      <c r="F2138" s="27"/>
      <c r="G2138" s="27"/>
      <c r="H2138" s="27" t="s">
        <v>96</v>
      </c>
      <c r="I2138" s="27">
        <v>2</v>
      </c>
      <c r="J2138" s="27">
        <v>1</v>
      </c>
      <c r="K2138" s="27">
        <v>752</v>
      </c>
      <c r="L2138" s="27">
        <v>5.5</v>
      </c>
      <c r="M2138" s="33"/>
      <c r="N2138" t="str">
        <f t="shared" si="34"/>
        <v/>
      </c>
    </row>
    <row r="2139" spans="1:14" x14ac:dyDescent="0.25">
      <c r="N2139" t="str">
        <f t="shared" si="34"/>
        <v/>
      </c>
    </row>
    <row r="2140" spans="1:14" x14ac:dyDescent="0.25">
      <c r="A2140" s="104" t="s">
        <v>741</v>
      </c>
      <c r="B2140" s="104">
        <v>11</v>
      </c>
      <c r="C2140" s="12">
        <v>0.85416666666666663</v>
      </c>
      <c r="D2140" s="24">
        <v>5.9</v>
      </c>
      <c r="E2140" s="104" t="s">
        <v>92</v>
      </c>
      <c r="F2140" s="104"/>
      <c r="G2140" s="104"/>
      <c r="H2140" s="104" t="s">
        <v>93</v>
      </c>
      <c r="I2140" s="104">
        <v>7</v>
      </c>
      <c r="J2140" s="104">
        <v>6</v>
      </c>
      <c r="K2140" s="104">
        <v>751</v>
      </c>
      <c r="L2140" s="104"/>
      <c r="N2140" t="str">
        <f t="shared" si="34"/>
        <v/>
      </c>
    </row>
    <row r="2141" spans="1:14" x14ac:dyDescent="0.25">
      <c r="A2141" s="104" t="s">
        <v>741</v>
      </c>
      <c r="B2141" s="104">
        <v>11</v>
      </c>
      <c r="C2141" s="12">
        <v>0.86458333333333337</v>
      </c>
      <c r="D2141" s="24">
        <v>7.9</v>
      </c>
      <c r="E2141" s="104" t="s">
        <v>92</v>
      </c>
      <c r="F2141" s="104"/>
      <c r="G2141" s="104"/>
      <c r="H2141" s="104" t="s">
        <v>93</v>
      </c>
      <c r="I2141" s="104">
        <v>9</v>
      </c>
      <c r="J2141" s="104">
        <v>9</v>
      </c>
      <c r="K2141" s="104"/>
      <c r="L2141" s="104"/>
      <c r="N2141" t="str">
        <f t="shared" si="34"/>
        <v/>
      </c>
    </row>
    <row r="2142" spans="1:14" x14ac:dyDescent="0.25">
      <c r="A2142" s="27" t="s">
        <v>741</v>
      </c>
      <c r="B2142" s="27">
        <v>11</v>
      </c>
      <c r="C2142" s="28">
        <v>0.875</v>
      </c>
      <c r="D2142" s="32">
        <v>9.6999999999999993</v>
      </c>
      <c r="E2142" s="27" t="s">
        <v>89</v>
      </c>
      <c r="F2142" s="27"/>
      <c r="G2142" s="27"/>
      <c r="H2142" s="27" t="s">
        <v>97</v>
      </c>
      <c r="I2142" s="27">
        <v>10</v>
      </c>
      <c r="J2142" s="27">
        <v>9</v>
      </c>
      <c r="K2142" s="27"/>
      <c r="L2142" s="27"/>
      <c r="M2142" s="33"/>
      <c r="N2142" t="str">
        <f t="shared" si="34"/>
        <v/>
      </c>
    </row>
    <row r="2143" spans="1:14" x14ac:dyDescent="0.25">
      <c r="A2143" s="104" t="s">
        <v>741</v>
      </c>
      <c r="B2143" s="104">
        <v>11</v>
      </c>
      <c r="C2143" s="12">
        <v>0.88541666666666663</v>
      </c>
      <c r="D2143" s="24">
        <v>11.5</v>
      </c>
      <c r="E2143" s="104" t="s">
        <v>89</v>
      </c>
      <c r="F2143" s="104"/>
      <c r="G2143" s="104"/>
      <c r="H2143" s="104" t="s">
        <v>97</v>
      </c>
      <c r="I2143" s="104">
        <v>10</v>
      </c>
      <c r="J2143" s="104">
        <v>10</v>
      </c>
      <c r="K2143" s="104"/>
      <c r="L2143" s="104"/>
      <c r="N2143" t="str">
        <f t="shared" si="34"/>
        <v/>
      </c>
    </row>
    <row r="2144" spans="1:14" x14ac:dyDescent="0.25">
      <c r="A2144" s="104" t="s">
        <v>741</v>
      </c>
      <c r="B2144" s="104">
        <v>11</v>
      </c>
      <c r="C2144" s="12">
        <v>0.89583333333333337</v>
      </c>
      <c r="D2144" s="24">
        <v>13.4</v>
      </c>
      <c r="E2144" s="104" t="s">
        <v>89</v>
      </c>
      <c r="F2144" s="104"/>
      <c r="G2144" s="104"/>
      <c r="H2144" s="104" t="s">
        <v>97</v>
      </c>
      <c r="I2144" s="104">
        <v>10</v>
      </c>
      <c r="J2144" s="104">
        <v>10</v>
      </c>
      <c r="K2144" s="104"/>
      <c r="L2144" s="104"/>
      <c r="N2144" t="str">
        <f t="shared" si="34"/>
        <v/>
      </c>
    </row>
    <row r="2145" spans="1:14" x14ac:dyDescent="0.25">
      <c r="A2145" s="104" t="s">
        <v>741</v>
      </c>
      <c r="B2145" s="104">
        <v>11</v>
      </c>
      <c r="C2145" s="12">
        <v>0.90625</v>
      </c>
      <c r="D2145" s="24">
        <v>15</v>
      </c>
      <c r="E2145" s="104" t="s">
        <v>89</v>
      </c>
      <c r="F2145" s="104"/>
      <c r="G2145" s="104"/>
      <c r="H2145" s="104" t="s">
        <v>97</v>
      </c>
      <c r="I2145" s="104">
        <v>10</v>
      </c>
      <c r="J2145" s="104">
        <v>10</v>
      </c>
      <c r="K2145" s="104"/>
      <c r="L2145" s="104"/>
      <c r="N2145" t="str">
        <f t="shared" si="34"/>
        <v/>
      </c>
    </row>
    <row r="2146" spans="1:14" x14ac:dyDescent="0.25">
      <c r="A2146" s="27" t="s">
        <v>741</v>
      </c>
      <c r="B2146" s="27">
        <v>11</v>
      </c>
      <c r="C2146" s="28">
        <v>0.91666666666666663</v>
      </c>
      <c r="D2146" s="32">
        <v>16.7</v>
      </c>
      <c r="E2146" s="45" t="s">
        <v>89</v>
      </c>
      <c r="F2146" s="27"/>
      <c r="G2146" s="27"/>
      <c r="H2146" s="45" t="s">
        <v>97</v>
      </c>
      <c r="I2146" s="27">
        <v>10</v>
      </c>
      <c r="J2146" s="27">
        <v>10</v>
      </c>
      <c r="K2146" s="27"/>
      <c r="L2146" s="27">
        <v>11</v>
      </c>
      <c r="M2146" s="33"/>
      <c r="N2146" t="str">
        <f t="shared" si="34"/>
        <v/>
      </c>
    </row>
    <row r="2147" spans="1:14" x14ac:dyDescent="0.25">
      <c r="A2147" s="104" t="s">
        <v>741</v>
      </c>
      <c r="B2147" s="104">
        <v>11</v>
      </c>
      <c r="C2147" s="12">
        <v>0.92708333333333337</v>
      </c>
      <c r="D2147" s="24">
        <v>18.2</v>
      </c>
      <c r="E2147" s="104" t="s">
        <v>89</v>
      </c>
      <c r="F2147" s="104"/>
      <c r="G2147" s="104"/>
      <c r="H2147" s="104" t="s">
        <v>97</v>
      </c>
      <c r="I2147" s="104">
        <v>10</v>
      </c>
      <c r="J2147" s="104">
        <v>10</v>
      </c>
      <c r="K2147" s="104"/>
      <c r="L2147" s="104"/>
      <c r="N2147" t="str">
        <f t="shared" si="34"/>
        <v/>
      </c>
    </row>
    <row r="2148" spans="1:14" x14ac:dyDescent="0.25">
      <c r="A2148" s="57" t="s">
        <v>741</v>
      </c>
      <c r="B2148" s="89" t="s">
        <v>19</v>
      </c>
      <c r="C2148" s="58" t="s">
        <v>89</v>
      </c>
      <c r="D2148" s="60"/>
      <c r="E2148" s="57"/>
      <c r="F2148" s="57"/>
      <c r="G2148" s="57"/>
      <c r="H2148" s="57"/>
      <c r="I2148" s="57"/>
      <c r="J2148" s="57"/>
      <c r="K2148" s="57"/>
      <c r="L2148" s="57"/>
      <c r="M2148" s="59"/>
      <c r="N2148" t="str">
        <f t="shared" si="34"/>
        <v/>
      </c>
    </row>
    <row r="2149" spans="1:14" x14ac:dyDescent="0.25">
      <c r="A2149" s="104" t="s">
        <v>741</v>
      </c>
      <c r="B2149" s="104">
        <v>12</v>
      </c>
      <c r="C2149" s="12">
        <v>0.1875</v>
      </c>
      <c r="D2149" s="24">
        <v>17.2</v>
      </c>
      <c r="E2149" s="104" t="s">
        <v>92</v>
      </c>
      <c r="F2149" s="104"/>
      <c r="G2149" s="104"/>
      <c r="H2149" s="104" t="s">
        <v>96</v>
      </c>
      <c r="I2149" s="104">
        <v>2</v>
      </c>
      <c r="J2149" s="104">
        <v>1</v>
      </c>
      <c r="K2149" s="104"/>
      <c r="L2149" s="104"/>
      <c r="N2149" t="str">
        <f t="shared" si="34"/>
        <v/>
      </c>
    </row>
    <row r="2150" spans="1:14" x14ac:dyDescent="0.25">
      <c r="A2150" s="104" t="s">
        <v>741</v>
      </c>
      <c r="B2150" s="104">
        <v>12</v>
      </c>
      <c r="C2150" s="12">
        <v>0.19791666666666666</v>
      </c>
      <c r="D2150" s="24">
        <v>15.5</v>
      </c>
      <c r="E2150" s="104" t="s">
        <v>92</v>
      </c>
      <c r="F2150" s="104"/>
      <c r="G2150" s="104"/>
      <c r="H2150" s="104" t="s">
        <v>96</v>
      </c>
      <c r="I2150" s="104">
        <v>2</v>
      </c>
      <c r="J2150" s="104">
        <v>1</v>
      </c>
      <c r="K2150" s="104"/>
      <c r="L2150" s="104"/>
      <c r="M2150" s="8"/>
      <c r="N2150" t="str">
        <f t="shared" si="34"/>
        <v/>
      </c>
    </row>
    <row r="2151" spans="1:14" x14ac:dyDescent="0.25">
      <c r="A2151" s="27" t="s">
        <v>741</v>
      </c>
      <c r="B2151" s="27">
        <v>12</v>
      </c>
      <c r="C2151" s="28">
        <v>0.20833333333333334</v>
      </c>
      <c r="D2151" s="32">
        <v>13.8</v>
      </c>
      <c r="E2151" s="27" t="s">
        <v>92</v>
      </c>
      <c r="F2151" s="27"/>
      <c r="G2151" s="27"/>
      <c r="H2151" s="27" t="s">
        <v>95</v>
      </c>
      <c r="I2151" s="27">
        <v>3</v>
      </c>
      <c r="J2151" s="27">
        <v>2</v>
      </c>
      <c r="K2151" s="27"/>
      <c r="L2151" s="27"/>
      <c r="M2151" s="33"/>
      <c r="N2151" t="str">
        <f t="shared" si="34"/>
        <v/>
      </c>
    </row>
    <row r="2152" spans="1:14" x14ac:dyDescent="0.25">
      <c r="A2152" s="104" t="s">
        <v>741</v>
      </c>
      <c r="B2152" s="104">
        <v>12</v>
      </c>
      <c r="C2152" s="12">
        <v>0.21875</v>
      </c>
      <c r="D2152" s="24">
        <v>12.1</v>
      </c>
      <c r="E2152" s="104" t="s">
        <v>92</v>
      </c>
      <c r="F2152" s="104"/>
      <c r="G2152" s="104"/>
      <c r="H2152" s="104" t="s">
        <v>95</v>
      </c>
      <c r="I2152" s="104">
        <v>6</v>
      </c>
      <c r="J2152" s="104">
        <v>3</v>
      </c>
      <c r="K2152" s="104"/>
      <c r="L2152" s="104"/>
      <c r="N2152" t="str">
        <f t="shared" si="34"/>
        <v/>
      </c>
    </row>
    <row r="2153" spans="1:14" x14ac:dyDescent="0.25">
      <c r="A2153" s="104" t="s">
        <v>741</v>
      </c>
      <c r="B2153" s="104">
        <v>12</v>
      </c>
      <c r="C2153" s="12">
        <v>0.22916666666666666</v>
      </c>
      <c r="D2153" s="24">
        <v>10.3</v>
      </c>
      <c r="E2153" s="104" t="s">
        <v>92</v>
      </c>
      <c r="F2153" s="104"/>
      <c r="G2153" s="104"/>
      <c r="H2153" s="104" t="s">
        <v>93</v>
      </c>
      <c r="I2153" s="104">
        <v>8</v>
      </c>
      <c r="J2153" s="104">
        <v>5</v>
      </c>
      <c r="K2153" s="104"/>
      <c r="L2153" s="104">
        <v>10</v>
      </c>
      <c r="N2153" t="str">
        <f t="shared" si="34"/>
        <v/>
      </c>
    </row>
    <row r="2154" spans="1:14" x14ac:dyDescent="0.25">
      <c r="A2154" s="104" t="s">
        <v>741</v>
      </c>
      <c r="B2154" s="104">
        <v>12</v>
      </c>
      <c r="C2154" s="12">
        <v>0.23958333333333334</v>
      </c>
      <c r="D2154" s="24">
        <v>8.4</v>
      </c>
      <c r="E2154" s="104" t="s">
        <v>89</v>
      </c>
      <c r="F2154" s="104"/>
      <c r="G2154" s="104"/>
      <c r="H2154" s="104" t="s">
        <v>97</v>
      </c>
      <c r="I2154" s="104">
        <v>9</v>
      </c>
      <c r="J2154" s="104">
        <v>8</v>
      </c>
      <c r="K2154" s="104"/>
      <c r="L2154" s="104"/>
      <c r="M2154" t="s">
        <v>100</v>
      </c>
      <c r="N2154" t="str">
        <f t="shared" si="34"/>
        <v/>
      </c>
    </row>
    <row r="2155" spans="1:14" x14ac:dyDescent="0.25">
      <c r="A2155" s="27" t="s">
        <v>741</v>
      </c>
      <c r="B2155" s="27">
        <v>12</v>
      </c>
      <c r="C2155" s="28">
        <v>0.25</v>
      </c>
      <c r="D2155" s="32">
        <v>6.5</v>
      </c>
      <c r="E2155" s="27" t="s">
        <v>92</v>
      </c>
      <c r="F2155" s="27"/>
      <c r="G2155" s="27"/>
      <c r="H2155" s="27" t="s">
        <v>93</v>
      </c>
      <c r="I2155" s="27">
        <v>8</v>
      </c>
      <c r="J2155" s="27">
        <v>5</v>
      </c>
      <c r="K2155" s="27">
        <v>750.5</v>
      </c>
      <c r="L2155" s="27"/>
      <c r="M2155" s="33"/>
      <c r="N2155" t="str">
        <f t="shared" si="34"/>
        <v/>
      </c>
    </row>
    <row r="2156" spans="1:14" x14ac:dyDescent="0.25">
      <c r="N2156" t="str">
        <f t="shared" si="34"/>
        <v/>
      </c>
    </row>
    <row r="2157" spans="1:14" x14ac:dyDescent="0.25">
      <c r="A2157" s="104" t="s">
        <v>741</v>
      </c>
      <c r="B2157" s="104">
        <v>12</v>
      </c>
      <c r="C2157" s="12">
        <v>0.85416666666666663</v>
      </c>
      <c r="D2157" s="24">
        <v>6.3</v>
      </c>
      <c r="E2157" s="104" t="s">
        <v>92</v>
      </c>
      <c r="F2157" s="104"/>
      <c r="G2157" s="104"/>
      <c r="H2157" s="104" t="s">
        <v>96</v>
      </c>
      <c r="I2157" s="104">
        <v>2</v>
      </c>
      <c r="J2157" s="104">
        <v>2</v>
      </c>
      <c r="K2157" s="104">
        <v>757</v>
      </c>
      <c r="L2157" s="104"/>
      <c r="N2157" t="str">
        <f t="shared" si="34"/>
        <v/>
      </c>
    </row>
    <row r="2158" spans="1:14" x14ac:dyDescent="0.25">
      <c r="A2158" s="104" t="s">
        <v>741</v>
      </c>
      <c r="B2158" s="104">
        <v>12</v>
      </c>
      <c r="C2158" s="12">
        <v>0.86458333333333337</v>
      </c>
      <c r="D2158" s="24">
        <v>8.1999999999999993</v>
      </c>
      <c r="E2158" s="104" t="s">
        <v>92</v>
      </c>
      <c r="F2158" s="104"/>
      <c r="G2158" s="104"/>
      <c r="H2158" s="104" t="s">
        <v>96</v>
      </c>
      <c r="I2158" s="104">
        <v>2</v>
      </c>
      <c r="J2158" s="104">
        <v>2</v>
      </c>
      <c r="K2158" s="104"/>
      <c r="L2158" s="104"/>
      <c r="N2158" t="str">
        <f t="shared" si="34"/>
        <v/>
      </c>
    </row>
    <row r="2159" spans="1:14" x14ac:dyDescent="0.25">
      <c r="A2159" s="27" t="s">
        <v>741</v>
      </c>
      <c r="B2159" s="27">
        <v>12</v>
      </c>
      <c r="C2159" s="28">
        <v>0.875</v>
      </c>
      <c r="D2159" s="32">
        <v>10.1</v>
      </c>
      <c r="E2159" s="27" t="s">
        <v>92</v>
      </c>
      <c r="F2159" s="27"/>
      <c r="G2159" s="27"/>
      <c r="H2159" s="27" t="s">
        <v>96</v>
      </c>
      <c r="I2159" s="27">
        <v>2</v>
      </c>
      <c r="J2159" s="27">
        <v>2</v>
      </c>
      <c r="K2159" s="27"/>
      <c r="L2159" s="27"/>
      <c r="M2159" s="33"/>
      <c r="N2159" t="str">
        <f t="shared" si="34"/>
        <v/>
      </c>
    </row>
    <row r="2160" spans="1:14" x14ac:dyDescent="0.25">
      <c r="A2160" s="104" t="s">
        <v>741</v>
      </c>
      <c r="B2160" s="104">
        <v>12</v>
      </c>
      <c r="C2160" s="12">
        <v>0.88541666666666663</v>
      </c>
      <c r="D2160" s="24">
        <v>11.9</v>
      </c>
      <c r="E2160" s="104" t="s">
        <v>92</v>
      </c>
      <c r="F2160" s="104"/>
      <c r="G2160" s="104"/>
      <c r="H2160" s="104" t="s">
        <v>95</v>
      </c>
      <c r="I2160" s="104">
        <v>3</v>
      </c>
      <c r="J2160" s="104">
        <v>3</v>
      </c>
      <c r="K2160" s="104"/>
      <c r="L2160" s="104"/>
      <c r="N2160" t="str">
        <f t="shared" si="34"/>
        <v/>
      </c>
    </row>
    <row r="2161" spans="1:14" x14ac:dyDescent="0.25">
      <c r="A2161" s="104" t="s">
        <v>741</v>
      </c>
      <c r="B2161" s="104">
        <v>12</v>
      </c>
      <c r="C2161" s="12">
        <v>0.89583333333333337</v>
      </c>
      <c r="D2161" s="24">
        <v>13.7</v>
      </c>
      <c r="E2161" s="104" t="s">
        <v>92</v>
      </c>
      <c r="F2161" s="104"/>
      <c r="G2161" s="104"/>
      <c r="H2161" s="104" t="s">
        <v>93</v>
      </c>
      <c r="I2161" s="104">
        <v>4</v>
      </c>
      <c r="J2161" s="104">
        <v>4</v>
      </c>
      <c r="K2161" s="104"/>
      <c r="L2161" s="104"/>
      <c r="N2161" t="str">
        <f t="shared" si="34"/>
        <v/>
      </c>
    </row>
    <row r="2162" spans="1:14" x14ac:dyDescent="0.25">
      <c r="A2162" s="104" t="s">
        <v>741</v>
      </c>
      <c r="B2162" s="104">
        <v>12</v>
      </c>
      <c r="C2162" s="12">
        <v>0.90625</v>
      </c>
      <c r="D2162" s="24">
        <v>15.4</v>
      </c>
      <c r="E2162" s="104" t="s">
        <v>92</v>
      </c>
      <c r="F2162" s="104"/>
      <c r="G2162" s="104"/>
      <c r="H2162" s="104" t="s">
        <v>93</v>
      </c>
      <c r="I2162" s="104">
        <v>5</v>
      </c>
      <c r="J2162" s="104">
        <v>5</v>
      </c>
      <c r="K2162" s="104"/>
      <c r="L2162" s="104"/>
      <c r="N2162" t="str">
        <f t="shared" si="34"/>
        <v/>
      </c>
    </row>
    <row r="2163" spans="1:14" x14ac:dyDescent="0.25">
      <c r="A2163" s="27" t="s">
        <v>741</v>
      </c>
      <c r="B2163" s="27">
        <v>12</v>
      </c>
      <c r="C2163" s="28">
        <v>0.91666666666666663</v>
      </c>
      <c r="D2163" s="32">
        <v>17</v>
      </c>
      <c r="E2163" s="45" t="s">
        <v>92</v>
      </c>
      <c r="F2163" s="27"/>
      <c r="G2163" s="27"/>
      <c r="H2163" s="45" t="s">
        <v>93</v>
      </c>
      <c r="I2163" s="27">
        <v>5</v>
      </c>
      <c r="J2163" s="27">
        <v>5</v>
      </c>
      <c r="K2163" s="27"/>
      <c r="L2163" s="27">
        <v>9</v>
      </c>
      <c r="M2163" s="33"/>
      <c r="N2163" t="str">
        <f t="shared" si="34"/>
        <v/>
      </c>
    </row>
    <row r="2164" spans="1:14" x14ac:dyDescent="0.25">
      <c r="A2164" s="104" t="s">
        <v>741</v>
      </c>
      <c r="B2164" s="104">
        <v>12</v>
      </c>
      <c r="C2164" s="12">
        <v>0.92708333333333337</v>
      </c>
      <c r="D2164" s="24">
        <v>18.5</v>
      </c>
      <c r="E2164" s="104" t="s">
        <v>92</v>
      </c>
      <c r="F2164" s="104"/>
      <c r="G2164" s="104"/>
      <c r="H2164" s="104" t="s">
        <v>93</v>
      </c>
      <c r="I2164" s="104">
        <v>6</v>
      </c>
      <c r="J2164" s="104">
        <v>6</v>
      </c>
      <c r="K2164" s="104"/>
      <c r="L2164" s="104"/>
      <c r="N2164" t="str">
        <f t="shared" si="34"/>
        <v/>
      </c>
    </row>
    <row r="2165" spans="1:14" x14ac:dyDescent="0.25">
      <c r="A2165" s="57" t="s">
        <v>741</v>
      </c>
      <c r="B2165" s="89" t="s">
        <v>20</v>
      </c>
      <c r="C2165" s="58" t="s">
        <v>89</v>
      </c>
      <c r="D2165" s="60"/>
      <c r="E2165" s="57"/>
      <c r="F2165" s="57"/>
      <c r="G2165" s="57"/>
      <c r="H2165" s="57"/>
      <c r="I2165" s="57"/>
      <c r="J2165" s="57"/>
      <c r="K2165" s="57"/>
      <c r="L2165" s="57"/>
      <c r="M2165" s="59"/>
      <c r="N2165" t="str">
        <f t="shared" si="34"/>
        <v/>
      </c>
    </row>
    <row r="2166" spans="1:14" x14ac:dyDescent="0.25">
      <c r="A2166" s="104" t="s">
        <v>741</v>
      </c>
      <c r="B2166" s="104">
        <v>13</v>
      </c>
      <c r="C2166" s="12">
        <v>0.1875</v>
      </c>
      <c r="D2166" s="24">
        <v>17.5</v>
      </c>
      <c r="E2166" s="104" t="s">
        <v>98</v>
      </c>
      <c r="F2166" s="104"/>
      <c r="G2166" s="104"/>
      <c r="H2166" s="104" t="s">
        <v>54</v>
      </c>
      <c r="I2166" s="104">
        <v>0</v>
      </c>
      <c r="J2166" s="104">
        <v>0</v>
      </c>
      <c r="K2166" s="104"/>
      <c r="L2166" s="104"/>
      <c r="N2166" t="str">
        <f t="shared" si="34"/>
        <v/>
      </c>
    </row>
    <row r="2167" spans="1:14" x14ac:dyDescent="0.25">
      <c r="A2167" s="104" t="s">
        <v>741</v>
      </c>
      <c r="B2167" s="104">
        <v>13</v>
      </c>
      <c r="C2167" s="12">
        <v>0.19791666666666666</v>
      </c>
      <c r="D2167" s="24">
        <v>15.9</v>
      </c>
      <c r="E2167" s="104" t="s">
        <v>98</v>
      </c>
      <c r="F2167" s="104"/>
      <c r="G2167" s="104"/>
      <c r="H2167" s="104" t="s">
        <v>54</v>
      </c>
      <c r="I2167" s="104">
        <v>0</v>
      </c>
      <c r="J2167" s="104">
        <v>0</v>
      </c>
      <c r="K2167" s="104"/>
      <c r="L2167" s="104"/>
      <c r="M2167" s="8"/>
      <c r="N2167" t="str">
        <f t="shared" si="34"/>
        <v/>
      </c>
    </row>
    <row r="2168" spans="1:14" x14ac:dyDescent="0.25">
      <c r="A2168" s="27" t="s">
        <v>741</v>
      </c>
      <c r="B2168" s="27">
        <v>13</v>
      </c>
      <c r="C2168" s="28">
        <v>0.20833333333333334</v>
      </c>
      <c r="D2168" s="32">
        <v>14.1</v>
      </c>
      <c r="E2168" s="27" t="s">
        <v>98</v>
      </c>
      <c r="F2168" s="27"/>
      <c r="G2168" s="27"/>
      <c r="H2168" s="27" t="s">
        <v>54</v>
      </c>
      <c r="I2168" s="27">
        <v>1</v>
      </c>
      <c r="J2168" s="27">
        <v>1</v>
      </c>
      <c r="K2168" s="27"/>
      <c r="L2168" s="27"/>
      <c r="M2168" s="33"/>
      <c r="N2168" t="str">
        <f t="shared" si="34"/>
        <v/>
      </c>
    </row>
    <row r="2169" spans="1:14" x14ac:dyDescent="0.25">
      <c r="A2169" s="104" t="s">
        <v>741</v>
      </c>
      <c r="B2169" s="104">
        <v>13</v>
      </c>
      <c r="C2169" s="12">
        <v>0.21875</v>
      </c>
      <c r="D2169" s="24">
        <v>12.4</v>
      </c>
      <c r="E2169" s="104" t="s">
        <v>98</v>
      </c>
      <c r="F2169" s="104"/>
      <c r="G2169" s="104"/>
      <c r="H2169" s="104" t="s">
        <v>54</v>
      </c>
      <c r="I2169" s="104">
        <v>1</v>
      </c>
      <c r="J2169" s="104">
        <v>1</v>
      </c>
      <c r="K2169" s="104"/>
      <c r="L2169" s="104"/>
      <c r="N2169" t="str">
        <f t="shared" si="34"/>
        <v/>
      </c>
    </row>
    <row r="2170" spans="1:14" x14ac:dyDescent="0.25">
      <c r="A2170" s="104" t="s">
        <v>741</v>
      </c>
      <c r="B2170" s="104">
        <v>13</v>
      </c>
      <c r="C2170" s="12">
        <v>0.22916666666666666</v>
      </c>
      <c r="D2170" s="24">
        <v>10.6</v>
      </c>
      <c r="E2170" s="104" t="s">
        <v>98</v>
      </c>
      <c r="F2170" s="104"/>
      <c r="G2170" s="104"/>
      <c r="H2170" s="104" t="s">
        <v>54</v>
      </c>
      <c r="I2170" s="104">
        <v>2</v>
      </c>
      <c r="J2170" s="104">
        <v>2</v>
      </c>
      <c r="K2170" s="104"/>
      <c r="L2170" s="104"/>
      <c r="N2170" t="str">
        <f t="shared" si="34"/>
        <v/>
      </c>
    </row>
    <row r="2171" spans="1:14" x14ac:dyDescent="0.25">
      <c r="A2171" s="104" t="s">
        <v>741</v>
      </c>
      <c r="B2171" s="104">
        <v>13</v>
      </c>
      <c r="C2171" s="12">
        <v>0.23958333333333334</v>
      </c>
      <c r="D2171" s="24">
        <v>8.6999999999999993</v>
      </c>
      <c r="E2171" s="104" t="s">
        <v>98</v>
      </c>
      <c r="F2171" s="104"/>
      <c r="G2171" s="104"/>
      <c r="H2171" s="104" t="s">
        <v>54</v>
      </c>
      <c r="I2171" s="104">
        <v>2</v>
      </c>
      <c r="J2171" s="104">
        <v>2</v>
      </c>
      <c r="K2171" s="104"/>
      <c r="L2171" s="104"/>
      <c r="N2171" t="str">
        <f t="shared" si="34"/>
        <v/>
      </c>
    </row>
    <row r="2172" spans="1:14" x14ac:dyDescent="0.25">
      <c r="A2172" s="27" t="s">
        <v>741</v>
      </c>
      <c r="B2172" s="27">
        <v>13</v>
      </c>
      <c r="C2172" s="28">
        <v>0.25</v>
      </c>
      <c r="D2172" s="32">
        <v>6.8</v>
      </c>
      <c r="E2172" s="27" t="s">
        <v>98</v>
      </c>
      <c r="F2172" s="27"/>
      <c r="G2172" s="27"/>
      <c r="H2172" s="27" t="s">
        <v>54</v>
      </c>
      <c r="I2172" s="27">
        <v>2</v>
      </c>
      <c r="J2172" s="27">
        <v>2</v>
      </c>
      <c r="K2172" s="27"/>
      <c r="L2172" s="27">
        <v>5</v>
      </c>
      <c r="M2172" s="33"/>
      <c r="N2172" t="str">
        <f t="shared" si="34"/>
        <v/>
      </c>
    </row>
    <row r="2173" spans="1:14" x14ac:dyDescent="0.25">
      <c r="A2173" s="104" t="s">
        <v>741</v>
      </c>
      <c r="B2173" s="85">
        <v>13</v>
      </c>
      <c r="C2173" s="12">
        <v>0.26041666666666669</v>
      </c>
      <c r="D2173" s="24">
        <v>4.9000000000000004</v>
      </c>
      <c r="E2173" s="55" t="s">
        <v>98</v>
      </c>
      <c r="H2173" s="55" t="s">
        <v>54</v>
      </c>
      <c r="I2173" s="55">
        <v>2</v>
      </c>
      <c r="J2173" s="104">
        <v>2</v>
      </c>
      <c r="K2173" s="55">
        <v>759.5</v>
      </c>
      <c r="N2173" t="str">
        <f t="shared" si="34"/>
        <v/>
      </c>
    </row>
    <row r="2174" spans="1:14" x14ac:dyDescent="0.25">
      <c r="N2174" t="str">
        <f t="shared" si="34"/>
        <v/>
      </c>
    </row>
    <row r="2175" spans="1:14" x14ac:dyDescent="0.25">
      <c r="A2175" s="104" t="s">
        <v>741</v>
      </c>
      <c r="B2175" s="104">
        <v>13</v>
      </c>
      <c r="C2175" s="12">
        <v>0.85416666666666663</v>
      </c>
      <c r="E2175" s="104" t="s">
        <v>92</v>
      </c>
      <c r="F2175" s="104"/>
      <c r="G2175" s="104"/>
      <c r="H2175" s="104" t="s">
        <v>96</v>
      </c>
      <c r="I2175" s="104">
        <v>5</v>
      </c>
      <c r="J2175" s="104">
        <v>5</v>
      </c>
      <c r="K2175" s="104">
        <v>760.5</v>
      </c>
      <c r="L2175" s="104"/>
      <c r="N2175" t="str">
        <f t="shared" si="34"/>
        <v/>
      </c>
    </row>
    <row r="2176" spans="1:14" x14ac:dyDescent="0.25">
      <c r="A2176" s="104" t="s">
        <v>741</v>
      </c>
      <c r="B2176" s="104">
        <v>13</v>
      </c>
      <c r="C2176" s="12">
        <v>0.86458333333333337</v>
      </c>
      <c r="E2176" s="104" t="s">
        <v>92</v>
      </c>
      <c r="F2176" s="104"/>
      <c r="G2176" s="104"/>
      <c r="H2176" s="104" t="s">
        <v>96</v>
      </c>
      <c r="I2176" s="104">
        <v>5</v>
      </c>
      <c r="J2176" s="104">
        <v>4</v>
      </c>
      <c r="K2176" s="104"/>
      <c r="L2176" s="104"/>
      <c r="N2176" t="str">
        <f t="shared" si="34"/>
        <v/>
      </c>
    </row>
    <row r="2177" spans="1:14" x14ac:dyDescent="0.25">
      <c r="A2177" s="27" t="s">
        <v>741</v>
      </c>
      <c r="B2177" s="27">
        <v>13</v>
      </c>
      <c r="C2177" s="28">
        <v>0.875</v>
      </c>
      <c r="D2177" s="32"/>
      <c r="E2177" s="27" t="s">
        <v>92</v>
      </c>
      <c r="F2177" s="27"/>
      <c r="G2177" s="27"/>
      <c r="H2177" s="27" t="s">
        <v>96</v>
      </c>
      <c r="I2177" s="27">
        <v>3</v>
      </c>
      <c r="J2177" s="27">
        <v>2</v>
      </c>
      <c r="K2177" s="27"/>
      <c r="L2177" s="27">
        <v>11</v>
      </c>
      <c r="M2177" s="33"/>
      <c r="N2177" t="str">
        <f t="shared" si="34"/>
        <v/>
      </c>
    </row>
    <row r="2178" spans="1:14" x14ac:dyDescent="0.25">
      <c r="A2178" s="104" t="s">
        <v>741</v>
      </c>
      <c r="B2178" s="104">
        <v>13</v>
      </c>
      <c r="C2178" s="12">
        <v>0.88541666666666663</v>
      </c>
      <c r="E2178" s="104" t="s">
        <v>98</v>
      </c>
      <c r="F2178" s="104"/>
      <c r="G2178" s="104"/>
      <c r="H2178" s="104" t="s">
        <v>54</v>
      </c>
      <c r="I2178" s="104">
        <v>1</v>
      </c>
      <c r="J2178" s="104">
        <v>0</v>
      </c>
      <c r="K2178" s="104"/>
      <c r="L2178" s="104"/>
      <c r="N2178" t="str">
        <f t="shared" si="34"/>
        <v/>
      </c>
    </row>
    <row r="2179" spans="1:14" x14ac:dyDescent="0.25">
      <c r="A2179" s="104" t="s">
        <v>741</v>
      </c>
      <c r="B2179" s="104">
        <v>13</v>
      </c>
      <c r="C2179" s="12">
        <v>0.89583333333333337</v>
      </c>
      <c r="E2179" s="104" t="s">
        <v>98</v>
      </c>
      <c r="F2179" s="104"/>
      <c r="G2179" s="104"/>
      <c r="H2179" s="104" t="s">
        <v>54</v>
      </c>
      <c r="I2179" s="104">
        <v>0</v>
      </c>
      <c r="J2179" s="104">
        <v>0</v>
      </c>
      <c r="K2179" s="104"/>
      <c r="L2179" s="104"/>
      <c r="N2179" t="str">
        <f t="shared" si="34"/>
        <v/>
      </c>
    </row>
    <row r="2180" spans="1:14" x14ac:dyDescent="0.25">
      <c r="A2180" s="104" t="s">
        <v>741</v>
      </c>
      <c r="B2180" s="104">
        <v>13</v>
      </c>
      <c r="C2180" s="12">
        <v>0.90625</v>
      </c>
      <c r="E2180" s="104" t="s">
        <v>98</v>
      </c>
      <c r="F2180" s="104"/>
      <c r="G2180" s="104"/>
      <c r="H2180" s="104" t="s">
        <v>54</v>
      </c>
      <c r="I2180" s="104">
        <v>0</v>
      </c>
      <c r="J2180" s="104">
        <v>0</v>
      </c>
      <c r="K2180" s="104"/>
      <c r="L2180" s="104"/>
      <c r="N2180" t="str">
        <f t="shared" si="34"/>
        <v/>
      </c>
    </row>
    <row r="2181" spans="1:14" x14ac:dyDescent="0.25">
      <c r="A2181" s="27" t="s">
        <v>741</v>
      </c>
      <c r="B2181" s="27">
        <v>13</v>
      </c>
      <c r="C2181" s="28">
        <v>0.91666666666666663</v>
      </c>
      <c r="D2181" s="32"/>
      <c r="E2181" s="45" t="s">
        <v>98</v>
      </c>
      <c r="F2181" s="27"/>
      <c r="G2181" s="27"/>
      <c r="H2181" s="45" t="s">
        <v>54</v>
      </c>
      <c r="I2181" s="27">
        <v>0</v>
      </c>
      <c r="J2181" s="27">
        <v>0</v>
      </c>
      <c r="K2181" s="27"/>
      <c r="L2181" s="27">
        <v>11</v>
      </c>
      <c r="M2181" s="33"/>
      <c r="N2181" t="str">
        <f t="shared" si="34"/>
        <v/>
      </c>
    </row>
    <row r="2182" spans="1:14" x14ac:dyDescent="0.25">
      <c r="A2182" s="104" t="s">
        <v>741</v>
      </c>
      <c r="B2182" s="104">
        <v>13</v>
      </c>
      <c r="C2182" s="12">
        <v>0.92708333333333337</v>
      </c>
      <c r="E2182" s="104" t="s">
        <v>98</v>
      </c>
      <c r="F2182" s="104"/>
      <c r="G2182" s="104"/>
      <c r="H2182" s="104" t="s">
        <v>54</v>
      </c>
      <c r="I2182" s="104">
        <v>1</v>
      </c>
      <c r="J2182" s="104">
        <v>0</v>
      </c>
      <c r="K2182" s="104"/>
      <c r="L2182" s="104"/>
      <c r="N2182" t="str">
        <f t="shared" si="34"/>
        <v/>
      </c>
    </row>
    <row r="2183" spans="1:14" x14ac:dyDescent="0.25">
      <c r="A2183" s="57" t="s">
        <v>741</v>
      </c>
      <c r="B2183" s="89" t="s">
        <v>21</v>
      </c>
      <c r="C2183" s="58" t="s">
        <v>89</v>
      </c>
      <c r="D2183" s="60"/>
      <c r="E2183" s="57"/>
      <c r="F2183" s="57"/>
      <c r="G2183" s="57"/>
      <c r="H2183" s="57"/>
      <c r="I2183" s="57"/>
      <c r="J2183" s="57"/>
      <c r="K2183" s="57"/>
      <c r="L2183" s="57"/>
      <c r="M2183" s="59"/>
      <c r="N2183" t="str">
        <f t="shared" si="34"/>
        <v/>
      </c>
    </row>
    <row r="2184" spans="1:14" x14ac:dyDescent="0.25">
      <c r="A2184" s="104" t="s">
        <v>741</v>
      </c>
      <c r="B2184" s="104">
        <v>14</v>
      </c>
      <c r="C2184" s="12">
        <v>0.1875</v>
      </c>
      <c r="E2184" s="104" t="s">
        <v>89</v>
      </c>
      <c r="F2184" s="104"/>
      <c r="G2184" s="104"/>
      <c r="H2184" s="104" t="s">
        <v>97</v>
      </c>
      <c r="I2184" s="104">
        <v>10</v>
      </c>
      <c r="J2184" s="104">
        <v>10</v>
      </c>
      <c r="K2184" s="104"/>
      <c r="L2184" s="104">
        <v>8</v>
      </c>
      <c r="N2184" t="str">
        <f t="shared" si="34"/>
        <v/>
      </c>
    </row>
    <row r="2185" spans="1:14" x14ac:dyDescent="0.25">
      <c r="A2185" s="104" t="s">
        <v>741</v>
      </c>
      <c r="B2185" s="104">
        <v>14</v>
      </c>
      <c r="C2185" s="12">
        <v>0.19791666666666666</v>
      </c>
      <c r="E2185" s="104" t="s">
        <v>89</v>
      </c>
      <c r="F2185" s="104"/>
      <c r="G2185" s="104"/>
      <c r="H2185" s="104" t="s">
        <v>97</v>
      </c>
      <c r="I2185" s="104">
        <v>10</v>
      </c>
      <c r="J2185" s="104">
        <v>10</v>
      </c>
      <c r="K2185" s="104"/>
      <c r="L2185" s="104"/>
      <c r="M2185" s="8"/>
      <c r="N2185" t="str">
        <f t="shared" si="34"/>
        <v/>
      </c>
    </row>
    <row r="2186" spans="1:14" x14ac:dyDescent="0.25">
      <c r="A2186" s="27" t="s">
        <v>741</v>
      </c>
      <c r="B2186" s="27">
        <v>14</v>
      </c>
      <c r="C2186" s="28">
        <v>0.20833333333333334</v>
      </c>
      <c r="D2186" s="32"/>
      <c r="E2186" s="27" t="s">
        <v>89</v>
      </c>
      <c r="F2186" s="27"/>
      <c r="G2186" s="27"/>
      <c r="H2186" s="27" t="s">
        <v>97</v>
      </c>
      <c r="I2186" s="27">
        <v>10</v>
      </c>
      <c r="J2186" s="27">
        <v>10</v>
      </c>
      <c r="K2186" s="27"/>
      <c r="L2186" s="27"/>
      <c r="M2186" s="33"/>
      <c r="N2186" t="str">
        <f t="shared" si="34"/>
        <v/>
      </c>
    </row>
    <row r="2187" spans="1:14" x14ac:dyDescent="0.25">
      <c r="A2187" s="104" t="s">
        <v>741</v>
      </c>
      <c r="B2187" s="104">
        <v>14</v>
      </c>
      <c r="C2187" s="12">
        <v>0.21875</v>
      </c>
      <c r="E2187" s="104" t="s">
        <v>89</v>
      </c>
      <c r="F2187" s="104"/>
      <c r="G2187" s="104"/>
      <c r="H2187" s="104" t="s">
        <v>97</v>
      </c>
      <c r="I2187" s="104">
        <v>10</v>
      </c>
      <c r="J2187" s="104">
        <v>10</v>
      </c>
      <c r="K2187" s="104"/>
      <c r="L2187" s="104"/>
      <c r="N2187" t="str">
        <f t="shared" si="34"/>
        <v/>
      </c>
    </row>
    <row r="2188" spans="1:14" x14ac:dyDescent="0.25">
      <c r="A2188" s="104" t="s">
        <v>741</v>
      </c>
      <c r="B2188" s="104">
        <v>14</v>
      </c>
      <c r="C2188" s="12">
        <v>0.22916666666666666</v>
      </c>
      <c r="E2188" s="104" t="s">
        <v>89</v>
      </c>
      <c r="F2188" s="104"/>
      <c r="G2188" s="104"/>
      <c r="H2188" s="104" t="s">
        <v>97</v>
      </c>
      <c r="I2188" s="104">
        <v>10</v>
      </c>
      <c r="J2188" s="104">
        <v>10</v>
      </c>
      <c r="K2188" s="104"/>
      <c r="L2188" s="104">
        <v>7</v>
      </c>
      <c r="N2188" t="str">
        <f t="shared" si="34"/>
        <v/>
      </c>
    </row>
    <row r="2189" spans="1:14" x14ac:dyDescent="0.25">
      <c r="A2189" s="104" t="s">
        <v>741</v>
      </c>
      <c r="B2189" s="104">
        <v>14</v>
      </c>
      <c r="C2189" s="12">
        <v>0.23958333333333334</v>
      </c>
      <c r="E2189" s="104" t="s">
        <v>89</v>
      </c>
      <c r="F2189" s="104"/>
      <c r="G2189" s="104"/>
      <c r="H2189" s="104" t="s">
        <v>97</v>
      </c>
      <c r="I2189" s="104">
        <v>10</v>
      </c>
      <c r="J2189" s="104">
        <v>10</v>
      </c>
      <c r="K2189" s="104"/>
      <c r="L2189" s="104"/>
      <c r="N2189" t="str">
        <f t="shared" si="34"/>
        <v/>
      </c>
    </row>
    <row r="2190" spans="1:14" x14ac:dyDescent="0.25">
      <c r="A2190" s="27" t="s">
        <v>741</v>
      </c>
      <c r="B2190" s="27">
        <v>14</v>
      </c>
      <c r="C2190" s="28">
        <v>0.25</v>
      </c>
      <c r="D2190" s="32"/>
      <c r="E2190" s="27" t="s">
        <v>89</v>
      </c>
      <c r="F2190" s="27"/>
      <c r="G2190" s="27"/>
      <c r="H2190" s="27" t="s">
        <v>97</v>
      </c>
      <c r="I2190" s="27">
        <v>10</v>
      </c>
      <c r="J2190" s="27">
        <v>10</v>
      </c>
      <c r="K2190" s="27"/>
      <c r="L2190" s="27"/>
      <c r="M2190" s="33"/>
      <c r="N2190" t="str">
        <f t="shared" si="34"/>
        <v/>
      </c>
    </row>
    <row r="2191" spans="1:14" x14ac:dyDescent="0.25">
      <c r="A2191" s="104" t="s">
        <v>741</v>
      </c>
      <c r="B2191" s="104">
        <v>14</v>
      </c>
      <c r="C2191" s="12">
        <v>0.26041666666666669</v>
      </c>
      <c r="E2191" s="104" t="s">
        <v>89</v>
      </c>
      <c r="F2191" s="104"/>
      <c r="G2191" s="104"/>
      <c r="H2191" s="104" t="s">
        <v>97</v>
      </c>
      <c r="I2191" s="104">
        <v>10</v>
      </c>
      <c r="J2191" s="104">
        <v>10</v>
      </c>
      <c r="K2191" s="104">
        <v>757.5</v>
      </c>
      <c r="L2191" s="104"/>
      <c r="N2191" t="str">
        <f t="shared" si="34"/>
        <v/>
      </c>
    </row>
    <row r="2192" spans="1:14" x14ac:dyDescent="0.25">
      <c r="N2192" t="str">
        <f t="shared" ref="N2192:N2255" si="35">IF(AND(I2192=10,OR(H2192="A",H2192="B",H2192="C",H2192="D")),"ERR1",IF(AND(I2192=0,OR(H2192="B",H2192="C",H2192="D",H2192="E")),"ERR2",IF(J2192&gt;I2192,"ERR3","")))</f>
        <v/>
      </c>
    </row>
    <row r="2193" spans="1:14" x14ac:dyDescent="0.25">
      <c r="A2193" s="104" t="s">
        <v>741</v>
      </c>
      <c r="B2193" s="104">
        <v>14</v>
      </c>
      <c r="C2193" s="12">
        <v>0.84375</v>
      </c>
      <c r="D2193" s="24">
        <v>5.0999999999999996</v>
      </c>
      <c r="E2193" s="104" t="s">
        <v>92</v>
      </c>
      <c r="F2193" s="104"/>
      <c r="G2193" s="104"/>
      <c r="H2193" s="104" t="s">
        <v>95</v>
      </c>
      <c r="I2193" s="104">
        <v>8</v>
      </c>
      <c r="J2193" s="104">
        <v>8</v>
      </c>
      <c r="K2193" s="104"/>
      <c r="L2193" s="104"/>
      <c r="N2193" t="str">
        <f t="shared" si="35"/>
        <v/>
      </c>
    </row>
    <row r="2194" spans="1:14" x14ac:dyDescent="0.25">
      <c r="A2194" s="104" t="s">
        <v>741</v>
      </c>
      <c r="B2194" s="104">
        <v>14</v>
      </c>
      <c r="C2194" s="12">
        <v>0.85416666666666663</v>
      </c>
      <c r="D2194" s="24">
        <v>7.1</v>
      </c>
      <c r="E2194" s="104" t="s">
        <v>92</v>
      </c>
      <c r="F2194" s="104"/>
      <c r="G2194" s="104"/>
      <c r="H2194" s="104" t="s">
        <v>95</v>
      </c>
      <c r="I2194" s="104">
        <v>8</v>
      </c>
      <c r="J2194" s="104">
        <v>8</v>
      </c>
      <c r="K2194" s="104">
        <v>756.5</v>
      </c>
      <c r="L2194" s="104"/>
      <c r="N2194" t="str">
        <f t="shared" si="35"/>
        <v/>
      </c>
    </row>
    <row r="2195" spans="1:14" x14ac:dyDescent="0.25">
      <c r="A2195" s="104" t="s">
        <v>741</v>
      </c>
      <c r="B2195" s="104">
        <v>14</v>
      </c>
      <c r="C2195" s="12">
        <v>0.86458333333333337</v>
      </c>
      <c r="D2195" s="24">
        <v>9</v>
      </c>
      <c r="E2195" s="104" t="s">
        <v>94</v>
      </c>
      <c r="F2195" s="104"/>
      <c r="G2195" s="104"/>
      <c r="H2195" s="104" t="s">
        <v>95</v>
      </c>
      <c r="I2195" s="104">
        <v>8</v>
      </c>
      <c r="J2195" s="104">
        <v>7</v>
      </c>
      <c r="K2195" s="104"/>
      <c r="L2195" s="104"/>
      <c r="N2195" t="str">
        <f t="shared" si="35"/>
        <v/>
      </c>
    </row>
    <row r="2196" spans="1:14" x14ac:dyDescent="0.25">
      <c r="A2196" s="27" t="s">
        <v>741</v>
      </c>
      <c r="B2196" s="27">
        <v>14</v>
      </c>
      <c r="C2196" s="28">
        <v>0.875</v>
      </c>
      <c r="D2196" s="32">
        <v>10.9</v>
      </c>
      <c r="E2196" s="27" t="s">
        <v>94</v>
      </c>
      <c r="F2196" s="27"/>
      <c r="G2196" s="27"/>
      <c r="H2196" s="27" t="s">
        <v>93</v>
      </c>
      <c r="I2196" s="27">
        <v>9</v>
      </c>
      <c r="J2196" s="27">
        <v>9</v>
      </c>
      <c r="K2196" s="27"/>
      <c r="L2196" s="27">
        <v>13</v>
      </c>
      <c r="M2196" s="33"/>
      <c r="N2196" t="str">
        <f t="shared" si="35"/>
        <v/>
      </c>
    </row>
    <row r="2197" spans="1:14" x14ac:dyDescent="0.25">
      <c r="A2197" s="104" t="s">
        <v>741</v>
      </c>
      <c r="B2197" s="104">
        <v>14</v>
      </c>
      <c r="C2197" s="12">
        <v>0.88541666666666663</v>
      </c>
      <c r="D2197" s="24">
        <v>12.7</v>
      </c>
      <c r="E2197" s="104" t="s">
        <v>94</v>
      </c>
      <c r="F2197" s="104"/>
      <c r="G2197" s="104"/>
      <c r="H2197" s="104" t="s">
        <v>93</v>
      </c>
      <c r="I2197" s="104">
        <v>9</v>
      </c>
      <c r="J2197" s="104">
        <v>9</v>
      </c>
      <c r="K2197" s="104"/>
      <c r="L2197" s="104"/>
      <c r="N2197" t="str">
        <f t="shared" si="35"/>
        <v/>
      </c>
    </row>
    <row r="2198" spans="1:14" x14ac:dyDescent="0.25">
      <c r="A2198" s="104" t="s">
        <v>741</v>
      </c>
      <c r="B2198" s="104">
        <v>14</v>
      </c>
      <c r="C2198" s="12">
        <v>0.89583333333333337</v>
      </c>
      <c r="D2198" s="24">
        <v>14.5</v>
      </c>
      <c r="E2198" s="104" t="s">
        <v>89</v>
      </c>
      <c r="F2198" s="104"/>
      <c r="G2198" s="104"/>
      <c r="H2198" s="104" t="s">
        <v>97</v>
      </c>
      <c r="I2198" s="104">
        <v>10</v>
      </c>
      <c r="J2198" s="104">
        <v>10</v>
      </c>
      <c r="K2198" s="104"/>
      <c r="L2198" s="104"/>
      <c r="N2198" t="str">
        <f t="shared" si="35"/>
        <v/>
      </c>
    </row>
    <row r="2199" spans="1:14" x14ac:dyDescent="0.25">
      <c r="A2199" s="104" t="s">
        <v>741</v>
      </c>
      <c r="B2199" s="104">
        <v>14</v>
      </c>
      <c r="C2199" s="12">
        <v>0.90625</v>
      </c>
      <c r="D2199" s="24">
        <v>16.2</v>
      </c>
      <c r="E2199" s="104" t="s">
        <v>89</v>
      </c>
      <c r="F2199" s="104"/>
      <c r="G2199" s="104"/>
      <c r="H2199" s="104" t="s">
        <v>97</v>
      </c>
      <c r="I2199" s="104">
        <v>10</v>
      </c>
      <c r="J2199" s="104">
        <v>10</v>
      </c>
      <c r="K2199" s="104"/>
      <c r="L2199" s="104"/>
      <c r="M2199" t="s">
        <v>145</v>
      </c>
      <c r="N2199" t="str">
        <f t="shared" si="35"/>
        <v/>
      </c>
    </row>
    <row r="2200" spans="1:14" x14ac:dyDescent="0.25">
      <c r="A2200" s="27" t="s">
        <v>741</v>
      </c>
      <c r="B2200" s="27">
        <v>14</v>
      </c>
      <c r="C2200" s="28">
        <v>0.91666666666666663</v>
      </c>
      <c r="D2200" s="32">
        <v>17.899999999999999</v>
      </c>
      <c r="E2200" s="45" t="s">
        <v>89</v>
      </c>
      <c r="F2200" s="27"/>
      <c r="G2200" s="27"/>
      <c r="H2200" s="27" t="s">
        <v>97</v>
      </c>
      <c r="I2200" s="27">
        <v>9</v>
      </c>
      <c r="J2200" s="27">
        <v>9</v>
      </c>
      <c r="K2200" s="27"/>
      <c r="L2200" s="27"/>
      <c r="M2200" s="33"/>
      <c r="N2200" t="str">
        <f t="shared" si="35"/>
        <v/>
      </c>
    </row>
    <row r="2201" spans="1:14" x14ac:dyDescent="0.25">
      <c r="A2201" s="57" t="s">
        <v>741</v>
      </c>
      <c r="B2201" s="89" t="s">
        <v>22</v>
      </c>
      <c r="C2201" s="58" t="s">
        <v>89</v>
      </c>
      <c r="D2201" s="60"/>
      <c r="E2201" s="57"/>
      <c r="F2201" s="57"/>
      <c r="G2201" s="57"/>
      <c r="H2201" s="57"/>
      <c r="I2201" s="57"/>
      <c r="J2201" s="57"/>
      <c r="K2201" s="57"/>
      <c r="L2201" s="57"/>
      <c r="M2201" s="59"/>
      <c r="N2201" t="str">
        <f t="shared" si="35"/>
        <v/>
      </c>
    </row>
    <row r="2202" spans="1:14" x14ac:dyDescent="0.25">
      <c r="A2202" s="104" t="s">
        <v>741</v>
      </c>
      <c r="B2202" s="104">
        <v>15</v>
      </c>
      <c r="C2202" s="12">
        <v>0.1875</v>
      </c>
      <c r="D2202" s="24">
        <v>18.100000000000001</v>
      </c>
      <c r="E2202" s="104" t="s">
        <v>89</v>
      </c>
      <c r="F2202" s="104"/>
      <c r="G2202" s="104"/>
      <c r="H2202" s="104" t="s">
        <v>97</v>
      </c>
      <c r="I2202" s="104">
        <v>10</v>
      </c>
      <c r="J2202" s="104">
        <v>10</v>
      </c>
      <c r="K2202" s="104"/>
      <c r="L2202" s="104"/>
      <c r="N2202" t="str">
        <f t="shared" si="35"/>
        <v/>
      </c>
    </row>
    <row r="2203" spans="1:14" x14ac:dyDescent="0.25">
      <c r="A2203" s="104" t="s">
        <v>741</v>
      </c>
      <c r="B2203" s="104">
        <v>15</v>
      </c>
      <c r="C2203" s="12">
        <v>0.19791666666666666</v>
      </c>
      <c r="D2203" s="24">
        <v>16.5</v>
      </c>
      <c r="E2203" s="104" t="s">
        <v>89</v>
      </c>
      <c r="F2203" s="104"/>
      <c r="G2203" s="104"/>
      <c r="H2203" s="104" t="s">
        <v>97</v>
      </c>
      <c r="I2203" s="104">
        <v>10</v>
      </c>
      <c r="J2203" s="104">
        <v>10</v>
      </c>
      <c r="K2203" s="104"/>
      <c r="L2203" s="104"/>
      <c r="M2203" s="8"/>
      <c r="N2203" t="str">
        <f t="shared" si="35"/>
        <v/>
      </c>
    </row>
    <row r="2204" spans="1:14" x14ac:dyDescent="0.25">
      <c r="A2204" s="27" t="s">
        <v>741</v>
      </c>
      <c r="B2204" s="27">
        <v>15</v>
      </c>
      <c r="C2204" s="28">
        <v>0.20833333333333334</v>
      </c>
      <c r="D2204" s="32">
        <v>14.7</v>
      </c>
      <c r="E2204" s="27" t="s">
        <v>89</v>
      </c>
      <c r="F2204" s="27"/>
      <c r="G2204" s="27"/>
      <c r="H2204" s="27" t="s">
        <v>97</v>
      </c>
      <c r="I2204" s="27">
        <v>10</v>
      </c>
      <c r="J2204" s="27">
        <v>10</v>
      </c>
      <c r="K2204" s="27"/>
      <c r="L2204" s="27"/>
      <c r="M2204" s="33"/>
      <c r="N2204" t="str">
        <f t="shared" si="35"/>
        <v/>
      </c>
    </row>
    <row r="2205" spans="1:14" x14ac:dyDescent="0.25">
      <c r="A2205" s="104" t="s">
        <v>741</v>
      </c>
      <c r="B2205" s="104">
        <v>15</v>
      </c>
      <c r="C2205" s="12">
        <v>0.21875</v>
      </c>
      <c r="D2205" s="24">
        <v>13</v>
      </c>
      <c r="E2205" s="104" t="s">
        <v>89</v>
      </c>
      <c r="F2205" s="104"/>
      <c r="G2205" s="104"/>
      <c r="H2205" s="104" t="s">
        <v>97</v>
      </c>
      <c r="I2205" s="104">
        <v>10</v>
      </c>
      <c r="J2205" s="104">
        <v>10</v>
      </c>
      <c r="K2205" s="104"/>
      <c r="L2205" s="104"/>
      <c r="N2205" t="str">
        <f t="shared" si="35"/>
        <v/>
      </c>
    </row>
    <row r="2206" spans="1:14" x14ac:dyDescent="0.25">
      <c r="A2206" s="104" t="s">
        <v>741</v>
      </c>
      <c r="B2206" s="104">
        <v>15</v>
      </c>
      <c r="C2206" s="12">
        <v>0.22916666666666666</v>
      </c>
      <c r="D2206" s="24">
        <v>11.1</v>
      </c>
      <c r="E2206" s="104" t="s">
        <v>89</v>
      </c>
      <c r="F2206" s="104"/>
      <c r="G2206" s="104"/>
      <c r="H2206" s="104" t="s">
        <v>97</v>
      </c>
      <c r="I2206" s="104">
        <v>10</v>
      </c>
      <c r="J2206" s="104">
        <v>10</v>
      </c>
      <c r="K2206" s="104"/>
      <c r="L2206" s="104"/>
      <c r="N2206" t="str">
        <f t="shared" si="35"/>
        <v/>
      </c>
    </row>
    <row r="2207" spans="1:14" x14ac:dyDescent="0.25">
      <c r="A2207" s="104" t="s">
        <v>741</v>
      </c>
      <c r="B2207" s="104">
        <v>15</v>
      </c>
      <c r="C2207" s="12">
        <v>0.23958333333333334</v>
      </c>
      <c r="D2207" s="24">
        <v>9.3000000000000007</v>
      </c>
      <c r="E2207" s="104" t="s">
        <v>89</v>
      </c>
      <c r="F2207" s="104"/>
      <c r="G2207" s="104"/>
      <c r="H2207" s="104" t="s">
        <v>97</v>
      </c>
      <c r="I2207" s="104">
        <v>10</v>
      </c>
      <c r="J2207" s="104">
        <v>10</v>
      </c>
      <c r="K2207" s="104"/>
      <c r="L2207" s="104"/>
      <c r="N2207" t="str">
        <f t="shared" si="35"/>
        <v/>
      </c>
    </row>
    <row r="2208" spans="1:14" x14ac:dyDescent="0.25">
      <c r="A2208" s="27" t="s">
        <v>741</v>
      </c>
      <c r="B2208" s="27">
        <v>15</v>
      </c>
      <c r="C2208" s="28">
        <v>0.25</v>
      </c>
      <c r="D2208" s="32">
        <v>7.4</v>
      </c>
      <c r="E2208" s="27" t="s">
        <v>89</v>
      </c>
      <c r="F2208" s="27"/>
      <c r="G2208" s="27"/>
      <c r="H2208" s="27" t="s">
        <v>97</v>
      </c>
      <c r="I2208" s="27">
        <v>10</v>
      </c>
      <c r="J2208" s="27">
        <v>10</v>
      </c>
      <c r="K2208" s="27"/>
      <c r="L2208" s="27"/>
      <c r="M2208" s="33"/>
      <c r="N2208" t="str">
        <f t="shared" si="35"/>
        <v/>
      </c>
    </row>
    <row r="2209" spans="1:14" x14ac:dyDescent="0.25">
      <c r="A2209" s="104" t="s">
        <v>741</v>
      </c>
      <c r="B2209" s="104">
        <v>15</v>
      </c>
      <c r="C2209" s="12">
        <v>0.26041666666666669</v>
      </c>
      <c r="D2209" s="24">
        <v>5.4</v>
      </c>
      <c r="E2209" s="104" t="s">
        <v>89</v>
      </c>
      <c r="F2209" s="104"/>
      <c r="G2209" s="104"/>
      <c r="H2209" s="104" t="s">
        <v>97</v>
      </c>
      <c r="I2209" s="104">
        <v>10</v>
      </c>
      <c r="J2209" s="104">
        <v>10</v>
      </c>
      <c r="K2209" s="104"/>
      <c r="L2209" s="104"/>
      <c r="N2209" t="str">
        <f t="shared" si="35"/>
        <v/>
      </c>
    </row>
    <row r="2210" spans="1:14" x14ac:dyDescent="0.25">
      <c r="N2210" t="str">
        <f t="shared" si="35"/>
        <v/>
      </c>
    </row>
    <row r="2211" spans="1:14" x14ac:dyDescent="0.25">
      <c r="A2211" s="104" t="s">
        <v>741</v>
      </c>
      <c r="B2211" s="104">
        <v>15</v>
      </c>
      <c r="C2211" s="12">
        <v>0.84375</v>
      </c>
      <c r="D2211" s="24">
        <v>5.4</v>
      </c>
      <c r="E2211" s="104" t="s">
        <v>92</v>
      </c>
      <c r="F2211" s="104"/>
      <c r="G2211" s="104"/>
      <c r="H2211" s="104" t="s">
        <v>93</v>
      </c>
      <c r="I2211" s="104">
        <v>9</v>
      </c>
      <c r="J2211" s="104">
        <v>9</v>
      </c>
      <c r="K2211" s="104">
        <v>756.5</v>
      </c>
      <c r="L2211" s="104"/>
      <c r="N2211" t="str">
        <f t="shared" si="35"/>
        <v/>
      </c>
    </row>
    <row r="2212" spans="1:14" x14ac:dyDescent="0.25">
      <c r="A2212" s="104" t="s">
        <v>741</v>
      </c>
      <c r="B2212" s="104">
        <v>15</v>
      </c>
      <c r="C2212" s="12">
        <v>0.85416666666666663</v>
      </c>
      <c r="D2212" s="24">
        <v>7.4</v>
      </c>
      <c r="E2212" s="104" t="s">
        <v>92</v>
      </c>
      <c r="F2212" s="104"/>
      <c r="G2212" s="104"/>
      <c r="H2212" s="104" t="s">
        <v>93</v>
      </c>
      <c r="I2212" s="104">
        <v>9</v>
      </c>
      <c r="J2212" s="104">
        <v>9</v>
      </c>
      <c r="K2212" s="104"/>
      <c r="L2212" s="104"/>
      <c r="N2212" t="str">
        <f t="shared" si="35"/>
        <v/>
      </c>
    </row>
    <row r="2213" spans="1:14" x14ac:dyDescent="0.25">
      <c r="A2213" s="104" t="s">
        <v>741</v>
      </c>
      <c r="B2213" s="104">
        <v>15</v>
      </c>
      <c r="C2213" s="12">
        <v>0.86458333333333337</v>
      </c>
      <c r="D2213" s="24">
        <v>9.3000000000000007</v>
      </c>
      <c r="E2213" s="104" t="s">
        <v>92</v>
      </c>
      <c r="F2213" s="104"/>
      <c r="G2213" s="104"/>
      <c r="H2213" s="104" t="s">
        <v>95</v>
      </c>
      <c r="I2213" s="104">
        <v>8</v>
      </c>
      <c r="J2213" s="104">
        <v>8</v>
      </c>
      <c r="K2213" s="104"/>
      <c r="L2213" s="104"/>
      <c r="N2213" t="str">
        <f t="shared" si="35"/>
        <v/>
      </c>
    </row>
    <row r="2214" spans="1:14" x14ac:dyDescent="0.25">
      <c r="A2214" s="27" t="s">
        <v>741</v>
      </c>
      <c r="B2214" s="27">
        <v>15</v>
      </c>
      <c r="C2214" s="28">
        <v>0.875</v>
      </c>
      <c r="D2214" s="32">
        <v>11.2</v>
      </c>
      <c r="E2214" s="27" t="s">
        <v>92</v>
      </c>
      <c r="F2214" s="27"/>
      <c r="G2214" s="27"/>
      <c r="H2214" s="27" t="s">
        <v>93</v>
      </c>
      <c r="I2214" s="27">
        <v>9</v>
      </c>
      <c r="J2214" s="27">
        <v>9</v>
      </c>
      <c r="K2214" s="27"/>
      <c r="L2214" s="27"/>
      <c r="M2214" s="33"/>
      <c r="N2214" t="str">
        <f t="shared" si="35"/>
        <v/>
      </c>
    </row>
    <row r="2215" spans="1:14" x14ac:dyDescent="0.25">
      <c r="A2215" s="104" t="s">
        <v>741</v>
      </c>
      <c r="B2215" s="104">
        <v>15</v>
      </c>
      <c r="C2215" s="12">
        <v>0.88541666666666663</v>
      </c>
      <c r="D2215" s="24">
        <v>13</v>
      </c>
      <c r="E2215" s="104" t="s">
        <v>89</v>
      </c>
      <c r="F2215" s="104"/>
      <c r="G2215" s="104"/>
      <c r="H2215" s="104" t="s">
        <v>97</v>
      </c>
      <c r="I2215" s="104">
        <v>10</v>
      </c>
      <c r="J2215" s="104">
        <v>10</v>
      </c>
      <c r="K2215" s="104"/>
      <c r="L2215" s="104"/>
      <c r="N2215" t="str">
        <f t="shared" si="35"/>
        <v/>
      </c>
    </row>
    <row r="2216" spans="1:14" x14ac:dyDescent="0.25">
      <c r="A2216" s="104" t="s">
        <v>741</v>
      </c>
      <c r="B2216" s="104">
        <v>15</v>
      </c>
      <c r="C2216" s="12">
        <v>0.89583333333333337</v>
      </c>
      <c r="D2216" s="24">
        <v>14.8</v>
      </c>
      <c r="E2216" s="104" t="s">
        <v>89</v>
      </c>
      <c r="F2216" s="104"/>
      <c r="G2216" s="104"/>
      <c r="H2216" s="104" t="s">
        <v>97</v>
      </c>
      <c r="I2216" s="104">
        <v>10</v>
      </c>
      <c r="J2216" s="104">
        <v>10</v>
      </c>
      <c r="K2216" s="104"/>
      <c r="L2216" s="104"/>
      <c r="N2216" t="str">
        <f t="shared" si="35"/>
        <v/>
      </c>
    </row>
    <row r="2217" spans="1:14" x14ac:dyDescent="0.25">
      <c r="A2217" s="104" t="s">
        <v>741</v>
      </c>
      <c r="B2217" s="104">
        <v>15</v>
      </c>
      <c r="C2217" s="12">
        <v>0.90625</v>
      </c>
      <c r="D2217" s="24">
        <v>16.600000000000001</v>
      </c>
      <c r="E2217" s="104" t="s">
        <v>89</v>
      </c>
      <c r="F2217" s="104"/>
      <c r="G2217" s="104"/>
      <c r="H2217" s="104" t="s">
        <v>97</v>
      </c>
      <c r="I2217" s="104">
        <v>10</v>
      </c>
      <c r="J2217" s="104">
        <v>10</v>
      </c>
      <c r="K2217" s="104"/>
      <c r="L2217" s="104"/>
      <c r="N2217" t="str">
        <f t="shared" si="35"/>
        <v/>
      </c>
    </row>
    <row r="2218" spans="1:14" x14ac:dyDescent="0.25">
      <c r="A2218" s="27" t="s">
        <v>741</v>
      </c>
      <c r="B2218" s="27">
        <v>15</v>
      </c>
      <c r="C2218" s="28">
        <v>0.91666666666666663</v>
      </c>
      <c r="D2218" s="32">
        <v>18.2</v>
      </c>
      <c r="E2218" s="45" t="s">
        <v>89</v>
      </c>
      <c r="F2218" s="27"/>
      <c r="G2218" s="27"/>
      <c r="H2218" s="27" t="s">
        <v>97</v>
      </c>
      <c r="I2218" s="27">
        <v>10</v>
      </c>
      <c r="J2218" s="27">
        <v>10</v>
      </c>
      <c r="K2218" s="27"/>
      <c r="L2218" s="27">
        <v>10</v>
      </c>
      <c r="M2218" s="33"/>
      <c r="N2218" t="str">
        <f t="shared" si="35"/>
        <v/>
      </c>
    </row>
    <row r="2219" spans="1:14" x14ac:dyDescent="0.25">
      <c r="A2219" s="57" t="s">
        <v>741</v>
      </c>
      <c r="B2219" s="89" t="s">
        <v>23</v>
      </c>
      <c r="C2219" s="58" t="s">
        <v>89</v>
      </c>
      <c r="D2219" s="60"/>
      <c r="E2219" s="57"/>
      <c r="F2219" s="57"/>
      <c r="G2219" s="57"/>
      <c r="H2219" s="57"/>
      <c r="I2219" s="57"/>
      <c r="J2219" s="57"/>
      <c r="K2219" s="57"/>
      <c r="L2219" s="57"/>
      <c r="M2219" s="59"/>
      <c r="N2219" t="str">
        <f t="shared" si="35"/>
        <v/>
      </c>
    </row>
    <row r="2220" spans="1:14" x14ac:dyDescent="0.25">
      <c r="A2220" s="104" t="s">
        <v>741</v>
      </c>
      <c r="B2220" s="104">
        <v>16</v>
      </c>
      <c r="C2220" s="12">
        <v>0.1875</v>
      </c>
      <c r="D2220" s="24">
        <v>18.399999999999999</v>
      </c>
      <c r="E2220" s="104" t="s">
        <v>89</v>
      </c>
      <c r="F2220" s="104"/>
      <c r="G2220" s="104"/>
      <c r="H2220" s="104" t="s">
        <v>97</v>
      </c>
      <c r="I2220" s="104">
        <v>10</v>
      </c>
      <c r="J2220" s="104">
        <v>10</v>
      </c>
      <c r="K2220" s="104"/>
      <c r="L2220" s="104"/>
      <c r="N2220" t="str">
        <f t="shared" si="35"/>
        <v/>
      </c>
    </row>
    <row r="2221" spans="1:14" x14ac:dyDescent="0.25">
      <c r="A2221" s="104" t="s">
        <v>741</v>
      </c>
      <c r="B2221" s="104">
        <v>16</v>
      </c>
      <c r="C2221" s="12">
        <v>0.19791666666666666</v>
      </c>
      <c r="D2221" s="24">
        <v>16.8</v>
      </c>
      <c r="E2221" s="104" t="s">
        <v>89</v>
      </c>
      <c r="F2221" s="104"/>
      <c r="G2221" s="104"/>
      <c r="H2221" s="104" t="s">
        <v>97</v>
      </c>
      <c r="I2221" s="104">
        <v>10</v>
      </c>
      <c r="J2221" s="104">
        <v>10</v>
      </c>
      <c r="K2221" s="104"/>
      <c r="L2221" s="104"/>
      <c r="M2221" s="8"/>
      <c r="N2221" t="str">
        <f t="shared" si="35"/>
        <v/>
      </c>
    </row>
    <row r="2222" spans="1:14" x14ac:dyDescent="0.25">
      <c r="A2222" s="27" t="s">
        <v>741</v>
      </c>
      <c r="B2222" s="27">
        <v>16</v>
      </c>
      <c r="C2222" s="28">
        <v>0.20833333333333334</v>
      </c>
      <c r="D2222" s="32">
        <v>15.1</v>
      </c>
      <c r="E2222" s="27" t="s">
        <v>89</v>
      </c>
      <c r="F2222" s="27"/>
      <c r="G2222" s="27"/>
      <c r="H2222" s="27" t="s">
        <v>93</v>
      </c>
      <c r="I2222" s="27">
        <v>9</v>
      </c>
      <c r="J2222" s="27">
        <v>9</v>
      </c>
      <c r="K2222" s="27"/>
      <c r="L2222" s="27">
        <v>6</v>
      </c>
      <c r="M2222" s="33"/>
      <c r="N2222" t="str">
        <f t="shared" si="35"/>
        <v/>
      </c>
    </row>
    <row r="2223" spans="1:14" x14ac:dyDescent="0.25">
      <c r="A2223" s="104" t="s">
        <v>741</v>
      </c>
      <c r="B2223" s="104">
        <v>16</v>
      </c>
      <c r="C2223" s="12">
        <v>0.21875</v>
      </c>
      <c r="D2223" s="24">
        <v>13.3</v>
      </c>
      <c r="E2223" s="104" t="s">
        <v>89</v>
      </c>
      <c r="F2223" s="104"/>
      <c r="G2223" s="104"/>
      <c r="H2223" s="104" t="s">
        <v>93</v>
      </c>
      <c r="I2223" s="104">
        <v>9</v>
      </c>
      <c r="J2223" s="104">
        <v>9</v>
      </c>
      <c r="K2223" s="104"/>
      <c r="L2223" s="104"/>
      <c r="N2223" t="str">
        <f t="shared" si="35"/>
        <v/>
      </c>
    </row>
    <row r="2224" spans="1:14" x14ac:dyDescent="0.25">
      <c r="A2224" s="104" t="s">
        <v>741</v>
      </c>
      <c r="B2224" s="104">
        <v>16</v>
      </c>
      <c r="C2224" s="12">
        <v>0.22916666666666666</v>
      </c>
      <c r="D2224" s="24">
        <v>11.5</v>
      </c>
      <c r="E2224" s="104" t="s">
        <v>92</v>
      </c>
      <c r="F2224" s="104"/>
      <c r="G2224" s="104"/>
      <c r="H2224" s="104" t="s">
        <v>93</v>
      </c>
      <c r="I2224" s="104">
        <v>9</v>
      </c>
      <c r="J2224" s="104">
        <v>8</v>
      </c>
      <c r="K2224" s="104"/>
      <c r="L2224" s="104"/>
      <c r="N2224" t="str">
        <f t="shared" si="35"/>
        <v/>
      </c>
    </row>
    <row r="2225" spans="1:14" x14ac:dyDescent="0.25">
      <c r="A2225" s="104" t="s">
        <v>741</v>
      </c>
      <c r="B2225" s="104">
        <v>16</v>
      </c>
      <c r="C2225" s="12">
        <v>0.23958333333333334</v>
      </c>
      <c r="D2225" s="24">
        <v>9.6</v>
      </c>
      <c r="E2225" s="104" t="s">
        <v>92</v>
      </c>
      <c r="F2225" s="104"/>
      <c r="G2225" s="104"/>
      <c r="H2225" s="104" t="s">
        <v>93</v>
      </c>
      <c r="I2225" s="104">
        <v>9</v>
      </c>
      <c r="J2225" s="104">
        <v>8</v>
      </c>
      <c r="K2225" s="104"/>
      <c r="L2225" s="104"/>
      <c r="N2225" t="str">
        <f t="shared" si="35"/>
        <v/>
      </c>
    </row>
    <row r="2226" spans="1:14" x14ac:dyDescent="0.25">
      <c r="A2226" s="27" t="s">
        <v>741</v>
      </c>
      <c r="B2226" s="27">
        <v>16</v>
      </c>
      <c r="C2226" s="28">
        <v>0.25</v>
      </c>
      <c r="D2226" s="32">
        <v>7.7</v>
      </c>
      <c r="E2226" s="27" t="s">
        <v>92</v>
      </c>
      <c r="F2226" s="27"/>
      <c r="G2226" s="27"/>
      <c r="H2226" s="27" t="s">
        <v>95</v>
      </c>
      <c r="I2226" s="27">
        <v>8</v>
      </c>
      <c r="J2226" s="27">
        <v>8</v>
      </c>
      <c r="K2226" s="27"/>
      <c r="L2226" s="27"/>
      <c r="M2226" s="33"/>
      <c r="N2226" t="str">
        <f t="shared" si="35"/>
        <v/>
      </c>
    </row>
    <row r="2227" spans="1:14" x14ac:dyDescent="0.25">
      <c r="A2227" s="104" t="s">
        <v>741</v>
      </c>
      <c r="B2227" s="104">
        <v>16</v>
      </c>
      <c r="C2227" s="12">
        <v>0.26041666666666669</v>
      </c>
      <c r="D2227" s="24">
        <v>5.7</v>
      </c>
      <c r="E2227" s="104" t="s">
        <v>92</v>
      </c>
      <c r="F2227" s="104"/>
      <c r="G2227" s="104"/>
      <c r="H2227" s="104" t="s">
        <v>95</v>
      </c>
      <c r="I2227" s="104">
        <v>8</v>
      </c>
      <c r="J2227" s="104">
        <v>8</v>
      </c>
      <c r="K2227" s="104">
        <v>757.5</v>
      </c>
      <c r="L2227" s="104"/>
      <c r="N2227" t="str">
        <f t="shared" si="35"/>
        <v/>
      </c>
    </row>
    <row r="2228" spans="1:14" x14ac:dyDescent="0.25">
      <c r="N2228" t="str">
        <f t="shared" si="35"/>
        <v/>
      </c>
    </row>
    <row r="2229" spans="1:14" x14ac:dyDescent="0.25">
      <c r="A2229" s="104" t="s">
        <v>741</v>
      </c>
      <c r="B2229" s="104">
        <v>16</v>
      </c>
      <c r="C2229" s="12">
        <v>0.84375</v>
      </c>
      <c r="D2229" s="24">
        <v>5.9</v>
      </c>
      <c r="E2229" s="104" t="s">
        <v>98</v>
      </c>
      <c r="F2229" s="104"/>
      <c r="G2229" s="104"/>
      <c r="H2229" s="104" t="s">
        <v>54</v>
      </c>
      <c r="I2229" s="104">
        <v>0</v>
      </c>
      <c r="J2229" s="104">
        <v>0</v>
      </c>
      <c r="K2229" s="104">
        <v>758.5</v>
      </c>
      <c r="L2229" s="104"/>
      <c r="N2229" t="str">
        <f t="shared" si="35"/>
        <v/>
      </c>
    </row>
    <row r="2230" spans="1:14" x14ac:dyDescent="0.25">
      <c r="A2230" s="104" t="s">
        <v>741</v>
      </c>
      <c r="B2230" s="104">
        <v>16</v>
      </c>
      <c r="C2230" s="12">
        <v>0.85416666666666663</v>
      </c>
      <c r="D2230" s="24">
        <v>7.8</v>
      </c>
      <c r="E2230" s="104" t="s">
        <v>98</v>
      </c>
      <c r="F2230" s="104"/>
      <c r="G2230" s="104"/>
      <c r="H2230" s="104" t="s">
        <v>54</v>
      </c>
      <c r="I2230" s="104">
        <v>1</v>
      </c>
      <c r="J2230" s="104">
        <v>0</v>
      </c>
      <c r="K2230" s="104"/>
      <c r="L2230" s="104"/>
      <c r="N2230" t="str">
        <f t="shared" si="35"/>
        <v/>
      </c>
    </row>
    <row r="2231" spans="1:14" x14ac:dyDescent="0.25">
      <c r="A2231" s="104" t="s">
        <v>741</v>
      </c>
      <c r="B2231" s="104">
        <v>16</v>
      </c>
      <c r="C2231" s="12">
        <v>0.86458333333333337</v>
      </c>
      <c r="D2231" s="24">
        <v>9.6999999999999993</v>
      </c>
      <c r="E2231" s="104" t="s">
        <v>98</v>
      </c>
      <c r="F2231" s="104"/>
      <c r="G2231" s="104"/>
      <c r="H2231" s="104" t="s">
        <v>54</v>
      </c>
      <c r="I2231" s="104">
        <v>1</v>
      </c>
      <c r="J2231" s="104">
        <v>1</v>
      </c>
      <c r="K2231" s="104"/>
      <c r="L2231" s="104"/>
      <c r="N2231" t="str">
        <f t="shared" si="35"/>
        <v/>
      </c>
    </row>
    <row r="2232" spans="1:14" x14ac:dyDescent="0.25">
      <c r="A2232" s="27" t="s">
        <v>741</v>
      </c>
      <c r="B2232" s="27">
        <v>16</v>
      </c>
      <c r="C2232" s="28">
        <v>0.875</v>
      </c>
      <c r="D2232" s="32">
        <v>11.6</v>
      </c>
      <c r="E2232" s="27" t="s">
        <v>98</v>
      </c>
      <c r="F2232" s="27"/>
      <c r="G2232" s="27"/>
      <c r="H2232" s="27" t="s">
        <v>54</v>
      </c>
      <c r="I2232" s="27">
        <v>1</v>
      </c>
      <c r="J2232" s="27">
        <v>1</v>
      </c>
      <c r="K2232" s="27"/>
      <c r="L2232" s="27">
        <v>6.5</v>
      </c>
      <c r="M2232" s="33"/>
      <c r="N2232" t="str">
        <f t="shared" si="35"/>
        <v/>
      </c>
    </row>
    <row r="2233" spans="1:14" x14ac:dyDescent="0.25">
      <c r="A2233" s="104" t="s">
        <v>741</v>
      </c>
      <c r="B2233" s="104">
        <v>16</v>
      </c>
      <c r="C2233" s="12">
        <v>0.88541666666666663</v>
      </c>
      <c r="D2233" s="24">
        <v>13.5</v>
      </c>
      <c r="E2233" s="104" t="s">
        <v>98</v>
      </c>
      <c r="F2233" s="104"/>
      <c r="G2233" s="104"/>
      <c r="H2233" s="104" t="s">
        <v>54</v>
      </c>
      <c r="I2233" s="104">
        <v>1</v>
      </c>
      <c r="J2233" s="104">
        <v>1</v>
      </c>
      <c r="K2233" s="104"/>
      <c r="L2233" s="104"/>
      <c r="N2233" t="str">
        <f t="shared" si="35"/>
        <v/>
      </c>
    </row>
    <row r="2234" spans="1:14" x14ac:dyDescent="0.25">
      <c r="A2234" s="104" t="s">
        <v>741</v>
      </c>
      <c r="B2234" s="104">
        <v>16</v>
      </c>
      <c r="C2234" s="12">
        <v>0.89583333333333337</v>
      </c>
      <c r="D2234" s="24">
        <v>15.2</v>
      </c>
      <c r="E2234" s="104" t="s">
        <v>98</v>
      </c>
      <c r="F2234" s="104"/>
      <c r="G2234" s="104"/>
      <c r="H2234" s="104" t="s">
        <v>54</v>
      </c>
      <c r="I2234" s="104">
        <v>1</v>
      </c>
      <c r="J2234" s="104">
        <v>1</v>
      </c>
      <c r="K2234" s="104"/>
      <c r="L2234" s="104"/>
      <c r="N2234" t="str">
        <f t="shared" si="35"/>
        <v/>
      </c>
    </row>
    <row r="2235" spans="1:14" x14ac:dyDescent="0.25">
      <c r="A2235" s="104" t="s">
        <v>741</v>
      </c>
      <c r="B2235" s="104">
        <v>16</v>
      </c>
      <c r="C2235" s="12">
        <v>0.90625</v>
      </c>
      <c r="D2235" s="24">
        <v>17</v>
      </c>
      <c r="E2235" s="104" t="s">
        <v>98</v>
      </c>
      <c r="F2235" s="104"/>
      <c r="G2235" s="104"/>
      <c r="H2235" s="104" t="s">
        <v>54</v>
      </c>
      <c r="I2235" s="104">
        <v>1</v>
      </c>
      <c r="J2235" s="104">
        <v>1</v>
      </c>
      <c r="K2235" s="104"/>
      <c r="L2235" s="104">
        <v>6</v>
      </c>
      <c r="N2235" t="str">
        <f t="shared" si="35"/>
        <v/>
      </c>
    </row>
    <row r="2236" spans="1:14" x14ac:dyDescent="0.25">
      <c r="A2236" s="57" t="s">
        <v>741</v>
      </c>
      <c r="B2236" s="89" t="s">
        <v>24</v>
      </c>
      <c r="C2236" s="58" t="s">
        <v>89</v>
      </c>
      <c r="D2236" s="60"/>
      <c r="E2236" s="57"/>
      <c r="F2236" s="57"/>
      <c r="G2236" s="57"/>
      <c r="H2236" s="57"/>
      <c r="I2236" s="57"/>
      <c r="J2236" s="57"/>
      <c r="K2236" s="57"/>
      <c r="L2236" s="57"/>
      <c r="M2236" s="59"/>
      <c r="N2236" t="str">
        <f t="shared" si="35"/>
        <v/>
      </c>
    </row>
    <row r="2237" spans="1:14" x14ac:dyDescent="0.25">
      <c r="A2237" s="104" t="s">
        <v>741</v>
      </c>
      <c r="B2237" s="104">
        <v>17</v>
      </c>
      <c r="C2237" s="12">
        <v>0.19791666666666666</v>
      </c>
      <c r="D2237" s="24">
        <v>17</v>
      </c>
      <c r="E2237" s="104" t="s">
        <v>98</v>
      </c>
      <c r="F2237" s="104"/>
      <c r="G2237" s="104"/>
      <c r="H2237" s="104" t="s">
        <v>54</v>
      </c>
      <c r="I2237" s="104">
        <v>0</v>
      </c>
      <c r="J2237" s="104">
        <v>0</v>
      </c>
      <c r="K2237" s="104"/>
      <c r="L2237" s="104"/>
      <c r="M2237" s="8"/>
      <c r="N2237" t="str">
        <f t="shared" si="35"/>
        <v/>
      </c>
    </row>
    <row r="2238" spans="1:14" x14ac:dyDescent="0.25">
      <c r="A2238" s="27" t="s">
        <v>741</v>
      </c>
      <c r="B2238" s="27">
        <v>17</v>
      </c>
      <c r="C2238" s="28">
        <v>0.20833333333333334</v>
      </c>
      <c r="D2238" s="32">
        <v>15.3</v>
      </c>
      <c r="E2238" s="27" t="s">
        <v>98</v>
      </c>
      <c r="F2238" s="27"/>
      <c r="G2238" s="27"/>
      <c r="H2238" s="27" t="s">
        <v>54</v>
      </c>
      <c r="I2238" s="27">
        <v>0</v>
      </c>
      <c r="J2238" s="27">
        <v>0</v>
      </c>
      <c r="K2238" s="27"/>
      <c r="L2238" s="27"/>
      <c r="M2238" s="33"/>
      <c r="N2238" t="str">
        <f t="shared" si="35"/>
        <v/>
      </c>
    </row>
    <row r="2239" spans="1:14" x14ac:dyDescent="0.25">
      <c r="A2239" s="104" t="s">
        <v>741</v>
      </c>
      <c r="B2239" s="104">
        <v>17</v>
      </c>
      <c r="C2239" s="12">
        <v>0.21875</v>
      </c>
      <c r="D2239" s="24">
        <v>13.5</v>
      </c>
      <c r="E2239" s="104" t="s">
        <v>98</v>
      </c>
      <c r="F2239" s="104"/>
      <c r="G2239" s="104"/>
      <c r="H2239" s="104" t="s">
        <v>54</v>
      </c>
      <c r="I2239" s="104">
        <v>0</v>
      </c>
      <c r="J2239" s="104">
        <v>0</v>
      </c>
      <c r="K2239" s="104"/>
      <c r="L2239" s="104"/>
      <c r="N2239" t="str">
        <f t="shared" si="35"/>
        <v/>
      </c>
    </row>
    <row r="2240" spans="1:14" x14ac:dyDescent="0.25">
      <c r="A2240" s="104" t="s">
        <v>741</v>
      </c>
      <c r="B2240" s="104">
        <v>17</v>
      </c>
      <c r="C2240" s="12">
        <v>0.22916666666666666</v>
      </c>
      <c r="D2240" s="24">
        <v>11.7</v>
      </c>
      <c r="E2240" s="104" t="s">
        <v>98</v>
      </c>
      <c r="F2240" s="104"/>
      <c r="G2240" s="104"/>
      <c r="H2240" s="104" t="s">
        <v>54</v>
      </c>
      <c r="I2240" s="104">
        <v>0</v>
      </c>
      <c r="J2240" s="104">
        <v>0</v>
      </c>
      <c r="K2240" s="104"/>
      <c r="L2240" s="104"/>
      <c r="N2240" t="str">
        <f t="shared" si="35"/>
        <v/>
      </c>
    </row>
    <row r="2241" spans="1:14" x14ac:dyDescent="0.25">
      <c r="A2241" s="104" t="s">
        <v>741</v>
      </c>
      <c r="B2241" s="104">
        <v>17</v>
      </c>
      <c r="C2241" s="12">
        <v>0.23958333333333334</v>
      </c>
      <c r="D2241" s="24">
        <v>9.8000000000000007</v>
      </c>
      <c r="E2241" s="104" t="s">
        <v>98</v>
      </c>
      <c r="F2241" s="104"/>
      <c r="G2241" s="104"/>
      <c r="H2241" s="104" t="s">
        <v>54</v>
      </c>
      <c r="I2241" s="104">
        <v>0</v>
      </c>
      <c r="J2241" s="104">
        <v>0</v>
      </c>
      <c r="K2241" s="104"/>
      <c r="L2241" s="104"/>
      <c r="N2241" t="str">
        <f t="shared" si="35"/>
        <v/>
      </c>
    </row>
    <row r="2242" spans="1:14" x14ac:dyDescent="0.25">
      <c r="A2242" s="27" t="s">
        <v>741</v>
      </c>
      <c r="B2242" s="27">
        <v>17</v>
      </c>
      <c r="C2242" s="28">
        <v>0.25</v>
      </c>
      <c r="D2242" s="32">
        <v>7.9</v>
      </c>
      <c r="E2242" s="27" t="s">
        <v>98</v>
      </c>
      <c r="F2242" s="27"/>
      <c r="G2242" s="27"/>
      <c r="H2242" s="27" t="s">
        <v>54</v>
      </c>
      <c r="I2242" s="27">
        <v>0</v>
      </c>
      <c r="J2242" s="27">
        <v>0</v>
      </c>
      <c r="K2242" s="27"/>
      <c r="L2242" s="27">
        <v>0.5</v>
      </c>
      <c r="M2242" s="33"/>
      <c r="N2242" t="str">
        <f t="shared" si="35"/>
        <v/>
      </c>
    </row>
    <row r="2243" spans="1:14" x14ac:dyDescent="0.25">
      <c r="A2243" s="104" t="s">
        <v>741</v>
      </c>
      <c r="B2243" s="104">
        <v>17</v>
      </c>
      <c r="C2243" s="12">
        <v>0.26041666666666669</v>
      </c>
      <c r="D2243" s="24">
        <v>5.9</v>
      </c>
      <c r="E2243" s="104" t="s">
        <v>98</v>
      </c>
      <c r="F2243" s="104"/>
      <c r="G2243" s="104"/>
      <c r="H2243" s="104" t="s">
        <v>54</v>
      </c>
      <c r="I2243" s="104">
        <v>0</v>
      </c>
      <c r="J2243" s="104">
        <v>0</v>
      </c>
      <c r="K2243" s="104">
        <v>751.5</v>
      </c>
      <c r="L2243" s="104"/>
      <c r="N2243" t="str">
        <f t="shared" si="35"/>
        <v/>
      </c>
    </row>
    <row r="2244" spans="1:14" x14ac:dyDescent="0.25">
      <c r="N2244" t="str">
        <f t="shared" si="35"/>
        <v/>
      </c>
    </row>
    <row r="2245" spans="1:14" x14ac:dyDescent="0.25">
      <c r="A2245" s="104" t="s">
        <v>741</v>
      </c>
      <c r="B2245" s="104">
        <v>17</v>
      </c>
      <c r="C2245" s="12">
        <v>0.84375</v>
      </c>
      <c r="D2245" s="24">
        <v>6.2</v>
      </c>
      <c r="E2245" s="104" t="s">
        <v>94</v>
      </c>
      <c r="F2245" s="104"/>
      <c r="G2245" s="104"/>
      <c r="H2245" s="104" t="s">
        <v>96</v>
      </c>
      <c r="I2245" s="104">
        <v>3</v>
      </c>
      <c r="J2245" s="104">
        <v>1</v>
      </c>
      <c r="K2245" s="104">
        <v>764</v>
      </c>
      <c r="L2245" s="104"/>
      <c r="N2245" t="str">
        <f t="shared" si="35"/>
        <v/>
      </c>
    </row>
    <row r="2246" spans="1:14" x14ac:dyDescent="0.25">
      <c r="A2246" s="104" t="s">
        <v>741</v>
      </c>
      <c r="B2246" s="104">
        <v>17</v>
      </c>
      <c r="C2246" s="12">
        <v>0.85416666666666663</v>
      </c>
      <c r="D2246" s="24">
        <v>8.1</v>
      </c>
      <c r="E2246" s="104" t="s">
        <v>94</v>
      </c>
      <c r="F2246" s="104"/>
      <c r="G2246" s="104"/>
      <c r="H2246" s="104" t="s">
        <v>96</v>
      </c>
      <c r="I2246" s="104">
        <v>3</v>
      </c>
      <c r="J2246" s="104">
        <v>1</v>
      </c>
      <c r="K2246" s="104"/>
      <c r="L2246" s="104"/>
      <c r="N2246" t="str">
        <f t="shared" si="35"/>
        <v/>
      </c>
    </row>
    <row r="2247" spans="1:14" x14ac:dyDescent="0.25">
      <c r="A2247" s="104" t="s">
        <v>741</v>
      </c>
      <c r="B2247" s="104">
        <v>17</v>
      </c>
      <c r="C2247" s="12">
        <v>0.86458333333333337</v>
      </c>
      <c r="D2247" s="24">
        <v>10.1</v>
      </c>
      <c r="E2247" s="104" t="s">
        <v>98</v>
      </c>
      <c r="F2247" s="104"/>
      <c r="G2247" s="104"/>
      <c r="H2247" s="104" t="s">
        <v>54</v>
      </c>
      <c r="I2247" s="104">
        <v>2</v>
      </c>
      <c r="J2247" s="104">
        <v>0</v>
      </c>
      <c r="K2247" s="104"/>
      <c r="L2247" s="104"/>
      <c r="N2247" t="str">
        <f t="shared" si="35"/>
        <v/>
      </c>
    </row>
    <row r="2248" spans="1:14" x14ac:dyDescent="0.25">
      <c r="A2248" s="27" t="s">
        <v>741</v>
      </c>
      <c r="B2248" s="27">
        <v>17</v>
      </c>
      <c r="C2248" s="28">
        <v>0.875</v>
      </c>
      <c r="D2248" s="32">
        <v>12</v>
      </c>
      <c r="E2248" s="27" t="s">
        <v>98</v>
      </c>
      <c r="F2248" s="27"/>
      <c r="G2248" s="27"/>
      <c r="H2248" s="27" t="s">
        <v>54</v>
      </c>
      <c r="I2248" s="27">
        <v>2</v>
      </c>
      <c r="J2248" s="27">
        <v>0</v>
      </c>
      <c r="K2248" s="27"/>
      <c r="L2248" s="27">
        <v>8</v>
      </c>
      <c r="M2248" s="33"/>
      <c r="N2248" t="str">
        <f t="shared" si="35"/>
        <v/>
      </c>
    </row>
    <row r="2249" spans="1:14" x14ac:dyDescent="0.25">
      <c r="A2249" s="104" t="s">
        <v>741</v>
      </c>
      <c r="B2249" s="104">
        <v>17</v>
      </c>
      <c r="C2249" s="12">
        <v>0.88541666666666663</v>
      </c>
      <c r="D2249" s="24">
        <v>13.8</v>
      </c>
      <c r="E2249" s="104" t="s">
        <v>98</v>
      </c>
      <c r="F2249" s="104"/>
      <c r="G2249" s="104"/>
      <c r="H2249" s="104" t="s">
        <v>54</v>
      </c>
      <c r="I2249" s="104">
        <v>2</v>
      </c>
      <c r="J2249" s="104">
        <v>0</v>
      </c>
      <c r="K2249" s="104"/>
      <c r="L2249" s="104"/>
      <c r="N2249" t="str">
        <f t="shared" si="35"/>
        <v/>
      </c>
    </row>
    <row r="2250" spans="1:14" x14ac:dyDescent="0.25">
      <c r="A2250" s="104" t="s">
        <v>741</v>
      </c>
      <c r="B2250" s="104">
        <v>17</v>
      </c>
      <c r="C2250" s="12">
        <v>0.89583333333333337</v>
      </c>
      <c r="D2250" s="24">
        <v>15.6</v>
      </c>
      <c r="E2250" s="104" t="s">
        <v>98</v>
      </c>
      <c r="F2250" s="104"/>
      <c r="G2250" s="104"/>
      <c r="H2250" s="104" t="s">
        <v>54</v>
      </c>
      <c r="I2250" s="104">
        <v>2</v>
      </c>
      <c r="J2250" s="104">
        <v>0</v>
      </c>
      <c r="K2250" s="104"/>
      <c r="L2250" s="104"/>
      <c r="N2250" t="str">
        <f t="shared" si="35"/>
        <v/>
      </c>
    </row>
    <row r="2251" spans="1:14" x14ac:dyDescent="0.25">
      <c r="A2251" s="104" t="s">
        <v>741</v>
      </c>
      <c r="B2251" s="104">
        <v>17</v>
      </c>
      <c r="C2251" s="12">
        <v>0.90625</v>
      </c>
      <c r="D2251" s="24">
        <v>17.3</v>
      </c>
      <c r="E2251" s="104" t="s">
        <v>98</v>
      </c>
      <c r="F2251" s="104"/>
      <c r="G2251" s="104"/>
      <c r="H2251" s="104" t="s">
        <v>54</v>
      </c>
      <c r="I2251" s="104">
        <v>2</v>
      </c>
      <c r="J2251" s="104">
        <v>0</v>
      </c>
      <c r="K2251" s="104"/>
      <c r="L2251" s="104"/>
      <c r="N2251" t="str">
        <f t="shared" si="35"/>
        <v/>
      </c>
    </row>
    <row r="2252" spans="1:14" x14ac:dyDescent="0.25">
      <c r="A2252" s="57" t="s">
        <v>741</v>
      </c>
      <c r="B2252" s="89" t="s">
        <v>25</v>
      </c>
      <c r="C2252" s="58" t="s">
        <v>89</v>
      </c>
      <c r="D2252" s="60"/>
      <c r="E2252" s="57"/>
      <c r="F2252" s="57"/>
      <c r="G2252" s="57"/>
      <c r="H2252" s="57"/>
      <c r="I2252" s="57"/>
      <c r="J2252" s="57"/>
      <c r="K2252" s="57"/>
      <c r="L2252" s="57"/>
      <c r="M2252" s="59"/>
      <c r="N2252" t="str">
        <f t="shared" si="35"/>
        <v/>
      </c>
    </row>
    <row r="2253" spans="1:14" x14ac:dyDescent="0.25">
      <c r="A2253" s="104" t="s">
        <v>741</v>
      </c>
      <c r="B2253" s="104">
        <v>18</v>
      </c>
      <c r="C2253" s="12">
        <v>0.19791666666666666</v>
      </c>
      <c r="D2253" s="24">
        <v>17.3</v>
      </c>
      <c r="E2253" s="104" t="s">
        <v>94</v>
      </c>
      <c r="F2253" s="104"/>
      <c r="G2253" s="104"/>
      <c r="H2253" s="104" t="s">
        <v>54</v>
      </c>
      <c r="I2253" s="104">
        <v>0</v>
      </c>
      <c r="J2253" s="104">
        <v>0</v>
      </c>
      <c r="K2253" s="104"/>
      <c r="L2253" s="104"/>
      <c r="M2253" s="8"/>
      <c r="N2253" t="str">
        <f t="shared" si="35"/>
        <v/>
      </c>
    </row>
    <row r="2254" spans="1:14" x14ac:dyDescent="0.25">
      <c r="A2254" s="27" t="s">
        <v>741</v>
      </c>
      <c r="B2254" s="27">
        <v>18</v>
      </c>
      <c r="C2254" s="28">
        <v>0.20833333333333334</v>
      </c>
      <c r="D2254" s="32">
        <v>15.6</v>
      </c>
      <c r="E2254" s="27" t="s">
        <v>94</v>
      </c>
      <c r="F2254" s="27"/>
      <c r="G2254" s="27"/>
      <c r="H2254" s="27" t="s">
        <v>54</v>
      </c>
      <c r="I2254" s="27">
        <v>0</v>
      </c>
      <c r="J2254" s="27">
        <v>0</v>
      </c>
      <c r="K2254" s="27"/>
      <c r="L2254" s="27"/>
      <c r="M2254" s="33"/>
      <c r="N2254" t="str">
        <f t="shared" si="35"/>
        <v/>
      </c>
    </row>
    <row r="2255" spans="1:14" x14ac:dyDescent="0.25">
      <c r="A2255" s="104" t="s">
        <v>741</v>
      </c>
      <c r="B2255" s="104">
        <v>18</v>
      </c>
      <c r="C2255" s="12">
        <v>0.21875</v>
      </c>
      <c r="D2255" s="24">
        <v>13.8</v>
      </c>
      <c r="E2255" s="104" t="s">
        <v>94</v>
      </c>
      <c r="F2255" s="104"/>
      <c r="G2255" s="104"/>
      <c r="H2255" s="104" t="s">
        <v>54</v>
      </c>
      <c r="I2255" s="104">
        <v>0</v>
      </c>
      <c r="J2255" s="104">
        <v>0</v>
      </c>
      <c r="K2255" s="104"/>
      <c r="L2255" s="104"/>
      <c r="N2255" t="str">
        <f t="shared" si="35"/>
        <v/>
      </c>
    </row>
    <row r="2256" spans="1:14" x14ac:dyDescent="0.25">
      <c r="A2256" s="104" t="s">
        <v>741</v>
      </c>
      <c r="B2256" s="104">
        <v>18</v>
      </c>
      <c r="C2256" s="12">
        <v>0.22916666666666666</v>
      </c>
      <c r="D2256" s="24">
        <v>12</v>
      </c>
      <c r="E2256" s="104" t="s">
        <v>94</v>
      </c>
      <c r="F2256" s="104"/>
      <c r="G2256" s="104"/>
      <c r="H2256" s="104" t="s">
        <v>54</v>
      </c>
      <c r="I2256" s="104">
        <v>0</v>
      </c>
      <c r="J2256" s="104">
        <v>0</v>
      </c>
      <c r="K2256" s="104"/>
      <c r="L2256" s="104"/>
      <c r="N2256" t="str">
        <f t="shared" ref="N2256:N2319" si="36">IF(AND(I2256=10,OR(H2256="A",H2256="B",H2256="C",H2256="D")),"ERR1",IF(AND(I2256=0,OR(H2256="B",H2256="C",H2256="D",H2256="E")),"ERR2",IF(J2256&gt;I2256,"ERR3","")))</f>
        <v/>
      </c>
    </row>
    <row r="2257" spans="1:14" x14ac:dyDescent="0.25">
      <c r="A2257" s="104" t="s">
        <v>741</v>
      </c>
      <c r="B2257" s="104">
        <v>18</v>
      </c>
      <c r="C2257" s="12">
        <v>0.23958333333333334</v>
      </c>
      <c r="D2257" s="24">
        <v>10.1</v>
      </c>
      <c r="E2257" s="104" t="s">
        <v>94</v>
      </c>
      <c r="F2257" s="104"/>
      <c r="G2257" s="104"/>
      <c r="H2257" s="104" t="s">
        <v>54</v>
      </c>
      <c r="I2257" s="104">
        <v>0</v>
      </c>
      <c r="J2257" s="104">
        <v>0</v>
      </c>
      <c r="K2257" s="104"/>
      <c r="L2257" s="104"/>
      <c r="N2257" t="str">
        <f t="shared" si="36"/>
        <v/>
      </c>
    </row>
    <row r="2258" spans="1:14" x14ac:dyDescent="0.25">
      <c r="A2258" s="27" t="s">
        <v>741</v>
      </c>
      <c r="B2258" s="27">
        <v>18</v>
      </c>
      <c r="C2258" s="28">
        <v>0.25</v>
      </c>
      <c r="D2258" s="32">
        <v>8.1</v>
      </c>
      <c r="E2258" s="27" t="s">
        <v>94</v>
      </c>
      <c r="F2258" s="27"/>
      <c r="G2258" s="27"/>
      <c r="H2258" s="27" t="s">
        <v>96</v>
      </c>
      <c r="I2258" s="27">
        <v>1</v>
      </c>
      <c r="J2258" s="27">
        <v>0</v>
      </c>
      <c r="K2258" s="27"/>
      <c r="L2258" s="27">
        <v>-1</v>
      </c>
      <c r="M2258" s="33"/>
      <c r="N2258" t="str">
        <f t="shared" si="36"/>
        <v/>
      </c>
    </row>
    <row r="2259" spans="1:14" x14ac:dyDescent="0.25">
      <c r="A2259" s="104" t="s">
        <v>741</v>
      </c>
      <c r="B2259" s="104">
        <v>18</v>
      </c>
      <c r="C2259" s="12">
        <v>0.26041666666666669</v>
      </c>
      <c r="D2259" s="24">
        <v>6.2</v>
      </c>
      <c r="E2259" s="104" t="s">
        <v>94</v>
      </c>
      <c r="F2259" s="104"/>
      <c r="G2259" s="104"/>
      <c r="H2259" s="104" t="s">
        <v>96</v>
      </c>
      <c r="I2259" s="104">
        <v>1</v>
      </c>
      <c r="J2259" s="104">
        <v>0</v>
      </c>
      <c r="K2259" s="104">
        <v>765</v>
      </c>
      <c r="L2259" s="104"/>
      <c r="N2259" t="str">
        <f t="shared" si="36"/>
        <v/>
      </c>
    </row>
    <row r="2260" spans="1:14" x14ac:dyDescent="0.25">
      <c r="N2260" t="str">
        <f t="shared" si="36"/>
        <v/>
      </c>
    </row>
    <row r="2261" spans="1:14" x14ac:dyDescent="0.25">
      <c r="A2261" s="104" t="s">
        <v>741</v>
      </c>
      <c r="B2261" s="104">
        <v>18</v>
      </c>
      <c r="C2261" s="12">
        <v>0.84375</v>
      </c>
      <c r="D2261" s="24">
        <v>6.6</v>
      </c>
      <c r="E2261" s="104" t="s">
        <v>94</v>
      </c>
      <c r="F2261" s="104"/>
      <c r="G2261" s="104"/>
      <c r="H2261" s="104" t="s">
        <v>96</v>
      </c>
      <c r="I2261" s="104">
        <v>2</v>
      </c>
      <c r="J2261" s="104">
        <v>0</v>
      </c>
      <c r="K2261" s="104">
        <v>764</v>
      </c>
      <c r="L2261" s="104"/>
      <c r="N2261" t="str">
        <f t="shared" si="36"/>
        <v/>
      </c>
    </row>
    <row r="2262" spans="1:14" x14ac:dyDescent="0.25">
      <c r="A2262" s="104" t="s">
        <v>741</v>
      </c>
      <c r="B2262" s="104">
        <v>18</v>
      </c>
      <c r="C2262" s="12">
        <v>0.85416666666666663</v>
      </c>
      <c r="D2262" s="24">
        <v>8.5</v>
      </c>
      <c r="E2262" s="104" t="s">
        <v>94</v>
      </c>
      <c r="F2262" s="104"/>
      <c r="G2262" s="104"/>
      <c r="H2262" s="104" t="s">
        <v>96</v>
      </c>
      <c r="I2262" s="104">
        <v>2</v>
      </c>
      <c r="J2262" s="104">
        <v>0</v>
      </c>
      <c r="K2262" s="104"/>
      <c r="L2262" s="104"/>
      <c r="N2262" t="str">
        <f t="shared" si="36"/>
        <v/>
      </c>
    </row>
    <row r="2263" spans="1:14" x14ac:dyDescent="0.25">
      <c r="A2263" s="104" t="s">
        <v>741</v>
      </c>
      <c r="B2263" s="104">
        <v>18</v>
      </c>
      <c r="C2263" s="12">
        <v>0.86458333333333337</v>
      </c>
      <c r="D2263" s="24">
        <v>10.5</v>
      </c>
      <c r="E2263" s="104" t="s">
        <v>94</v>
      </c>
      <c r="F2263" s="104"/>
      <c r="G2263" s="104"/>
      <c r="H2263" s="104" t="s">
        <v>96</v>
      </c>
      <c r="I2263" s="104">
        <v>2</v>
      </c>
      <c r="J2263" s="104">
        <v>0</v>
      </c>
      <c r="K2263" s="104"/>
      <c r="L2263" s="104"/>
      <c r="N2263" t="str">
        <f t="shared" si="36"/>
        <v/>
      </c>
    </row>
    <row r="2264" spans="1:14" x14ac:dyDescent="0.25">
      <c r="A2264" s="27" t="s">
        <v>741</v>
      </c>
      <c r="B2264" s="27">
        <v>18</v>
      </c>
      <c r="C2264" s="28">
        <v>0.875</v>
      </c>
      <c r="D2264" s="32">
        <v>12.4</v>
      </c>
      <c r="E2264" s="27" t="s">
        <v>94</v>
      </c>
      <c r="F2264" s="27"/>
      <c r="G2264" s="27"/>
      <c r="H2264" s="27" t="s">
        <v>96</v>
      </c>
      <c r="I2264" s="27">
        <v>1</v>
      </c>
      <c r="J2264" s="27">
        <v>0</v>
      </c>
      <c r="K2264" s="27"/>
      <c r="L2264" s="27">
        <v>7</v>
      </c>
      <c r="M2264" s="33"/>
      <c r="N2264" t="str">
        <f t="shared" si="36"/>
        <v/>
      </c>
    </row>
    <row r="2265" spans="1:14" x14ac:dyDescent="0.25">
      <c r="A2265" s="104" t="s">
        <v>741</v>
      </c>
      <c r="B2265" s="104">
        <v>18</v>
      </c>
      <c r="C2265" s="12">
        <v>0.88541666666666663</v>
      </c>
      <c r="D2265" s="24">
        <v>14.2</v>
      </c>
      <c r="E2265" s="104" t="s">
        <v>98</v>
      </c>
      <c r="F2265" s="104"/>
      <c r="G2265" s="104"/>
      <c r="H2265" s="104" t="s">
        <v>54</v>
      </c>
      <c r="I2265" s="104">
        <v>0</v>
      </c>
      <c r="J2265" s="104">
        <v>0</v>
      </c>
      <c r="K2265" s="104"/>
      <c r="L2265" s="104"/>
      <c r="N2265" t="str">
        <f t="shared" si="36"/>
        <v/>
      </c>
    </row>
    <row r="2266" spans="1:14" x14ac:dyDescent="0.25">
      <c r="A2266" s="104" t="s">
        <v>741</v>
      </c>
      <c r="B2266" s="104">
        <v>18</v>
      </c>
      <c r="C2266" s="12">
        <v>0.89583333333333337</v>
      </c>
      <c r="D2266" s="24">
        <v>16</v>
      </c>
      <c r="E2266" s="104" t="s">
        <v>98</v>
      </c>
      <c r="F2266" s="104"/>
      <c r="G2266" s="104"/>
      <c r="H2266" s="104" t="s">
        <v>54</v>
      </c>
      <c r="I2266" s="104">
        <v>0</v>
      </c>
      <c r="J2266" s="104">
        <v>0</v>
      </c>
      <c r="K2266" s="104"/>
      <c r="L2266" s="104"/>
      <c r="N2266" t="str">
        <f t="shared" si="36"/>
        <v/>
      </c>
    </row>
    <row r="2267" spans="1:14" x14ac:dyDescent="0.25">
      <c r="A2267" s="104" t="s">
        <v>741</v>
      </c>
      <c r="B2267" s="104">
        <v>18</v>
      </c>
      <c r="C2267" s="12">
        <v>0.90625</v>
      </c>
      <c r="D2267" s="24">
        <v>17.7</v>
      </c>
      <c r="E2267" s="104" t="s">
        <v>98</v>
      </c>
      <c r="F2267" s="104"/>
      <c r="G2267" s="104"/>
      <c r="H2267" s="104" t="s">
        <v>54</v>
      </c>
      <c r="I2267" s="104">
        <v>0</v>
      </c>
      <c r="J2267" s="104">
        <v>0</v>
      </c>
      <c r="K2267" s="104"/>
      <c r="L2267" s="104"/>
      <c r="N2267" t="str">
        <f t="shared" si="36"/>
        <v/>
      </c>
    </row>
    <row r="2268" spans="1:14" x14ac:dyDescent="0.25">
      <c r="A2268" s="57" t="s">
        <v>741</v>
      </c>
      <c r="B2268" s="89" t="s">
        <v>26</v>
      </c>
      <c r="C2268" s="58" t="s">
        <v>89</v>
      </c>
      <c r="D2268" s="60"/>
      <c r="E2268" s="57"/>
      <c r="F2268" s="57"/>
      <c r="G2268" s="57"/>
      <c r="H2268" s="57"/>
      <c r="I2268" s="57"/>
      <c r="J2268" s="57"/>
      <c r="K2268" s="57"/>
      <c r="L2268" s="57"/>
      <c r="M2268" s="59"/>
      <c r="N2268" t="str">
        <f t="shared" si="36"/>
        <v/>
      </c>
    </row>
    <row r="2269" spans="1:14" x14ac:dyDescent="0.25">
      <c r="A2269" s="104" t="s">
        <v>741</v>
      </c>
      <c r="B2269" s="104">
        <v>19</v>
      </c>
      <c r="C2269" s="12">
        <v>0.19791666666666666</v>
      </c>
      <c r="D2269" s="24">
        <v>17.7</v>
      </c>
      <c r="E2269" s="104" t="s">
        <v>98</v>
      </c>
      <c r="F2269" s="104"/>
      <c r="G2269" s="104"/>
      <c r="H2269" s="104" t="s">
        <v>54</v>
      </c>
      <c r="I2269" s="104">
        <v>0</v>
      </c>
      <c r="J2269" s="104">
        <v>0</v>
      </c>
      <c r="K2269" s="104"/>
      <c r="L2269" s="104"/>
      <c r="M2269" s="8"/>
      <c r="N2269" t="str">
        <f t="shared" si="36"/>
        <v/>
      </c>
    </row>
    <row r="2270" spans="1:14" x14ac:dyDescent="0.25">
      <c r="A2270" s="27" t="s">
        <v>741</v>
      </c>
      <c r="B2270" s="27">
        <v>19</v>
      </c>
      <c r="C2270" s="28">
        <v>0.20833333333333334</v>
      </c>
      <c r="D2270" s="32">
        <v>16</v>
      </c>
      <c r="E2270" s="27" t="s">
        <v>98</v>
      </c>
      <c r="F2270" s="27"/>
      <c r="G2270" s="27"/>
      <c r="H2270" s="27" t="s">
        <v>54</v>
      </c>
      <c r="I2270" s="27">
        <v>0</v>
      </c>
      <c r="J2270" s="27">
        <v>0</v>
      </c>
      <c r="K2270" s="27"/>
      <c r="L2270" s="27"/>
      <c r="M2270" s="33"/>
      <c r="N2270" t="str">
        <f t="shared" si="36"/>
        <v/>
      </c>
    </row>
    <row r="2271" spans="1:14" x14ac:dyDescent="0.25">
      <c r="A2271" s="104" t="s">
        <v>741</v>
      </c>
      <c r="B2271" s="104">
        <v>19</v>
      </c>
      <c r="C2271" s="12">
        <v>0.21875</v>
      </c>
      <c r="D2271" s="24">
        <v>14.2</v>
      </c>
      <c r="E2271" s="104" t="s">
        <v>98</v>
      </c>
      <c r="F2271" s="104"/>
      <c r="G2271" s="104"/>
      <c r="H2271" s="104" t="s">
        <v>54</v>
      </c>
      <c r="I2271" s="104">
        <v>0</v>
      </c>
      <c r="J2271" s="104">
        <v>0</v>
      </c>
      <c r="K2271" s="104"/>
      <c r="L2271" s="104"/>
      <c r="N2271" t="str">
        <f t="shared" si="36"/>
        <v/>
      </c>
    </row>
    <row r="2272" spans="1:14" x14ac:dyDescent="0.25">
      <c r="A2272" s="104" t="s">
        <v>741</v>
      </c>
      <c r="B2272" s="104">
        <v>19</v>
      </c>
      <c r="C2272" s="12">
        <v>0.22916666666666666</v>
      </c>
      <c r="D2272" s="24">
        <v>12.4</v>
      </c>
      <c r="E2272" s="104" t="s">
        <v>98</v>
      </c>
      <c r="F2272" s="104"/>
      <c r="G2272" s="104"/>
      <c r="H2272" s="104" t="s">
        <v>54</v>
      </c>
      <c r="I2272" s="104">
        <v>0</v>
      </c>
      <c r="J2272" s="104">
        <v>0</v>
      </c>
      <c r="K2272" s="104"/>
      <c r="L2272" s="104"/>
      <c r="N2272" t="str">
        <f t="shared" si="36"/>
        <v/>
      </c>
    </row>
    <row r="2273" spans="1:14" x14ac:dyDescent="0.25">
      <c r="A2273" s="104" t="s">
        <v>741</v>
      </c>
      <c r="B2273" s="104">
        <v>19</v>
      </c>
      <c r="C2273" s="12">
        <v>0.23958333333333334</v>
      </c>
      <c r="D2273" s="24">
        <v>10.5</v>
      </c>
      <c r="E2273" s="104" t="s">
        <v>98</v>
      </c>
      <c r="F2273" s="104"/>
      <c r="G2273" s="104"/>
      <c r="H2273" s="104" t="s">
        <v>96</v>
      </c>
      <c r="I2273" s="104">
        <v>1</v>
      </c>
      <c r="J2273" s="104">
        <v>0</v>
      </c>
      <c r="K2273" s="104"/>
      <c r="L2273" s="104"/>
      <c r="N2273" t="str">
        <f t="shared" si="36"/>
        <v/>
      </c>
    </row>
    <row r="2274" spans="1:14" x14ac:dyDescent="0.25">
      <c r="A2274" s="27" t="s">
        <v>741</v>
      </c>
      <c r="B2274" s="27">
        <v>19</v>
      </c>
      <c r="C2274" s="28">
        <v>0.25</v>
      </c>
      <c r="D2274" s="32">
        <v>8.6</v>
      </c>
      <c r="E2274" s="27" t="s">
        <v>98</v>
      </c>
      <c r="F2274" s="27"/>
      <c r="G2274" s="27"/>
      <c r="H2274" s="27" t="s">
        <v>96</v>
      </c>
      <c r="I2274" s="27">
        <v>1</v>
      </c>
      <c r="J2274" s="27">
        <v>0</v>
      </c>
      <c r="K2274" s="27"/>
      <c r="L2274" s="27">
        <v>1</v>
      </c>
      <c r="M2274" s="33"/>
      <c r="N2274" t="str">
        <f t="shared" si="36"/>
        <v/>
      </c>
    </row>
    <row r="2275" spans="1:14" x14ac:dyDescent="0.25">
      <c r="A2275" s="104" t="s">
        <v>741</v>
      </c>
      <c r="B2275" s="104">
        <v>19</v>
      </c>
      <c r="C2275" s="12">
        <v>0.26041666666666669</v>
      </c>
      <c r="D2275" s="24">
        <v>6.6</v>
      </c>
      <c r="E2275" s="104" t="s">
        <v>98</v>
      </c>
      <c r="F2275" s="104"/>
      <c r="G2275" s="104"/>
      <c r="H2275" s="104" t="s">
        <v>96</v>
      </c>
      <c r="I2275" s="104">
        <v>1</v>
      </c>
      <c r="J2275" s="104">
        <v>0</v>
      </c>
      <c r="K2275" s="104">
        <v>763</v>
      </c>
      <c r="L2275" s="104"/>
      <c r="N2275" t="str">
        <f t="shared" si="36"/>
        <v/>
      </c>
    </row>
    <row r="2276" spans="1:14" x14ac:dyDescent="0.25">
      <c r="N2276" t="str">
        <f t="shared" si="36"/>
        <v/>
      </c>
    </row>
    <row r="2277" spans="1:14" x14ac:dyDescent="0.25">
      <c r="A2277" s="27" t="s">
        <v>741</v>
      </c>
      <c r="B2277" s="27">
        <v>19</v>
      </c>
      <c r="C2277" s="28">
        <v>0.83333333333333337</v>
      </c>
      <c r="D2277" s="32">
        <v>5</v>
      </c>
      <c r="E2277" s="27" t="s">
        <v>98</v>
      </c>
      <c r="F2277" s="27"/>
      <c r="G2277" s="27"/>
      <c r="H2277" s="27" t="s">
        <v>54</v>
      </c>
      <c r="I2277" s="27">
        <v>1</v>
      </c>
      <c r="J2277" s="27">
        <v>1</v>
      </c>
      <c r="K2277" s="27">
        <v>761</v>
      </c>
      <c r="L2277" s="27"/>
      <c r="M2277" s="33"/>
      <c r="N2277" t="str">
        <f t="shared" si="36"/>
        <v/>
      </c>
    </row>
    <row r="2278" spans="1:14" x14ac:dyDescent="0.25">
      <c r="A2278" s="104" t="s">
        <v>741</v>
      </c>
      <c r="B2278" s="104">
        <v>19</v>
      </c>
      <c r="C2278" s="12">
        <v>0.84375</v>
      </c>
      <c r="D2278" s="24">
        <v>7</v>
      </c>
      <c r="E2278" s="104" t="s">
        <v>98</v>
      </c>
      <c r="F2278" s="104"/>
      <c r="G2278" s="104"/>
      <c r="H2278" s="104" t="s">
        <v>54</v>
      </c>
      <c r="I2278" s="104">
        <v>2</v>
      </c>
      <c r="J2278" s="104">
        <v>2</v>
      </c>
      <c r="K2278" s="104"/>
      <c r="L2278" s="104"/>
      <c r="N2278" t="str">
        <f t="shared" si="36"/>
        <v/>
      </c>
    </row>
    <row r="2279" spans="1:14" x14ac:dyDescent="0.25">
      <c r="A2279" s="104" t="s">
        <v>741</v>
      </c>
      <c r="B2279" s="104">
        <v>19</v>
      </c>
      <c r="C2279" s="12">
        <v>0.85416666666666663</v>
      </c>
      <c r="D2279" s="24">
        <v>9</v>
      </c>
      <c r="E2279" s="104" t="s">
        <v>98</v>
      </c>
      <c r="F2279" s="104"/>
      <c r="G2279" s="104"/>
      <c r="H2279" s="104" t="s">
        <v>54</v>
      </c>
      <c r="I2279" s="104">
        <v>2</v>
      </c>
      <c r="J2279" s="104">
        <v>2</v>
      </c>
      <c r="K2279" s="104"/>
      <c r="L2279" s="104"/>
      <c r="N2279" t="str">
        <f t="shared" si="36"/>
        <v/>
      </c>
    </row>
    <row r="2280" spans="1:14" x14ac:dyDescent="0.25">
      <c r="A2280" s="104" t="s">
        <v>741</v>
      </c>
      <c r="B2280" s="104">
        <v>19</v>
      </c>
      <c r="C2280" s="12">
        <v>0.86458333333333337</v>
      </c>
      <c r="D2280" s="24">
        <v>10.9</v>
      </c>
      <c r="E2280" s="104" t="s">
        <v>98</v>
      </c>
      <c r="F2280" s="104"/>
      <c r="G2280" s="104"/>
      <c r="H2280" s="104" t="s">
        <v>54</v>
      </c>
      <c r="I2280" s="104">
        <v>1</v>
      </c>
      <c r="J2280" s="104">
        <v>1</v>
      </c>
      <c r="K2280" s="104"/>
      <c r="L2280" s="104"/>
      <c r="N2280" t="str">
        <f t="shared" si="36"/>
        <v/>
      </c>
    </row>
    <row r="2281" spans="1:14" x14ac:dyDescent="0.25">
      <c r="A2281" s="27" t="s">
        <v>741</v>
      </c>
      <c r="B2281" s="27">
        <v>19</v>
      </c>
      <c r="C2281" s="28">
        <v>0.875</v>
      </c>
      <c r="D2281" s="32">
        <v>12.8</v>
      </c>
      <c r="E2281" s="27" t="s">
        <v>98</v>
      </c>
      <c r="F2281" s="27"/>
      <c r="G2281" s="27"/>
      <c r="H2281" s="27" t="s">
        <v>54</v>
      </c>
      <c r="I2281" s="27">
        <v>1</v>
      </c>
      <c r="J2281" s="27">
        <v>1</v>
      </c>
      <c r="K2281" s="27"/>
      <c r="L2281" s="27">
        <v>17</v>
      </c>
      <c r="M2281" s="33"/>
      <c r="N2281" t="str">
        <f t="shared" si="36"/>
        <v/>
      </c>
    </row>
    <row r="2282" spans="1:14" x14ac:dyDescent="0.25">
      <c r="A2282" s="104" t="s">
        <v>741</v>
      </c>
      <c r="B2282" s="104">
        <v>19</v>
      </c>
      <c r="C2282" s="12">
        <v>0.88541666666666663</v>
      </c>
      <c r="D2282" s="24">
        <v>14.6</v>
      </c>
      <c r="E2282" s="104" t="s">
        <v>98</v>
      </c>
      <c r="F2282" s="104"/>
      <c r="G2282" s="104"/>
      <c r="H2282" s="104" t="s">
        <v>54</v>
      </c>
      <c r="I2282" s="104">
        <v>1</v>
      </c>
      <c r="J2282" s="104">
        <v>0</v>
      </c>
      <c r="K2282" s="104"/>
      <c r="L2282" s="104"/>
      <c r="N2282" t="str">
        <f t="shared" si="36"/>
        <v/>
      </c>
    </row>
    <row r="2283" spans="1:14" x14ac:dyDescent="0.25">
      <c r="A2283" s="104" t="s">
        <v>741</v>
      </c>
      <c r="B2283" s="104">
        <v>19</v>
      </c>
      <c r="C2283" s="12">
        <v>0.89583333333333337</v>
      </c>
      <c r="D2283" s="24">
        <v>16.399999999999999</v>
      </c>
      <c r="E2283" s="104" t="s">
        <v>98</v>
      </c>
      <c r="F2283" s="104"/>
      <c r="G2283" s="104"/>
      <c r="H2283" s="104" t="s">
        <v>54</v>
      </c>
      <c r="I2283" s="104">
        <v>1</v>
      </c>
      <c r="J2283" s="104">
        <v>0</v>
      </c>
      <c r="K2283" s="104"/>
      <c r="L2283" s="104"/>
      <c r="N2283" t="str">
        <f t="shared" si="36"/>
        <v/>
      </c>
    </row>
    <row r="2284" spans="1:14" x14ac:dyDescent="0.25">
      <c r="A2284" s="104" t="s">
        <v>741</v>
      </c>
      <c r="B2284" s="104">
        <v>19</v>
      </c>
      <c r="C2284" s="12">
        <v>0.90625</v>
      </c>
      <c r="D2284" s="24">
        <v>18.100000000000001</v>
      </c>
      <c r="E2284" s="104" t="s">
        <v>98</v>
      </c>
      <c r="F2284" s="104"/>
      <c r="G2284" s="104"/>
      <c r="H2284" s="104" t="s">
        <v>54</v>
      </c>
      <c r="I2284" s="104">
        <v>1</v>
      </c>
      <c r="J2284" s="104">
        <v>0</v>
      </c>
      <c r="K2284" s="104"/>
      <c r="L2284" s="104"/>
      <c r="N2284" t="str">
        <f t="shared" si="36"/>
        <v/>
      </c>
    </row>
    <row r="2285" spans="1:14" x14ac:dyDescent="0.25">
      <c r="A2285" s="57" t="s">
        <v>741</v>
      </c>
      <c r="B2285" s="89" t="s">
        <v>27</v>
      </c>
      <c r="C2285" s="58" t="s">
        <v>89</v>
      </c>
      <c r="D2285" s="60"/>
      <c r="E2285" s="57"/>
      <c r="F2285" s="57"/>
      <c r="G2285" s="57"/>
      <c r="H2285" s="57"/>
      <c r="I2285" s="57"/>
      <c r="J2285" s="57"/>
      <c r="K2285" s="57"/>
      <c r="L2285" s="57"/>
      <c r="M2285" s="59"/>
      <c r="N2285" t="str">
        <f t="shared" si="36"/>
        <v/>
      </c>
    </row>
    <row r="2286" spans="1:14" x14ac:dyDescent="0.25">
      <c r="A2286" s="104" t="s">
        <v>741</v>
      </c>
      <c r="B2286" s="104">
        <v>20</v>
      </c>
      <c r="C2286" s="12">
        <v>0.19791666666666666</v>
      </c>
      <c r="D2286" s="24">
        <v>18</v>
      </c>
      <c r="E2286" s="104" t="s">
        <v>98</v>
      </c>
      <c r="F2286" s="104"/>
      <c r="G2286" s="104"/>
      <c r="H2286" s="104" t="s">
        <v>54</v>
      </c>
      <c r="I2286" s="104">
        <v>1</v>
      </c>
      <c r="J2286" s="104">
        <v>0</v>
      </c>
      <c r="K2286" s="104"/>
      <c r="L2286" s="104"/>
      <c r="M2286" s="8"/>
      <c r="N2286" t="str">
        <f t="shared" si="36"/>
        <v/>
      </c>
    </row>
    <row r="2287" spans="1:14" x14ac:dyDescent="0.25">
      <c r="A2287" s="27" t="s">
        <v>741</v>
      </c>
      <c r="B2287" s="27">
        <v>20</v>
      </c>
      <c r="C2287" s="28">
        <v>0.20833333333333334</v>
      </c>
      <c r="D2287" s="32">
        <v>16.2</v>
      </c>
      <c r="E2287" s="27" t="s">
        <v>98</v>
      </c>
      <c r="F2287" s="27"/>
      <c r="G2287" s="27"/>
      <c r="H2287" s="27" t="s">
        <v>54</v>
      </c>
      <c r="I2287" s="27">
        <v>1</v>
      </c>
      <c r="J2287" s="27">
        <v>1</v>
      </c>
      <c r="K2287" s="27"/>
      <c r="L2287" s="27"/>
      <c r="M2287" s="33"/>
      <c r="N2287" t="str">
        <f t="shared" si="36"/>
        <v/>
      </c>
    </row>
    <row r="2288" spans="1:14" x14ac:dyDescent="0.25">
      <c r="A2288" s="104" t="s">
        <v>741</v>
      </c>
      <c r="B2288" s="104">
        <v>20</v>
      </c>
      <c r="C2288" s="12">
        <v>0.21875</v>
      </c>
      <c r="D2288" s="24">
        <v>14.4</v>
      </c>
      <c r="E2288" s="104" t="s">
        <v>98</v>
      </c>
      <c r="F2288" s="104"/>
      <c r="G2288" s="104"/>
      <c r="H2288" s="104" t="s">
        <v>54</v>
      </c>
      <c r="I2288" s="104">
        <v>1</v>
      </c>
      <c r="J2288" s="104">
        <v>1</v>
      </c>
      <c r="K2288" s="104"/>
      <c r="L2288" s="104"/>
      <c r="N2288" t="str">
        <f t="shared" si="36"/>
        <v/>
      </c>
    </row>
    <row r="2289" spans="1:14" x14ac:dyDescent="0.25">
      <c r="A2289" s="104" t="s">
        <v>741</v>
      </c>
      <c r="B2289" s="104">
        <v>20</v>
      </c>
      <c r="C2289" s="12">
        <v>0.22916666666666666</v>
      </c>
      <c r="D2289" s="24">
        <v>12.6</v>
      </c>
      <c r="E2289" s="104" t="s">
        <v>98</v>
      </c>
      <c r="F2289" s="104"/>
      <c r="G2289" s="104"/>
      <c r="H2289" s="104" t="s">
        <v>54</v>
      </c>
      <c r="I2289" s="104">
        <v>2</v>
      </c>
      <c r="J2289" s="104">
        <v>2</v>
      </c>
      <c r="K2289" s="104"/>
      <c r="L2289" s="104"/>
      <c r="N2289" t="str">
        <f t="shared" si="36"/>
        <v/>
      </c>
    </row>
    <row r="2290" spans="1:14" x14ac:dyDescent="0.25">
      <c r="A2290" s="104" t="s">
        <v>741</v>
      </c>
      <c r="B2290" s="104">
        <v>20</v>
      </c>
      <c r="C2290" s="12">
        <v>0.23958333333333334</v>
      </c>
      <c r="D2290" s="24">
        <v>10.7</v>
      </c>
      <c r="E2290" s="104" t="s">
        <v>94</v>
      </c>
      <c r="F2290" s="104"/>
      <c r="G2290" s="104"/>
      <c r="H2290" s="104" t="s">
        <v>96</v>
      </c>
      <c r="I2290" s="104">
        <v>2</v>
      </c>
      <c r="J2290" s="104">
        <v>2</v>
      </c>
      <c r="K2290" s="104"/>
      <c r="L2290" s="104"/>
      <c r="N2290" t="str">
        <f t="shared" si="36"/>
        <v/>
      </c>
    </row>
    <row r="2291" spans="1:14" x14ac:dyDescent="0.25">
      <c r="A2291" s="27" t="s">
        <v>741</v>
      </c>
      <c r="B2291" s="27">
        <v>20</v>
      </c>
      <c r="C2291" s="28">
        <v>0.25</v>
      </c>
      <c r="D2291" s="32">
        <v>8.8000000000000007</v>
      </c>
      <c r="E2291" s="27" t="s">
        <v>94</v>
      </c>
      <c r="F2291" s="27"/>
      <c r="G2291" s="27"/>
      <c r="H2291" s="27" t="s">
        <v>96</v>
      </c>
      <c r="I2291" s="27">
        <v>3</v>
      </c>
      <c r="J2291" s="27">
        <v>2</v>
      </c>
      <c r="K2291" s="27"/>
      <c r="L2291" s="27"/>
      <c r="M2291" s="33"/>
      <c r="N2291" t="str">
        <f t="shared" si="36"/>
        <v/>
      </c>
    </row>
    <row r="2292" spans="1:14" x14ac:dyDescent="0.25">
      <c r="A2292" s="104" t="s">
        <v>741</v>
      </c>
      <c r="B2292" s="104">
        <v>20</v>
      </c>
      <c r="C2292" s="12">
        <v>0.26041666666666669</v>
      </c>
      <c r="D2292" s="24">
        <v>6.9</v>
      </c>
      <c r="E2292" s="104" t="s">
        <v>94</v>
      </c>
      <c r="F2292" s="104"/>
      <c r="G2292" s="104"/>
      <c r="H2292" s="104" t="s">
        <v>96</v>
      </c>
      <c r="I2292" s="104">
        <v>3</v>
      </c>
      <c r="J2292" s="104">
        <v>2</v>
      </c>
      <c r="K2292" s="104">
        <v>761</v>
      </c>
      <c r="L2292" s="104"/>
      <c r="N2292" t="str">
        <f t="shared" si="36"/>
        <v/>
      </c>
    </row>
    <row r="2293" spans="1:14" x14ac:dyDescent="0.25">
      <c r="N2293" t="str">
        <f t="shared" si="36"/>
        <v/>
      </c>
    </row>
    <row r="2294" spans="1:14" x14ac:dyDescent="0.25">
      <c r="A2294" s="27" t="s">
        <v>741</v>
      </c>
      <c r="B2294" s="27">
        <v>20</v>
      </c>
      <c r="C2294" s="28">
        <v>0.83333333333333337</v>
      </c>
      <c r="D2294" s="32">
        <v>5.4</v>
      </c>
      <c r="E2294" s="27" t="s">
        <v>89</v>
      </c>
      <c r="F2294" s="27"/>
      <c r="G2294" s="27"/>
      <c r="H2294" s="27" t="s">
        <v>97</v>
      </c>
      <c r="I2294" s="27">
        <v>10</v>
      </c>
      <c r="J2294" s="27">
        <v>10</v>
      </c>
      <c r="K2294" s="27">
        <v>759</v>
      </c>
      <c r="L2294" s="27"/>
      <c r="M2294" s="33"/>
      <c r="N2294" t="str">
        <f t="shared" si="36"/>
        <v/>
      </c>
    </row>
    <row r="2295" spans="1:14" x14ac:dyDescent="0.25">
      <c r="A2295" s="104" t="s">
        <v>741</v>
      </c>
      <c r="B2295" s="104">
        <v>20</v>
      </c>
      <c r="C2295" s="12">
        <v>0.84375</v>
      </c>
      <c r="D2295" s="24">
        <v>7.4</v>
      </c>
      <c r="E2295" s="104" t="s">
        <v>89</v>
      </c>
      <c r="F2295" s="104"/>
      <c r="G2295" s="104"/>
      <c r="H2295" s="104" t="s">
        <v>97</v>
      </c>
      <c r="I2295" s="104">
        <v>10</v>
      </c>
      <c r="J2295" s="104">
        <v>10</v>
      </c>
      <c r="K2295" s="104"/>
      <c r="L2295" s="104"/>
      <c r="N2295" t="str">
        <f t="shared" si="36"/>
        <v/>
      </c>
    </row>
    <row r="2296" spans="1:14" x14ac:dyDescent="0.25">
      <c r="A2296" s="104" t="s">
        <v>741</v>
      </c>
      <c r="B2296" s="104">
        <v>20</v>
      </c>
      <c r="C2296" s="12">
        <v>0.85416666666666663</v>
      </c>
      <c r="D2296" s="24">
        <v>9.3000000000000007</v>
      </c>
      <c r="E2296" s="104" t="s">
        <v>89</v>
      </c>
      <c r="F2296" s="104"/>
      <c r="G2296" s="104"/>
      <c r="H2296" s="104" t="s">
        <v>97</v>
      </c>
      <c r="I2296" s="104">
        <v>10</v>
      </c>
      <c r="J2296" s="104">
        <v>10</v>
      </c>
      <c r="K2296" s="104"/>
      <c r="L2296" s="104"/>
      <c r="N2296" t="str">
        <f t="shared" si="36"/>
        <v/>
      </c>
    </row>
    <row r="2297" spans="1:14" x14ac:dyDescent="0.25">
      <c r="A2297" s="104" t="s">
        <v>741</v>
      </c>
      <c r="B2297" s="104">
        <v>20</v>
      </c>
      <c r="C2297" s="12">
        <v>0.86458333333333337</v>
      </c>
      <c r="D2297" s="24">
        <v>11.2</v>
      </c>
      <c r="E2297" s="104" t="s">
        <v>89</v>
      </c>
      <c r="F2297" s="104"/>
      <c r="G2297" s="104"/>
      <c r="H2297" s="104" t="s">
        <v>97</v>
      </c>
      <c r="I2297" s="104">
        <v>10</v>
      </c>
      <c r="J2297" s="104">
        <v>10</v>
      </c>
      <c r="K2297" s="104"/>
      <c r="L2297" s="104"/>
      <c r="N2297" t="str">
        <f t="shared" si="36"/>
        <v/>
      </c>
    </row>
    <row r="2298" spans="1:14" x14ac:dyDescent="0.25">
      <c r="A2298" s="27" t="s">
        <v>741</v>
      </c>
      <c r="B2298" s="27">
        <v>20</v>
      </c>
      <c r="C2298" s="28">
        <v>0.875</v>
      </c>
      <c r="D2298" s="32">
        <v>13.1</v>
      </c>
      <c r="E2298" s="27" t="s">
        <v>89</v>
      </c>
      <c r="F2298" s="27"/>
      <c r="G2298" s="27"/>
      <c r="H2298" s="27" t="s">
        <v>97</v>
      </c>
      <c r="I2298" s="27">
        <v>10</v>
      </c>
      <c r="J2298" s="27">
        <v>10</v>
      </c>
      <c r="K2298" s="27"/>
      <c r="L2298" s="27"/>
      <c r="M2298" s="33"/>
      <c r="N2298" t="str">
        <f t="shared" si="36"/>
        <v/>
      </c>
    </row>
    <row r="2299" spans="1:14" x14ac:dyDescent="0.25">
      <c r="A2299" s="104" t="s">
        <v>741</v>
      </c>
      <c r="B2299" s="104">
        <v>20</v>
      </c>
      <c r="C2299" s="12">
        <v>0.88541666666666663</v>
      </c>
      <c r="D2299" s="24">
        <v>14.9</v>
      </c>
      <c r="E2299" s="104" t="s">
        <v>89</v>
      </c>
      <c r="F2299" s="104"/>
      <c r="G2299" s="104"/>
      <c r="H2299" s="104" t="s">
        <v>97</v>
      </c>
      <c r="I2299" s="104">
        <v>10</v>
      </c>
      <c r="J2299" s="104">
        <v>10</v>
      </c>
      <c r="K2299" s="104"/>
      <c r="L2299" s="104"/>
      <c r="N2299" t="str">
        <f t="shared" si="36"/>
        <v/>
      </c>
    </row>
    <row r="2300" spans="1:14" x14ac:dyDescent="0.25">
      <c r="A2300" s="104" t="s">
        <v>741</v>
      </c>
      <c r="B2300" s="104">
        <v>20</v>
      </c>
      <c r="C2300" s="12">
        <v>0.89583333333333337</v>
      </c>
      <c r="D2300" s="24">
        <v>16.7</v>
      </c>
      <c r="E2300" s="104" t="s">
        <v>89</v>
      </c>
      <c r="F2300" s="104"/>
      <c r="G2300" s="104"/>
      <c r="H2300" s="104" t="s">
        <v>97</v>
      </c>
      <c r="I2300" s="104">
        <v>10</v>
      </c>
      <c r="J2300" s="104">
        <v>10</v>
      </c>
      <c r="K2300" s="104"/>
      <c r="L2300" s="104"/>
      <c r="N2300" t="str">
        <f t="shared" si="36"/>
        <v/>
      </c>
    </row>
    <row r="2301" spans="1:14" x14ac:dyDescent="0.25">
      <c r="A2301" s="104" t="s">
        <v>741</v>
      </c>
      <c r="B2301" s="104">
        <v>20</v>
      </c>
      <c r="C2301" s="12">
        <v>0.90625</v>
      </c>
      <c r="D2301" s="24">
        <v>18.399999999999999</v>
      </c>
      <c r="E2301" s="104" t="s">
        <v>89</v>
      </c>
      <c r="F2301" s="104"/>
      <c r="G2301" s="104"/>
      <c r="H2301" s="104" t="s">
        <v>97</v>
      </c>
      <c r="I2301" s="104">
        <v>10</v>
      </c>
      <c r="J2301" s="104">
        <v>10</v>
      </c>
      <c r="K2301" s="104"/>
      <c r="L2301" s="104"/>
      <c r="N2301" t="str">
        <f t="shared" si="36"/>
        <v/>
      </c>
    </row>
    <row r="2302" spans="1:14" x14ac:dyDescent="0.25">
      <c r="A2302" s="57" t="s">
        <v>741</v>
      </c>
      <c r="B2302" s="89" t="s">
        <v>28</v>
      </c>
      <c r="C2302" s="58" t="s">
        <v>89</v>
      </c>
      <c r="D2302" s="60"/>
      <c r="E2302" s="57"/>
      <c r="F2302" s="57"/>
      <c r="G2302" s="57"/>
      <c r="H2302" s="57"/>
      <c r="I2302" s="57"/>
      <c r="J2302" s="57"/>
      <c r="K2302" s="57"/>
      <c r="L2302" s="57"/>
      <c r="M2302" s="59"/>
      <c r="N2302" t="str">
        <f t="shared" si="36"/>
        <v/>
      </c>
    </row>
    <row r="2303" spans="1:14" x14ac:dyDescent="0.25">
      <c r="A2303" s="104" t="s">
        <v>741</v>
      </c>
      <c r="B2303" s="104">
        <v>21</v>
      </c>
      <c r="C2303" s="12">
        <v>0.19791666666666666</v>
      </c>
      <c r="D2303" s="24">
        <v>18.3</v>
      </c>
      <c r="E2303" s="104" t="s">
        <v>89</v>
      </c>
      <c r="F2303" s="104"/>
      <c r="G2303" s="104"/>
      <c r="H2303" s="104" t="s">
        <v>97</v>
      </c>
      <c r="I2303" s="104">
        <v>10</v>
      </c>
      <c r="J2303" s="104">
        <v>10</v>
      </c>
      <c r="K2303" s="104"/>
      <c r="L2303" s="104"/>
      <c r="M2303" s="8"/>
      <c r="N2303" t="str">
        <f t="shared" si="36"/>
        <v/>
      </c>
    </row>
    <row r="2304" spans="1:14" x14ac:dyDescent="0.25">
      <c r="A2304" s="27" t="s">
        <v>741</v>
      </c>
      <c r="B2304" s="27">
        <v>21</v>
      </c>
      <c r="C2304" s="28">
        <v>0.20833333333333334</v>
      </c>
      <c r="D2304" s="32">
        <v>16.600000000000001</v>
      </c>
      <c r="E2304" s="27" t="s">
        <v>89</v>
      </c>
      <c r="F2304" s="27"/>
      <c r="G2304" s="27"/>
      <c r="H2304" s="27" t="s">
        <v>97</v>
      </c>
      <c r="I2304" s="27">
        <v>10</v>
      </c>
      <c r="J2304" s="27">
        <v>10</v>
      </c>
      <c r="K2304" s="27"/>
      <c r="L2304" s="27"/>
      <c r="M2304" s="33"/>
      <c r="N2304" t="str">
        <f t="shared" si="36"/>
        <v/>
      </c>
    </row>
    <row r="2305" spans="1:14" x14ac:dyDescent="0.25">
      <c r="A2305" s="104" t="s">
        <v>741</v>
      </c>
      <c r="B2305" s="104">
        <v>21</v>
      </c>
      <c r="C2305" s="12">
        <v>0.21875</v>
      </c>
      <c r="D2305" s="24">
        <v>14.8</v>
      </c>
      <c r="E2305" s="104" t="s">
        <v>89</v>
      </c>
      <c r="F2305" s="104"/>
      <c r="G2305" s="104"/>
      <c r="H2305" s="104" t="s">
        <v>97</v>
      </c>
      <c r="I2305" s="104">
        <v>10</v>
      </c>
      <c r="J2305" s="104">
        <v>10</v>
      </c>
      <c r="K2305" s="104"/>
      <c r="L2305" s="104"/>
      <c r="N2305" t="str">
        <f t="shared" si="36"/>
        <v/>
      </c>
    </row>
    <row r="2306" spans="1:14" x14ac:dyDescent="0.25">
      <c r="A2306" s="104" t="s">
        <v>741</v>
      </c>
      <c r="B2306" s="104">
        <v>21</v>
      </c>
      <c r="C2306" s="12">
        <v>0.22916666666666666</v>
      </c>
      <c r="D2306" s="24">
        <v>13</v>
      </c>
      <c r="E2306" s="104" t="s">
        <v>89</v>
      </c>
      <c r="F2306" s="104"/>
      <c r="G2306" s="104"/>
      <c r="H2306" s="104" t="s">
        <v>97</v>
      </c>
      <c r="I2306" s="104">
        <v>10</v>
      </c>
      <c r="J2306" s="104">
        <v>10</v>
      </c>
      <c r="K2306" s="104"/>
      <c r="L2306" s="104"/>
      <c r="N2306" t="str">
        <f t="shared" si="36"/>
        <v/>
      </c>
    </row>
    <row r="2307" spans="1:14" x14ac:dyDescent="0.25">
      <c r="A2307" s="104" t="s">
        <v>741</v>
      </c>
      <c r="B2307" s="104">
        <v>21</v>
      </c>
      <c r="C2307" s="12">
        <v>0.23958333333333334</v>
      </c>
      <c r="D2307" s="24">
        <v>11</v>
      </c>
      <c r="E2307" s="104" t="s">
        <v>89</v>
      </c>
      <c r="F2307" s="104"/>
      <c r="G2307" s="104"/>
      <c r="H2307" s="104" t="s">
        <v>97</v>
      </c>
      <c r="I2307" s="104">
        <v>10</v>
      </c>
      <c r="J2307" s="104">
        <v>10</v>
      </c>
      <c r="K2307" s="104"/>
      <c r="L2307" s="104"/>
      <c r="N2307" t="str">
        <f t="shared" si="36"/>
        <v/>
      </c>
    </row>
    <row r="2308" spans="1:14" x14ac:dyDescent="0.25">
      <c r="A2308" s="27" t="s">
        <v>741</v>
      </c>
      <c r="B2308" s="27">
        <v>21</v>
      </c>
      <c r="C2308" s="28">
        <v>0.25</v>
      </c>
      <c r="D2308" s="32">
        <v>9.1</v>
      </c>
      <c r="E2308" s="27" t="s">
        <v>89</v>
      </c>
      <c r="F2308" s="27"/>
      <c r="G2308" s="27"/>
      <c r="H2308" s="27" t="s">
        <v>97</v>
      </c>
      <c r="I2308" s="27">
        <v>10</v>
      </c>
      <c r="J2308" s="27">
        <v>10</v>
      </c>
      <c r="K2308" s="27"/>
      <c r="L2308" s="27"/>
      <c r="M2308" s="33"/>
      <c r="N2308" t="str">
        <f t="shared" si="36"/>
        <v/>
      </c>
    </row>
    <row r="2309" spans="1:14" x14ac:dyDescent="0.25">
      <c r="A2309" s="104" t="s">
        <v>741</v>
      </c>
      <c r="B2309" s="104">
        <v>21</v>
      </c>
      <c r="C2309" s="12">
        <v>0.26041666666666669</v>
      </c>
      <c r="D2309" s="24">
        <v>7.2</v>
      </c>
      <c r="E2309" s="104" t="s">
        <v>89</v>
      </c>
      <c r="F2309" s="104"/>
      <c r="G2309" s="104"/>
      <c r="H2309" s="104" t="s">
        <v>97</v>
      </c>
      <c r="I2309" s="104">
        <v>10</v>
      </c>
      <c r="J2309" s="104">
        <v>10</v>
      </c>
      <c r="K2309" s="104"/>
      <c r="L2309" s="104"/>
      <c r="N2309" t="str">
        <f t="shared" si="36"/>
        <v/>
      </c>
    </row>
    <row r="2310" spans="1:14" x14ac:dyDescent="0.25">
      <c r="A2310" s="104" t="s">
        <v>741</v>
      </c>
      <c r="B2310" s="104">
        <v>21</v>
      </c>
      <c r="C2310" s="12">
        <v>0.27083333333333331</v>
      </c>
      <c r="D2310" s="24">
        <v>5.2</v>
      </c>
      <c r="E2310" s="55" t="s">
        <v>89</v>
      </c>
      <c r="H2310" s="55" t="s">
        <v>97</v>
      </c>
      <c r="I2310" s="55">
        <v>10</v>
      </c>
      <c r="J2310" s="55">
        <v>10</v>
      </c>
      <c r="K2310" s="55">
        <v>758.5</v>
      </c>
      <c r="N2310" t="str">
        <f t="shared" si="36"/>
        <v/>
      </c>
    </row>
    <row r="2311" spans="1:14" x14ac:dyDescent="0.25">
      <c r="N2311" t="str">
        <f t="shared" si="36"/>
        <v/>
      </c>
    </row>
    <row r="2312" spans="1:14" x14ac:dyDescent="0.25">
      <c r="A2312" s="27" t="s">
        <v>741</v>
      </c>
      <c r="B2312" s="27">
        <v>21</v>
      </c>
      <c r="C2312" s="28">
        <v>0.83333333333333337</v>
      </c>
      <c r="D2312" s="32"/>
      <c r="E2312" s="27" t="s">
        <v>89</v>
      </c>
      <c r="F2312" s="27"/>
      <c r="G2312" s="27"/>
      <c r="H2312" s="27" t="s">
        <v>97</v>
      </c>
      <c r="I2312" s="27">
        <v>10</v>
      </c>
      <c r="J2312" s="27">
        <v>10</v>
      </c>
      <c r="K2312" s="27">
        <v>755</v>
      </c>
      <c r="L2312" s="27">
        <v>7</v>
      </c>
      <c r="M2312" s="33"/>
      <c r="N2312" t="str">
        <f t="shared" si="36"/>
        <v/>
      </c>
    </row>
    <row r="2313" spans="1:14" x14ac:dyDescent="0.25">
      <c r="A2313" s="104" t="s">
        <v>741</v>
      </c>
      <c r="B2313" s="104">
        <v>21</v>
      </c>
      <c r="C2313" s="12">
        <v>0.84375</v>
      </c>
      <c r="E2313" s="104" t="s">
        <v>89</v>
      </c>
      <c r="F2313" s="104"/>
      <c r="G2313" s="104"/>
      <c r="H2313" s="104" t="s">
        <v>97</v>
      </c>
      <c r="I2313" s="104">
        <v>10</v>
      </c>
      <c r="J2313" s="104">
        <v>10</v>
      </c>
      <c r="K2313" s="104"/>
      <c r="L2313" s="104"/>
      <c r="N2313" t="str">
        <f t="shared" si="36"/>
        <v/>
      </c>
    </row>
    <row r="2314" spans="1:14" x14ac:dyDescent="0.25">
      <c r="A2314" s="104" t="s">
        <v>741</v>
      </c>
      <c r="B2314" s="104">
        <v>21</v>
      </c>
      <c r="C2314" s="12">
        <v>0.85416666666666663</v>
      </c>
      <c r="E2314" s="104" t="s">
        <v>89</v>
      </c>
      <c r="F2314" s="104"/>
      <c r="G2314" s="104"/>
      <c r="H2314" s="104" t="s">
        <v>97</v>
      </c>
      <c r="I2314" s="104">
        <v>10</v>
      </c>
      <c r="J2314" s="104">
        <v>10</v>
      </c>
      <c r="K2314" s="104"/>
      <c r="L2314" s="104"/>
      <c r="N2314" t="str">
        <f t="shared" si="36"/>
        <v/>
      </c>
    </row>
    <row r="2315" spans="1:14" x14ac:dyDescent="0.25">
      <c r="A2315" s="104" t="s">
        <v>741</v>
      </c>
      <c r="B2315" s="104">
        <v>21</v>
      </c>
      <c r="C2315" s="12">
        <v>0.86458333333333337</v>
      </c>
      <c r="E2315" s="104" t="s">
        <v>89</v>
      </c>
      <c r="F2315" s="104"/>
      <c r="G2315" s="104"/>
      <c r="H2315" s="104" t="s">
        <v>97</v>
      </c>
      <c r="I2315" s="104">
        <v>10</v>
      </c>
      <c r="J2315" s="104">
        <v>10</v>
      </c>
      <c r="K2315" s="104"/>
      <c r="L2315" s="104"/>
      <c r="N2315" t="str">
        <f t="shared" si="36"/>
        <v/>
      </c>
    </row>
    <row r="2316" spans="1:14" x14ac:dyDescent="0.25">
      <c r="A2316" s="27" t="s">
        <v>741</v>
      </c>
      <c r="B2316" s="27">
        <v>21</v>
      </c>
      <c r="C2316" s="28">
        <v>0.875</v>
      </c>
      <c r="D2316" s="32"/>
      <c r="E2316" s="27" t="s">
        <v>89</v>
      </c>
      <c r="F2316" s="27"/>
      <c r="G2316" s="27"/>
      <c r="H2316" s="27" t="s">
        <v>97</v>
      </c>
      <c r="I2316" s="27">
        <v>10</v>
      </c>
      <c r="J2316" s="27">
        <v>10</v>
      </c>
      <c r="K2316" s="27"/>
      <c r="L2316" s="27"/>
      <c r="M2316" s="33"/>
      <c r="N2316" t="str">
        <f t="shared" si="36"/>
        <v/>
      </c>
    </row>
    <row r="2317" spans="1:14" x14ac:dyDescent="0.25">
      <c r="A2317" s="104" t="s">
        <v>741</v>
      </c>
      <c r="B2317" s="104">
        <v>21</v>
      </c>
      <c r="C2317" s="12">
        <v>0.88541666666666663</v>
      </c>
      <c r="E2317" s="104" t="s">
        <v>89</v>
      </c>
      <c r="F2317" s="104"/>
      <c r="G2317" s="104"/>
      <c r="H2317" s="104" t="s">
        <v>97</v>
      </c>
      <c r="I2317" s="104">
        <v>10</v>
      </c>
      <c r="J2317" s="104">
        <v>10</v>
      </c>
      <c r="K2317" s="104"/>
      <c r="L2317" s="104"/>
      <c r="N2317" t="str">
        <f t="shared" si="36"/>
        <v/>
      </c>
    </row>
    <row r="2318" spans="1:14" x14ac:dyDescent="0.25">
      <c r="A2318" s="104" t="s">
        <v>741</v>
      </c>
      <c r="B2318" s="104">
        <v>21</v>
      </c>
      <c r="C2318" s="12">
        <v>0.89583333333333337</v>
      </c>
      <c r="E2318" s="104" t="s">
        <v>89</v>
      </c>
      <c r="F2318" s="104"/>
      <c r="G2318" s="104"/>
      <c r="H2318" s="104" t="s">
        <v>97</v>
      </c>
      <c r="I2318" s="104">
        <v>10</v>
      </c>
      <c r="J2318" s="104">
        <v>10</v>
      </c>
      <c r="K2318" s="104"/>
      <c r="L2318" s="104"/>
      <c r="N2318" t="str">
        <f t="shared" si="36"/>
        <v/>
      </c>
    </row>
    <row r="2319" spans="1:14" x14ac:dyDescent="0.25">
      <c r="A2319" s="104" t="s">
        <v>741</v>
      </c>
      <c r="B2319" s="104">
        <v>21</v>
      </c>
      <c r="C2319" s="12">
        <v>0.90625</v>
      </c>
      <c r="E2319" s="104" t="s">
        <v>89</v>
      </c>
      <c r="F2319" s="104"/>
      <c r="G2319" s="104"/>
      <c r="H2319" s="104" t="s">
        <v>97</v>
      </c>
      <c r="I2319" s="104">
        <v>10</v>
      </c>
      <c r="J2319" s="104">
        <v>10</v>
      </c>
      <c r="K2319" s="104"/>
      <c r="L2319" s="104"/>
      <c r="N2319" t="str">
        <f t="shared" si="36"/>
        <v/>
      </c>
    </row>
    <row r="2320" spans="1:14" x14ac:dyDescent="0.25">
      <c r="A2320" s="57" t="s">
        <v>741</v>
      </c>
      <c r="B2320" s="89" t="s">
        <v>29</v>
      </c>
      <c r="C2320" s="58" t="s">
        <v>89</v>
      </c>
      <c r="D2320" s="60"/>
      <c r="E2320" s="57"/>
      <c r="F2320" s="57"/>
      <c r="G2320" s="57"/>
      <c r="H2320" s="57"/>
      <c r="I2320" s="57"/>
      <c r="J2320" s="57"/>
      <c r="K2320" s="57"/>
      <c r="L2320" s="57"/>
      <c r="M2320" s="59"/>
      <c r="N2320" t="str">
        <f t="shared" ref="N2320:N2383" si="37">IF(AND(I2320=10,OR(H2320="A",H2320="B",H2320="C",H2320="D")),"ERR1",IF(AND(I2320=0,OR(H2320="B",H2320="C",H2320="D",H2320="E")),"ERR2",IF(J2320&gt;I2320,"ERR3","")))</f>
        <v/>
      </c>
    </row>
    <row r="2321" spans="1:14" x14ac:dyDescent="0.25">
      <c r="A2321" s="104" t="s">
        <v>741</v>
      </c>
      <c r="B2321" s="104">
        <v>22</v>
      </c>
      <c r="C2321" s="12">
        <v>0.19791666666666666</v>
      </c>
      <c r="E2321" s="104" t="s">
        <v>89</v>
      </c>
      <c r="F2321" s="104"/>
      <c r="G2321" s="104"/>
      <c r="H2321" s="104" t="s">
        <v>97</v>
      </c>
      <c r="I2321" s="104">
        <v>10</v>
      </c>
      <c r="J2321" s="104">
        <v>10</v>
      </c>
      <c r="K2321" s="104"/>
      <c r="L2321" s="104"/>
      <c r="M2321" s="8"/>
      <c r="N2321" t="str">
        <f t="shared" si="37"/>
        <v/>
      </c>
    </row>
    <row r="2322" spans="1:14" x14ac:dyDescent="0.25">
      <c r="A2322" s="27" t="s">
        <v>741</v>
      </c>
      <c r="B2322" s="27">
        <v>22</v>
      </c>
      <c r="C2322" s="28">
        <v>0.20833333333333334</v>
      </c>
      <c r="D2322" s="32"/>
      <c r="E2322" s="27" t="s">
        <v>89</v>
      </c>
      <c r="F2322" s="27"/>
      <c r="G2322" s="27"/>
      <c r="H2322" s="27" t="s">
        <v>97</v>
      </c>
      <c r="I2322" s="27">
        <v>10</v>
      </c>
      <c r="J2322" s="27">
        <v>10</v>
      </c>
      <c r="K2322" s="27"/>
      <c r="L2322" s="27"/>
      <c r="M2322" s="33"/>
      <c r="N2322" t="str">
        <f t="shared" si="37"/>
        <v/>
      </c>
    </row>
    <row r="2323" spans="1:14" x14ac:dyDescent="0.25">
      <c r="A2323" s="104" t="s">
        <v>741</v>
      </c>
      <c r="B2323" s="104">
        <v>22</v>
      </c>
      <c r="C2323" s="12">
        <v>0.21875</v>
      </c>
      <c r="E2323" s="104" t="s">
        <v>89</v>
      </c>
      <c r="F2323" s="104"/>
      <c r="G2323" s="104"/>
      <c r="H2323" s="104" t="s">
        <v>97</v>
      </c>
      <c r="I2323" s="104">
        <v>10</v>
      </c>
      <c r="J2323" s="104">
        <v>10</v>
      </c>
      <c r="K2323" s="104"/>
      <c r="L2323" s="104"/>
      <c r="N2323" t="str">
        <f t="shared" si="37"/>
        <v/>
      </c>
    </row>
    <row r="2324" spans="1:14" x14ac:dyDescent="0.25">
      <c r="A2324" s="104" t="s">
        <v>741</v>
      </c>
      <c r="B2324" s="104">
        <v>22</v>
      </c>
      <c r="C2324" s="12">
        <v>0.22916666666666666</v>
      </c>
      <c r="E2324" s="104" t="s">
        <v>89</v>
      </c>
      <c r="F2324" s="104"/>
      <c r="G2324" s="104"/>
      <c r="H2324" s="104" t="s">
        <v>97</v>
      </c>
      <c r="I2324" s="104">
        <v>10</v>
      </c>
      <c r="J2324" s="104">
        <v>10</v>
      </c>
      <c r="K2324" s="104"/>
      <c r="L2324" s="104"/>
      <c r="N2324" t="str">
        <f t="shared" si="37"/>
        <v/>
      </c>
    </row>
    <row r="2325" spans="1:14" x14ac:dyDescent="0.25">
      <c r="A2325" s="104" t="s">
        <v>741</v>
      </c>
      <c r="B2325" s="104">
        <v>22</v>
      </c>
      <c r="C2325" s="12">
        <v>0.23958333333333334</v>
      </c>
      <c r="E2325" s="104" t="s">
        <v>89</v>
      </c>
      <c r="F2325" s="104"/>
      <c r="G2325" s="104"/>
      <c r="H2325" s="104" t="s">
        <v>97</v>
      </c>
      <c r="I2325" s="104">
        <v>10</v>
      </c>
      <c r="J2325" s="104">
        <v>10</v>
      </c>
      <c r="K2325" s="104"/>
      <c r="L2325" s="104"/>
      <c r="M2325" t="s">
        <v>160</v>
      </c>
      <c r="N2325" t="str">
        <f t="shared" si="37"/>
        <v/>
      </c>
    </row>
    <row r="2326" spans="1:14" x14ac:dyDescent="0.25">
      <c r="A2326" s="27" t="s">
        <v>741</v>
      </c>
      <c r="B2326" s="27">
        <v>22</v>
      </c>
      <c r="C2326" s="28">
        <v>0.25</v>
      </c>
      <c r="D2326" s="32"/>
      <c r="E2326" s="27" t="s">
        <v>89</v>
      </c>
      <c r="F2326" s="27"/>
      <c r="G2326" s="27"/>
      <c r="H2326" s="27" t="s">
        <v>97</v>
      </c>
      <c r="I2326" s="27">
        <v>10</v>
      </c>
      <c r="J2326" s="27">
        <v>10</v>
      </c>
      <c r="K2326" s="27"/>
      <c r="L2326" s="27"/>
      <c r="M2326" s="33" t="s">
        <v>160</v>
      </c>
      <c r="N2326" t="str">
        <f t="shared" si="37"/>
        <v/>
      </c>
    </row>
    <row r="2327" spans="1:14" x14ac:dyDescent="0.25">
      <c r="A2327" s="104" t="s">
        <v>741</v>
      </c>
      <c r="B2327" s="104">
        <v>22</v>
      </c>
      <c r="C2327" s="12">
        <v>0.26041666666666669</v>
      </c>
      <c r="E2327" s="104" t="s">
        <v>89</v>
      </c>
      <c r="F2327" s="104"/>
      <c r="G2327" s="104"/>
      <c r="H2327" s="104" t="s">
        <v>97</v>
      </c>
      <c r="I2327" s="104">
        <v>10</v>
      </c>
      <c r="J2327" s="104">
        <v>10</v>
      </c>
      <c r="K2327" s="104"/>
      <c r="L2327" s="104"/>
      <c r="M2327" t="s">
        <v>160</v>
      </c>
      <c r="N2327" t="str">
        <f t="shared" si="37"/>
        <v/>
      </c>
    </row>
    <row r="2328" spans="1:14" x14ac:dyDescent="0.25">
      <c r="A2328" s="104" t="s">
        <v>741</v>
      </c>
      <c r="B2328" s="104">
        <v>22</v>
      </c>
      <c r="C2328" s="12">
        <v>0.27083333333333331</v>
      </c>
      <c r="E2328" s="104" t="s">
        <v>89</v>
      </c>
      <c r="F2328" s="104"/>
      <c r="G2328" s="104"/>
      <c r="H2328" s="104" t="s">
        <v>97</v>
      </c>
      <c r="I2328" s="104">
        <v>10</v>
      </c>
      <c r="J2328" s="104">
        <v>10</v>
      </c>
      <c r="K2328" s="104">
        <v>751</v>
      </c>
      <c r="L2328" s="104"/>
      <c r="N2328" t="str">
        <f t="shared" si="37"/>
        <v/>
      </c>
    </row>
    <row r="2329" spans="1:14" x14ac:dyDescent="0.25">
      <c r="N2329" t="str">
        <f t="shared" si="37"/>
        <v/>
      </c>
    </row>
    <row r="2330" spans="1:14" x14ac:dyDescent="0.25">
      <c r="A2330" s="27" t="s">
        <v>741</v>
      </c>
      <c r="B2330" s="27">
        <v>22</v>
      </c>
      <c r="C2330" s="28">
        <v>0.83333333333333337</v>
      </c>
      <c r="D2330" s="32"/>
      <c r="E2330" s="27" t="s">
        <v>89</v>
      </c>
      <c r="F2330" s="27"/>
      <c r="G2330" s="27"/>
      <c r="H2330" s="27" t="s">
        <v>97</v>
      </c>
      <c r="I2330" s="27">
        <v>10</v>
      </c>
      <c r="J2330" s="27">
        <v>10</v>
      </c>
      <c r="K2330" s="27">
        <v>747</v>
      </c>
      <c r="L2330" s="27"/>
      <c r="M2330" s="33"/>
      <c r="N2330" t="str">
        <f t="shared" si="37"/>
        <v/>
      </c>
    </row>
    <row r="2331" spans="1:14" x14ac:dyDescent="0.25">
      <c r="A2331" s="104" t="s">
        <v>741</v>
      </c>
      <c r="B2331" s="104">
        <v>22</v>
      </c>
      <c r="C2331" s="12">
        <v>0.84375</v>
      </c>
      <c r="E2331" s="104" t="s">
        <v>89</v>
      </c>
      <c r="F2331" s="104"/>
      <c r="G2331" s="104"/>
      <c r="H2331" s="104" t="s">
        <v>97</v>
      </c>
      <c r="I2331" s="104">
        <v>10</v>
      </c>
      <c r="J2331" s="104">
        <v>10</v>
      </c>
      <c r="K2331" s="104"/>
      <c r="L2331" s="104"/>
      <c r="N2331" t="str">
        <f t="shared" si="37"/>
        <v/>
      </c>
    </row>
    <row r="2332" spans="1:14" x14ac:dyDescent="0.25">
      <c r="A2332" s="104" t="s">
        <v>741</v>
      </c>
      <c r="B2332" s="104">
        <v>22</v>
      </c>
      <c r="C2332" s="12">
        <v>0.85416666666666663</v>
      </c>
      <c r="E2332" s="104" t="s">
        <v>89</v>
      </c>
      <c r="F2332" s="104"/>
      <c r="G2332" s="104"/>
      <c r="H2332" s="104" t="s">
        <v>97</v>
      </c>
      <c r="I2332" s="104">
        <v>10</v>
      </c>
      <c r="J2332" s="104">
        <v>10</v>
      </c>
      <c r="K2332" s="104"/>
      <c r="L2332" s="104"/>
      <c r="N2332" t="str">
        <f t="shared" si="37"/>
        <v/>
      </c>
    </row>
    <row r="2333" spans="1:14" x14ac:dyDescent="0.25">
      <c r="A2333" s="104" t="s">
        <v>741</v>
      </c>
      <c r="B2333" s="104">
        <v>22</v>
      </c>
      <c r="C2333" s="12">
        <v>0.86458333333333337</v>
      </c>
      <c r="E2333" s="104" t="s">
        <v>89</v>
      </c>
      <c r="F2333" s="104"/>
      <c r="G2333" s="104"/>
      <c r="H2333" s="104" t="s">
        <v>97</v>
      </c>
      <c r="I2333" s="104">
        <v>10</v>
      </c>
      <c r="J2333" s="104">
        <v>10</v>
      </c>
      <c r="K2333" s="104"/>
      <c r="L2333" s="104"/>
      <c r="N2333" t="str">
        <f t="shared" si="37"/>
        <v/>
      </c>
    </row>
    <row r="2334" spans="1:14" x14ac:dyDescent="0.25">
      <c r="A2334" s="27" t="s">
        <v>741</v>
      </c>
      <c r="B2334" s="27">
        <v>22</v>
      </c>
      <c r="C2334" s="28">
        <v>0.875</v>
      </c>
      <c r="D2334" s="32"/>
      <c r="E2334" s="27" t="s">
        <v>89</v>
      </c>
      <c r="F2334" s="27"/>
      <c r="G2334" s="27"/>
      <c r="H2334" s="27" t="s">
        <v>97</v>
      </c>
      <c r="I2334" s="27">
        <v>10</v>
      </c>
      <c r="J2334" s="27">
        <v>10</v>
      </c>
      <c r="K2334" s="27"/>
      <c r="L2334" s="27"/>
      <c r="M2334" s="33"/>
      <c r="N2334" t="str">
        <f t="shared" si="37"/>
        <v/>
      </c>
    </row>
    <row r="2335" spans="1:14" x14ac:dyDescent="0.25">
      <c r="A2335" s="104" t="s">
        <v>741</v>
      </c>
      <c r="B2335" s="104">
        <v>22</v>
      </c>
      <c r="C2335" s="12">
        <v>0.88541666666666663</v>
      </c>
      <c r="E2335" s="104" t="s">
        <v>89</v>
      </c>
      <c r="F2335" s="104"/>
      <c r="G2335" s="104"/>
      <c r="H2335" s="104" t="s">
        <v>97</v>
      </c>
      <c r="I2335" s="104">
        <v>10</v>
      </c>
      <c r="J2335" s="104">
        <v>10</v>
      </c>
      <c r="K2335" s="104"/>
      <c r="L2335" s="104"/>
      <c r="N2335" t="str">
        <f t="shared" si="37"/>
        <v/>
      </c>
    </row>
    <row r="2336" spans="1:14" x14ac:dyDescent="0.25">
      <c r="A2336" s="104" t="s">
        <v>741</v>
      </c>
      <c r="B2336" s="104">
        <v>22</v>
      </c>
      <c r="C2336" s="12">
        <v>0.89583333333333337</v>
      </c>
      <c r="E2336" s="104" t="s">
        <v>89</v>
      </c>
      <c r="F2336" s="104"/>
      <c r="G2336" s="104"/>
      <c r="H2336" s="104" t="s">
        <v>97</v>
      </c>
      <c r="I2336" s="104">
        <v>10</v>
      </c>
      <c r="J2336" s="104">
        <v>10</v>
      </c>
      <c r="K2336" s="104"/>
      <c r="L2336" s="104"/>
      <c r="N2336" t="str">
        <f t="shared" si="37"/>
        <v/>
      </c>
    </row>
    <row r="2337" spans="1:14" x14ac:dyDescent="0.25">
      <c r="A2337" s="57" t="s">
        <v>741</v>
      </c>
      <c r="B2337" s="89" t="s">
        <v>30</v>
      </c>
      <c r="C2337" s="58" t="s">
        <v>89</v>
      </c>
      <c r="D2337" s="60"/>
      <c r="E2337" s="57"/>
      <c r="F2337" s="57"/>
      <c r="G2337" s="57"/>
      <c r="H2337" s="57"/>
      <c r="I2337" s="57"/>
      <c r="J2337" s="57"/>
      <c r="K2337" s="57"/>
      <c r="L2337" s="57"/>
      <c r="M2337" s="59"/>
      <c r="N2337" t="str">
        <f t="shared" si="37"/>
        <v/>
      </c>
    </row>
    <row r="2338" spans="1:14" x14ac:dyDescent="0.25">
      <c r="A2338" s="27" t="s">
        <v>741</v>
      </c>
      <c r="B2338" s="27">
        <v>23</v>
      </c>
      <c r="C2338" s="28">
        <v>0.20833333333333334</v>
      </c>
      <c r="D2338" s="32"/>
      <c r="E2338" s="27" t="s">
        <v>89</v>
      </c>
      <c r="F2338" s="27"/>
      <c r="G2338" s="27"/>
      <c r="H2338" s="27" t="s">
        <v>97</v>
      </c>
      <c r="I2338" s="27">
        <v>10</v>
      </c>
      <c r="J2338" s="27">
        <v>10</v>
      </c>
      <c r="K2338" s="27"/>
      <c r="L2338" s="27"/>
      <c r="M2338" s="33"/>
      <c r="N2338" t="str">
        <f t="shared" si="37"/>
        <v/>
      </c>
    </row>
    <row r="2339" spans="1:14" x14ac:dyDescent="0.25">
      <c r="A2339" s="104" t="s">
        <v>741</v>
      </c>
      <c r="B2339" s="104">
        <v>23</v>
      </c>
      <c r="C2339" s="12">
        <v>0.21875</v>
      </c>
      <c r="E2339" s="104" t="s">
        <v>89</v>
      </c>
      <c r="F2339" s="104"/>
      <c r="G2339" s="104"/>
      <c r="H2339" s="104" t="s">
        <v>97</v>
      </c>
      <c r="I2339" s="104">
        <v>10</v>
      </c>
      <c r="J2339" s="104">
        <v>10</v>
      </c>
      <c r="K2339" s="104"/>
      <c r="L2339" s="104"/>
      <c r="N2339" t="str">
        <f t="shared" si="37"/>
        <v/>
      </c>
    </row>
    <row r="2340" spans="1:14" x14ac:dyDescent="0.25">
      <c r="A2340" s="104" t="s">
        <v>741</v>
      </c>
      <c r="B2340" s="104">
        <v>23</v>
      </c>
      <c r="C2340" s="12">
        <v>0.22916666666666666</v>
      </c>
      <c r="E2340" s="104" t="s">
        <v>89</v>
      </c>
      <c r="F2340" s="104"/>
      <c r="G2340" s="104"/>
      <c r="H2340" s="104" t="s">
        <v>97</v>
      </c>
      <c r="I2340" s="104">
        <v>10</v>
      </c>
      <c r="J2340" s="104">
        <v>10</v>
      </c>
      <c r="K2340" s="104"/>
      <c r="L2340" s="104"/>
      <c r="N2340" t="str">
        <f t="shared" si="37"/>
        <v/>
      </c>
    </row>
    <row r="2341" spans="1:14" x14ac:dyDescent="0.25">
      <c r="A2341" s="104" t="s">
        <v>741</v>
      </c>
      <c r="B2341" s="104">
        <v>23</v>
      </c>
      <c r="C2341" s="12">
        <v>0.23958333333333334</v>
      </c>
      <c r="E2341" s="104" t="s">
        <v>89</v>
      </c>
      <c r="F2341" s="104"/>
      <c r="G2341" s="104"/>
      <c r="H2341" s="104" t="s">
        <v>97</v>
      </c>
      <c r="I2341" s="104">
        <v>10</v>
      </c>
      <c r="J2341" s="104">
        <v>10</v>
      </c>
      <c r="K2341" s="104"/>
      <c r="L2341" s="104"/>
      <c r="N2341" t="str">
        <f t="shared" si="37"/>
        <v/>
      </c>
    </row>
    <row r="2342" spans="1:14" x14ac:dyDescent="0.25">
      <c r="A2342" s="27" t="s">
        <v>741</v>
      </c>
      <c r="B2342" s="27">
        <v>23</v>
      </c>
      <c r="C2342" s="28">
        <v>0.25</v>
      </c>
      <c r="D2342" s="32"/>
      <c r="E2342" s="27" t="s">
        <v>89</v>
      </c>
      <c r="F2342" s="27"/>
      <c r="G2342" s="27"/>
      <c r="H2342" s="27" t="s">
        <v>97</v>
      </c>
      <c r="I2342" s="27">
        <v>10</v>
      </c>
      <c r="J2342" s="27">
        <v>10</v>
      </c>
      <c r="K2342" s="27"/>
      <c r="L2342" s="27"/>
      <c r="M2342" s="33" t="s">
        <v>187</v>
      </c>
      <c r="N2342" t="str">
        <f t="shared" si="37"/>
        <v/>
      </c>
    </row>
    <row r="2343" spans="1:14" x14ac:dyDescent="0.25">
      <c r="A2343" s="104" t="s">
        <v>741</v>
      </c>
      <c r="B2343" s="104">
        <v>23</v>
      </c>
      <c r="C2343" s="12">
        <v>0.26041666666666669</v>
      </c>
      <c r="E2343" s="104" t="s">
        <v>89</v>
      </c>
      <c r="F2343" s="104"/>
      <c r="G2343" s="104"/>
      <c r="H2343" s="104" t="s">
        <v>97</v>
      </c>
      <c r="I2343" s="104">
        <v>10</v>
      </c>
      <c r="J2343" s="104">
        <v>10</v>
      </c>
      <c r="K2343" s="104"/>
      <c r="L2343" s="104"/>
      <c r="M2343" t="s">
        <v>187</v>
      </c>
      <c r="N2343" t="str">
        <f t="shared" si="37"/>
        <v/>
      </c>
    </row>
    <row r="2344" spans="1:14" x14ac:dyDescent="0.25">
      <c r="A2344" s="104" t="s">
        <v>741</v>
      </c>
      <c r="B2344" s="104">
        <v>23</v>
      </c>
      <c r="C2344" s="12">
        <v>0.27083333333333331</v>
      </c>
      <c r="E2344" s="104" t="s">
        <v>89</v>
      </c>
      <c r="F2344" s="104"/>
      <c r="G2344" s="104"/>
      <c r="H2344" s="104" t="s">
        <v>97</v>
      </c>
      <c r="I2344" s="104">
        <v>10</v>
      </c>
      <c r="J2344" s="104">
        <v>10</v>
      </c>
      <c r="K2344" s="104">
        <v>748</v>
      </c>
      <c r="L2344" s="104"/>
      <c r="N2344" t="str">
        <f t="shared" si="37"/>
        <v/>
      </c>
    </row>
    <row r="2345" spans="1:14" x14ac:dyDescent="0.25">
      <c r="N2345" t="str">
        <f t="shared" si="37"/>
        <v/>
      </c>
    </row>
    <row r="2346" spans="1:14" x14ac:dyDescent="0.25">
      <c r="A2346" s="27" t="s">
        <v>741</v>
      </c>
      <c r="B2346" s="27">
        <v>23</v>
      </c>
      <c r="C2346" s="28">
        <v>0.83333333333333337</v>
      </c>
      <c r="D2346" s="32">
        <v>6.4</v>
      </c>
      <c r="E2346" s="27" t="s">
        <v>92</v>
      </c>
      <c r="F2346" s="27"/>
      <c r="G2346" s="27"/>
      <c r="H2346" s="27" t="s">
        <v>93</v>
      </c>
      <c r="I2346" s="27">
        <v>8</v>
      </c>
      <c r="J2346" s="27">
        <v>7</v>
      </c>
      <c r="K2346" s="27">
        <v>748</v>
      </c>
      <c r="L2346" s="27"/>
      <c r="M2346" s="33"/>
      <c r="N2346" t="str">
        <f t="shared" si="37"/>
        <v/>
      </c>
    </row>
    <row r="2347" spans="1:14" x14ac:dyDescent="0.25">
      <c r="A2347" s="104" t="s">
        <v>741</v>
      </c>
      <c r="B2347" s="104">
        <v>23</v>
      </c>
      <c r="C2347" s="12">
        <v>0.84375</v>
      </c>
      <c r="D2347" s="24">
        <v>8.4</v>
      </c>
      <c r="E2347" s="104" t="s">
        <v>92</v>
      </c>
      <c r="F2347" s="104"/>
      <c r="G2347" s="104"/>
      <c r="H2347" s="104" t="s">
        <v>93</v>
      </c>
      <c r="I2347" s="104">
        <v>8</v>
      </c>
      <c r="J2347" s="104">
        <v>7</v>
      </c>
      <c r="K2347" s="104"/>
      <c r="L2347" s="104"/>
      <c r="N2347" t="str">
        <f t="shared" si="37"/>
        <v/>
      </c>
    </row>
    <row r="2348" spans="1:14" x14ac:dyDescent="0.25">
      <c r="A2348" s="104" t="s">
        <v>741</v>
      </c>
      <c r="B2348" s="104">
        <v>23</v>
      </c>
      <c r="C2348" s="12">
        <v>0.85416666666666663</v>
      </c>
      <c r="D2348" s="24">
        <v>10.4</v>
      </c>
      <c r="E2348" s="104" t="s">
        <v>89</v>
      </c>
      <c r="F2348" s="104"/>
      <c r="G2348" s="104"/>
      <c r="H2348" s="104" t="s">
        <v>97</v>
      </c>
      <c r="I2348" s="104">
        <v>9</v>
      </c>
      <c r="J2348" s="104">
        <v>8</v>
      </c>
      <c r="K2348" s="104"/>
      <c r="L2348" s="104"/>
      <c r="N2348" t="str">
        <f t="shared" si="37"/>
        <v/>
      </c>
    </row>
    <row r="2349" spans="1:14" x14ac:dyDescent="0.25">
      <c r="A2349" s="104" t="s">
        <v>741</v>
      </c>
      <c r="B2349" s="104">
        <v>23</v>
      </c>
      <c r="C2349" s="12">
        <v>0.86458333333333337</v>
      </c>
      <c r="D2349" s="24">
        <v>12.3</v>
      </c>
      <c r="E2349" s="104" t="s">
        <v>89</v>
      </c>
      <c r="F2349" s="104"/>
      <c r="G2349" s="104"/>
      <c r="H2349" s="104" t="s">
        <v>97</v>
      </c>
      <c r="I2349" s="104">
        <v>9</v>
      </c>
      <c r="J2349" s="104">
        <v>9</v>
      </c>
      <c r="K2349" s="104"/>
      <c r="L2349" s="104"/>
      <c r="N2349" t="str">
        <f t="shared" si="37"/>
        <v/>
      </c>
    </row>
    <row r="2350" spans="1:14" x14ac:dyDescent="0.25">
      <c r="A2350" s="27" t="s">
        <v>741</v>
      </c>
      <c r="B2350" s="27">
        <v>23</v>
      </c>
      <c r="C2350" s="28">
        <v>0.875</v>
      </c>
      <c r="D2350" s="32">
        <v>14.2</v>
      </c>
      <c r="E2350" s="27" t="s">
        <v>89</v>
      </c>
      <c r="F2350" s="27"/>
      <c r="G2350" s="27"/>
      <c r="H2350" s="27" t="s">
        <v>97</v>
      </c>
      <c r="I2350" s="27">
        <v>10</v>
      </c>
      <c r="J2350" s="27">
        <v>10</v>
      </c>
      <c r="K2350" s="27"/>
      <c r="L2350" s="27"/>
      <c r="M2350" s="33"/>
      <c r="N2350" t="str">
        <f t="shared" si="37"/>
        <v/>
      </c>
    </row>
    <row r="2351" spans="1:14" x14ac:dyDescent="0.25">
      <c r="A2351" s="104" t="s">
        <v>741</v>
      </c>
      <c r="B2351" s="104">
        <v>23</v>
      </c>
      <c r="C2351" s="12">
        <v>0.88541666666666663</v>
      </c>
      <c r="D2351" s="24">
        <v>16.100000000000001</v>
      </c>
      <c r="E2351" s="104" t="s">
        <v>89</v>
      </c>
      <c r="F2351" s="104"/>
      <c r="G2351" s="104"/>
      <c r="H2351" s="104" t="s">
        <v>97</v>
      </c>
      <c r="I2351" s="104">
        <v>10</v>
      </c>
      <c r="J2351" s="104">
        <v>10</v>
      </c>
      <c r="K2351" s="104"/>
      <c r="L2351" s="104"/>
      <c r="N2351" t="str">
        <f t="shared" si="37"/>
        <v/>
      </c>
    </row>
    <row r="2352" spans="1:14" x14ac:dyDescent="0.25">
      <c r="A2352" s="104" t="s">
        <v>741</v>
      </c>
      <c r="B2352" s="104">
        <v>23</v>
      </c>
      <c r="C2352" s="12">
        <v>0.89583333333333337</v>
      </c>
      <c r="D2352" s="24">
        <v>17.899999999999999</v>
      </c>
      <c r="E2352" s="104" t="s">
        <v>89</v>
      </c>
      <c r="F2352" s="104"/>
      <c r="G2352" s="104"/>
      <c r="H2352" s="104" t="s">
        <v>97</v>
      </c>
      <c r="I2352" s="104">
        <v>10</v>
      </c>
      <c r="J2352" s="104">
        <v>10</v>
      </c>
      <c r="K2352" s="104"/>
      <c r="L2352" s="104"/>
      <c r="N2352" t="str">
        <f t="shared" si="37"/>
        <v/>
      </c>
    </row>
    <row r="2353" spans="1:14" x14ac:dyDescent="0.25">
      <c r="A2353" s="57" t="s">
        <v>741</v>
      </c>
      <c r="B2353" s="89" t="s">
        <v>31</v>
      </c>
      <c r="C2353" s="58" t="s">
        <v>89</v>
      </c>
      <c r="D2353" s="60"/>
      <c r="E2353" s="57"/>
      <c r="F2353" s="57"/>
      <c r="G2353" s="57"/>
      <c r="H2353" s="57"/>
      <c r="I2353" s="57"/>
      <c r="J2353" s="57"/>
      <c r="K2353" s="57"/>
      <c r="L2353" s="57"/>
      <c r="M2353" s="59"/>
      <c r="N2353" t="str">
        <f t="shared" si="37"/>
        <v/>
      </c>
    </row>
    <row r="2354" spans="1:14" x14ac:dyDescent="0.25">
      <c r="A2354" s="27" t="s">
        <v>741</v>
      </c>
      <c r="B2354" s="27">
        <v>24</v>
      </c>
      <c r="C2354" s="28">
        <v>0.20833333333333334</v>
      </c>
      <c r="D2354" s="32">
        <v>17.399999999999999</v>
      </c>
      <c r="E2354" s="27" t="s">
        <v>89</v>
      </c>
      <c r="F2354" s="27"/>
      <c r="G2354" s="27"/>
      <c r="H2354" s="27" t="s">
        <v>97</v>
      </c>
      <c r="I2354" s="27">
        <v>10</v>
      </c>
      <c r="J2354" s="27">
        <v>10</v>
      </c>
      <c r="K2354" s="27"/>
      <c r="L2354" s="27"/>
      <c r="M2354" s="33"/>
      <c r="N2354" t="str">
        <f t="shared" si="37"/>
        <v/>
      </c>
    </row>
    <row r="2355" spans="1:14" x14ac:dyDescent="0.25">
      <c r="A2355" s="104" t="s">
        <v>741</v>
      </c>
      <c r="B2355" s="104">
        <v>24</v>
      </c>
      <c r="C2355" s="12">
        <v>0.21875</v>
      </c>
      <c r="D2355" s="24">
        <v>15.6</v>
      </c>
      <c r="E2355" s="104" t="s">
        <v>89</v>
      </c>
      <c r="F2355" s="104"/>
      <c r="G2355" s="104"/>
      <c r="H2355" s="104" t="s">
        <v>97</v>
      </c>
      <c r="I2355" s="104">
        <v>10</v>
      </c>
      <c r="J2355" s="104">
        <v>10</v>
      </c>
      <c r="K2355" s="104"/>
      <c r="L2355" s="104"/>
      <c r="N2355" t="str">
        <f t="shared" si="37"/>
        <v/>
      </c>
    </row>
    <row r="2356" spans="1:14" x14ac:dyDescent="0.25">
      <c r="A2356" s="104" t="s">
        <v>741</v>
      </c>
      <c r="B2356" s="104">
        <v>24</v>
      </c>
      <c r="C2356" s="12">
        <v>0.22916666666666666</v>
      </c>
      <c r="D2356" s="24">
        <v>13.8</v>
      </c>
      <c r="E2356" s="104" t="s">
        <v>89</v>
      </c>
      <c r="F2356" s="104"/>
      <c r="G2356" s="104"/>
      <c r="H2356" s="104" t="s">
        <v>97</v>
      </c>
      <c r="I2356" s="104">
        <v>10</v>
      </c>
      <c r="J2356" s="104">
        <v>10</v>
      </c>
      <c r="K2356" s="104"/>
      <c r="L2356" s="104"/>
      <c r="M2356" t="s">
        <v>760</v>
      </c>
      <c r="N2356" t="str">
        <f t="shared" si="37"/>
        <v/>
      </c>
    </row>
    <row r="2357" spans="1:14" x14ac:dyDescent="0.25">
      <c r="A2357" s="104" t="s">
        <v>741</v>
      </c>
      <c r="B2357" s="104">
        <v>24</v>
      </c>
      <c r="C2357" s="12">
        <v>0.23958333333333334</v>
      </c>
      <c r="D2357" s="24">
        <v>11.9</v>
      </c>
      <c r="E2357" s="104" t="s">
        <v>89</v>
      </c>
      <c r="F2357" s="104"/>
      <c r="G2357" s="104"/>
      <c r="H2357" s="104" t="s">
        <v>97</v>
      </c>
      <c r="I2357" s="104">
        <v>10</v>
      </c>
      <c r="J2357" s="104">
        <v>10</v>
      </c>
      <c r="K2357" s="104"/>
      <c r="L2357" s="104"/>
      <c r="N2357" t="str">
        <f t="shared" si="37"/>
        <v/>
      </c>
    </row>
    <row r="2358" spans="1:14" x14ac:dyDescent="0.25">
      <c r="A2358" s="27" t="s">
        <v>741</v>
      </c>
      <c r="B2358" s="27">
        <v>24</v>
      </c>
      <c r="C2358" s="28">
        <v>0.25</v>
      </c>
      <c r="D2358" s="32">
        <v>9.9</v>
      </c>
      <c r="E2358" s="27" t="s">
        <v>89</v>
      </c>
      <c r="F2358" s="27"/>
      <c r="G2358" s="27"/>
      <c r="H2358" s="27" t="s">
        <v>97</v>
      </c>
      <c r="I2358" s="27">
        <v>10</v>
      </c>
      <c r="J2358" s="27">
        <v>10</v>
      </c>
      <c r="K2358" s="27"/>
      <c r="L2358" s="27"/>
      <c r="M2358" s="33"/>
      <c r="N2358" t="str">
        <f t="shared" si="37"/>
        <v/>
      </c>
    </row>
    <row r="2359" spans="1:14" x14ac:dyDescent="0.25">
      <c r="A2359" s="104" t="s">
        <v>741</v>
      </c>
      <c r="B2359" s="104">
        <v>24</v>
      </c>
      <c r="C2359" s="12">
        <v>0.26041666666666669</v>
      </c>
      <c r="D2359" s="24">
        <v>8</v>
      </c>
      <c r="E2359" s="104" t="s">
        <v>89</v>
      </c>
      <c r="F2359" s="104"/>
      <c r="G2359" s="104"/>
      <c r="H2359" s="104" t="s">
        <v>97</v>
      </c>
      <c r="I2359" s="104">
        <v>10</v>
      </c>
      <c r="J2359" s="104">
        <v>10</v>
      </c>
      <c r="K2359" s="104"/>
      <c r="L2359" s="104"/>
      <c r="N2359" t="str">
        <f t="shared" si="37"/>
        <v/>
      </c>
    </row>
    <row r="2360" spans="1:14" x14ac:dyDescent="0.25">
      <c r="A2360" s="104" t="s">
        <v>741</v>
      </c>
      <c r="B2360" s="104">
        <v>24</v>
      </c>
      <c r="C2360" s="12">
        <v>0.27083333333333331</v>
      </c>
      <c r="D2360" s="24">
        <v>6</v>
      </c>
      <c r="E2360" s="104" t="s">
        <v>89</v>
      </c>
      <c r="F2360" s="104"/>
      <c r="G2360" s="104"/>
      <c r="H2360" s="104" t="s">
        <v>97</v>
      </c>
      <c r="I2360" s="104">
        <v>10</v>
      </c>
      <c r="J2360" s="104">
        <v>10</v>
      </c>
      <c r="K2360" s="104">
        <v>749</v>
      </c>
      <c r="L2360" s="104"/>
      <c r="N2360" t="str">
        <f t="shared" si="37"/>
        <v/>
      </c>
    </row>
    <row r="2361" spans="1:14" x14ac:dyDescent="0.25">
      <c r="N2361" t="str">
        <f t="shared" si="37"/>
        <v/>
      </c>
    </row>
    <row r="2362" spans="1:14" x14ac:dyDescent="0.25">
      <c r="A2362" s="27" t="s">
        <v>741</v>
      </c>
      <c r="B2362" s="27">
        <v>24</v>
      </c>
      <c r="C2362" s="28">
        <v>0.83333333333333337</v>
      </c>
      <c r="D2362" s="32">
        <v>6.8</v>
      </c>
      <c r="E2362" s="27" t="s">
        <v>92</v>
      </c>
      <c r="F2362" s="27"/>
      <c r="G2362" s="27"/>
      <c r="H2362" s="27" t="s">
        <v>93</v>
      </c>
      <c r="I2362" s="27">
        <v>7</v>
      </c>
      <c r="J2362" s="27">
        <v>6</v>
      </c>
      <c r="K2362" s="27">
        <v>749</v>
      </c>
      <c r="L2362" s="27"/>
      <c r="M2362" s="33"/>
      <c r="N2362" t="str">
        <f t="shared" si="37"/>
        <v/>
      </c>
    </row>
    <row r="2363" spans="1:14" x14ac:dyDescent="0.25">
      <c r="A2363" s="104" t="s">
        <v>741</v>
      </c>
      <c r="B2363" s="104">
        <v>24</v>
      </c>
      <c r="C2363" s="12">
        <v>0.84375</v>
      </c>
      <c r="D2363" s="24">
        <v>8.8000000000000007</v>
      </c>
      <c r="E2363" s="104" t="s">
        <v>92</v>
      </c>
      <c r="F2363" s="104"/>
      <c r="G2363" s="104"/>
      <c r="H2363" s="104" t="s">
        <v>93</v>
      </c>
      <c r="I2363" s="104">
        <v>8</v>
      </c>
      <c r="J2363" s="104">
        <v>7</v>
      </c>
      <c r="K2363" s="104"/>
      <c r="L2363" s="104"/>
      <c r="N2363" t="str">
        <f t="shared" si="37"/>
        <v/>
      </c>
    </row>
    <row r="2364" spans="1:14" x14ac:dyDescent="0.25">
      <c r="A2364" s="104" t="s">
        <v>741</v>
      </c>
      <c r="B2364" s="104">
        <v>24</v>
      </c>
      <c r="C2364" s="12">
        <v>0.85416666666666663</v>
      </c>
      <c r="D2364" s="24">
        <v>10.8</v>
      </c>
      <c r="E2364" s="104" t="s">
        <v>92</v>
      </c>
      <c r="F2364" s="104"/>
      <c r="G2364" s="104"/>
      <c r="H2364" s="104" t="s">
        <v>93</v>
      </c>
      <c r="I2364" s="104">
        <v>8</v>
      </c>
      <c r="J2364" s="104">
        <v>7</v>
      </c>
      <c r="K2364" s="104"/>
      <c r="L2364" s="104"/>
      <c r="N2364" t="str">
        <f t="shared" si="37"/>
        <v/>
      </c>
    </row>
    <row r="2365" spans="1:14" x14ac:dyDescent="0.25">
      <c r="A2365" s="104" t="s">
        <v>741</v>
      </c>
      <c r="B2365" s="104">
        <v>24</v>
      </c>
      <c r="C2365" s="12">
        <v>0.86458333333333337</v>
      </c>
      <c r="D2365" s="24">
        <v>12.8</v>
      </c>
      <c r="E2365" s="104" t="s">
        <v>92</v>
      </c>
      <c r="F2365" s="104"/>
      <c r="G2365" s="104"/>
      <c r="H2365" s="104" t="s">
        <v>95</v>
      </c>
      <c r="I2365" s="104">
        <v>7</v>
      </c>
      <c r="J2365" s="104">
        <v>7</v>
      </c>
      <c r="K2365" s="104"/>
      <c r="L2365" s="104"/>
      <c r="N2365" t="str">
        <f t="shared" si="37"/>
        <v/>
      </c>
    </row>
    <row r="2366" spans="1:14" x14ac:dyDescent="0.25">
      <c r="A2366" s="27" t="s">
        <v>741</v>
      </c>
      <c r="B2366" s="27">
        <v>24</v>
      </c>
      <c r="C2366" s="28">
        <v>0.875</v>
      </c>
      <c r="D2366" s="32">
        <v>14.6</v>
      </c>
      <c r="E2366" s="27" t="s">
        <v>92</v>
      </c>
      <c r="F2366" s="27"/>
      <c r="G2366" s="27"/>
      <c r="H2366" s="27" t="s">
        <v>95</v>
      </c>
      <c r="I2366" s="27">
        <v>6</v>
      </c>
      <c r="J2366" s="27">
        <v>6</v>
      </c>
      <c r="K2366" s="27"/>
      <c r="L2366" s="27">
        <v>10</v>
      </c>
      <c r="M2366" s="33"/>
      <c r="N2366" t="str">
        <f t="shared" si="37"/>
        <v/>
      </c>
    </row>
    <row r="2367" spans="1:14" x14ac:dyDescent="0.25">
      <c r="A2367" s="104" t="s">
        <v>741</v>
      </c>
      <c r="B2367" s="104">
        <v>24</v>
      </c>
      <c r="C2367" s="12">
        <v>0.88541666666666663</v>
      </c>
      <c r="D2367" s="24">
        <v>16.5</v>
      </c>
      <c r="E2367" s="104" t="s">
        <v>92</v>
      </c>
      <c r="F2367" s="104"/>
      <c r="G2367" s="104"/>
      <c r="H2367" s="104" t="s">
        <v>95</v>
      </c>
      <c r="I2367" s="104">
        <v>6</v>
      </c>
      <c r="J2367" s="104">
        <v>6</v>
      </c>
      <c r="K2367" s="104"/>
      <c r="L2367" s="104"/>
      <c r="N2367" t="str">
        <f t="shared" si="37"/>
        <v/>
      </c>
    </row>
    <row r="2368" spans="1:14" x14ac:dyDescent="0.25">
      <c r="A2368" s="104" t="s">
        <v>741</v>
      </c>
      <c r="B2368" s="104">
        <v>24</v>
      </c>
      <c r="C2368" s="12">
        <v>0.89583333333333337</v>
      </c>
      <c r="D2368" s="24">
        <v>18.3</v>
      </c>
      <c r="E2368" s="104" t="s">
        <v>92</v>
      </c>
      <c r="F2368" s="104"/>
      <c r="G2368" s="104"/>
      <c r="H2368" s="104" t="s">
        <v>95</v>
      </c>
      <c r="I2368" s="104">
        <v>6</v>
      </c>
      <c r="J2368" s="104">
        <v>5</v>
      </c>
      <c r="K2368" s="104"/>
      <c r="L2368" s="104"/>
      <c r="N2368" t="str">
        <f t="shared" si="37"/>
        <v/>
      </c>
    </row>
    <row r="2369" spans="1:14" x14ac:dyDescent="0.25">
      <c r="A2369" s="57" t="s">
        <v>741</v>
      </c>
      <c r="B2369" s="89" t="s">
        <v>32</v>
      </c>
      <c r="C2369" s="58" t="s">
        <v>89</v>
      </c>
      <c r="D2369" s="60"/>
      <c r="E2369" s="57"/>
      <c r="F2369" s="57"/>
      <c r="G2369" s="57"/>
      <c r="H2369" s="57"/>
      <c r="I2369" s="57"/>
      <c r="J2369" s="57"/>
      <c r="K2369" s="57"/>
      <c r="L2369" s="57"/>
      <c r="M2369" s="59"/>
      <c r="N2369" t="str">
        <f t="shared" si="37"/>
        <v/>
      </c>
    </row>
    <row r="2370" spans="1:14" x14ac:dyDescent="0.25">
      <c r="A2370" s="27" t="s">
        <v>741</v>
      </c>
      <c r="B2370" s="27">
        <v>25</v>
      </c>
      <c r="C2370" s="28">
        <v>0.20833333333333334</v>
      </c>
      <c r="D2370" s="32">
        <v>17.899999999999999</v>
      </c>
      <c r="E2370" s="27" t="s">
        <v>89</v>
      </c>
      <c r="F2370" s="27"/>
      <c r="G2370" s="27"/>
      <c r="H2370" s="27" t="s">
        <v>97</v>
      </c>
      <c r="I2370" s="27">
        <v>10</v>
      </c>
      <c r="J2370" s="27">
        <v>10</v>
      </c>
      <c r="K2370" s="27"/>
      <c r="L2370" s="27"/>
      <c r="M2370" s="33"/>
      <c r="N2370" t="str">
        <f t="shared" si="37"/>
        <v/>
      </c>
    </row>
    <row r="2371" spans="1:14" x14ac:dyDescent="0.25">
      <c r="A2371" s="104" t="s">
        <v>741</v>
      </c>
      <c r="B2371" s="104">
        <v>25</v>
      </c>
      <c r="C2371" s="12">
        <v>0.21875</v>
      </c>
      <c r="D2371" s="24">
        <v>16</v>
      </c>
      <c r="E2371" s="104" t="s">
        <v>89</v>
      </c>
      <c r="F2371" s="104"/>
      <c r="G2371" s="104"/>
      <c r="H2371" s="104" t="s">
        <v>97</v>
      </c>
      <c r="I2371" s="104">
        <v>10</v>
      </c>
      <c r="J2371" s="104">
        <v>10</v>
      </c>
      <c r="K2371" s="104"/>
      <c r="L2371" s="104"/>
      <c r="N2371" t="str">
        <f t="shared" si="37"/>
        <v/>
      </c>
    </row>
    <row r="2372" spans="1:14" x14ac:dyDescent="0.25">
      <c r="A2372" s="104" t="s">
        <v>741</v>
      </c>
      <c r="B2372" s="104">
        <v>25</v>
      </c>
      <c r="C2372" s="12">
        <v>0.22916666666666666</v>
      </c>
      <c r="D2372" s="24">
        <v>14.2</v>
      </c>
      <c r="E2372" s="104" t="s">
        <v>89</v>
      </c>
      <c r="F2372" s="104"/>
      <c r="G2372" s="104"/>
      <c r="H2372" s="104" t="s">
        <v>97</v>
      </c>
      <c r="I2372" s="104">
        <v>10</v>
      </c>
      <c r="J2372" s="104">
        <v>10</v>
      </c>
      <c r="K2372" s="104"/>
      <c r="L2372" s="104"/>
      <c r="M2372" t="s">
        <v>187</v>
      </c>
      <c r="N2372" t="str">
        <f t="shared" si="37"/>
        <v/>
      </c>
    </row>
    <row r="2373" spans="1:14" x14ac:dyDescent="0.25">
      <c r="A2373" s="104" t="s">
        <v>741</v>
      </c>
      <c r="B2373" s="104">
        <v>25</v>
      </c>
      <c r="C2373" s="12">
        <v>0.23958333333333334</v>
      </c>
      <c r="D2373" s="24">
        <v>12.2</v>
      </c>
      <c r="E2373" s="104" t="s">
        <v>89</v>
      </c>
      <c r="F2373" s="104"/>
      <c r="G2373" s="104"/>
      <c r="H2373" s="104" t="s">
        <v>97</v>
      </c>
      <c r="I2373" s="104">
        <v>10</v>
      </c>
      <c r="J2373" s="104">
        <v>10</v>
      </c>
      <c r="K2373" s="104"/>
      <c r="L2373" s="104"/>
      <c r="N2373" t="str">
        <f t="shared" si="37"/>
        <v/>
      </c>
    </row>
    <row r="2374" spans="1:14" x14ac:dyDescent="0.25">
      <c r="A2374" s="27" t="s">
        <v>741</v>
      </c>
      <c r="B2374" s="27">
        <v>25</v>
      </c>
      <c r="C2374" s="28">
        <v>0.25</v>
      </c>
      <c r="D2374" s="32">
        <v>10.3</v>
      </c>
      <c r="E2374" s="27" t="s">
        <v>89</v>
      </c>
      <c r="F2374" s="27"/>
      <c r="G2374" s="27"/>
      <c r="H2374" s="27" t="s">
        <v>97</v>
      </c>
      <c r="I2374" s="27">
        <v>10</v>
      </c>
      <c r="J2374" s="27">
        <v>10</v>
      </c>
      <c r="K2374" s="27"/>
      <c r="L2374" s="27"/>
      <c r="M2374" s="33"/>
      <c r="N2374" t="str">
        <f t="shared" si="37"/>
        <v/>
      </c>
    </row>
    <row r="2375" spans="1:14" x14ac:dyDescent="0.25">
      <c r="A2375" s="104" t="s">
        <v>741</v>
      </c>
      <c r="B2375" s="104">
        <v>25</v>
      </c>
      <c r="C2375" s="12">
        <v>0.26041666666666669</v>
      </c>
      <c r="D2375" s="24">
        <v>8.3000000000000007</v>
      </c>
      <c r="E2375" s="104" t="s">
        <v>89</v>
      </c>
      <c r="F2375" s="104"/>
      <c r="G2375" s="104"/>
      <c r="H2375" s="104" t="s">
        <v>97</v>
      </c>
      <c r="I2375" s="104">
        <v>10</v>
      </c>
      <c r="J2375" s="104">
        <v>10</v>
      </c>
      <c r="K2375" s="104"/>
      <c r="L2375" s="104"/>
      <c r="N2375" t="str">
        <f t="shared" si="37"/>
        <v/>
      </c>
    </row>
    <row r="2376" spans="1:14" x14ac:dyDescent="0.25">
      <c r="A2376" s="104" t="s">
        <v>741</v>
      </c>
      <c r="B2376" s="104">
        <v>25</v>
      </c>
      <c r="C2376" s="12">
        <v>0.27083333333333331</v>
      </c>
      <c r="D2376" s="24">
        <v>6.3</v>
      </c>
      <c r="E2376" s="104" t="s">
        <v>89</v>
      </c>
      <c r="F2376" s="104"/>
      <c r="G2376" s="104"/>
      <c r="H2376" s="104" t="s">
        <v>97</v>
      </c>
      <c r="I2376" s="104">
        <v>10</v>
      </c>
      <c r="J2376" s="104">
        <v>10</v>
      </c>
      <c r="K2376" s="104">
        <v>747</v>
      </c>
      <c r="L2376" s="104"/>
      <c r="N2376" t="str">
        <f t="shared" si="37"/>
        <v/>
      </c>
    </row>
    <row r="2377" spans="1:14" x14ac:dyDescent="0.25">
      <c r="N2377" t="str">
        <f t="shared" si="37"/>
        <v/>
      </c>
    </row>
    <row r="2378" spans="1:14" x14ac:dyDescent="0.25">
      <c r="A2378" s="104" t="s">
        <v>741</v>
      </c>
      <c r="B2378" s="85">
        <v>25</v>
      </c>
      <c r="C2378" s="12">
        <v>0.82291666666666663</v>
      </c>
      <c r="D2378" s="24">
        <v>5.2</v>
      </c>
      <c r="E2378" s="55" t="s">
        <v>89</v>
      </c>
      <c r="H2378" s="55" t="s">
        <v>97</v>
      </c>
      <c r="I2378" s="55">
        <v>10</v>
      </c>
      <c r="J2378" s="55">
        <v>10</v>
      </c>
      <c r="N2378" t="str">
        <f t="shared" si="37"/>
        <v/>
      </c>
    </row>
    <row r="2379" spans="1:14" x14ac:dyDescent="0.25">
      <c r="A2379" s="27" t="s">
        <v>741</v>
      </c>
      <c r="B2379" s="27">
        <v>25</v>
      </c>
      <c r="C2379" s="28">
        <v>0.83333333333333337</v>
      </c>
      <c r="D2379" s="32">
        <v>7.2</v>
      </c>
      <c r="E2379" s="27" t="s">
        <v>89</v>
      </c>
      <c r="F2379" s="27"/>
      <c r="G2379" s="27"/>
      <c r="H2379" s="27" t="s">
        <v>97</v>
      </c>
      <c r="I2379" s="27">
        <v>10</v>
      </c>
      <c r="J2379" s="27">
        <v>10</v>
      </c>
      <c r="K2379" s="27">
        <v>743</v>
      </c>
      <c r="L2379" s="27"/>
      <c r="M2379" s="33"/>
      <c r="N2379" t="str">
        <f t="shared" si="37"/>
        <v/>
      </c>
    </row>
    <row r="2380" spans="1:14" x14ac:dyDescent="0.25">
      <c r="A2380" s="104" t="s">
        <v>741</v>
      </c>
      <c r="B2380" s="104">
        <v>25</v>
      </c>
      <c r="C2380" s="12">
        <v>0.84375</v>
      </c>
      <c r="D2380" s="24">
        <v>9.1999999999999993</v>
      </c>
      <c r="E2380" s="104" t="s">
        <v>89</v>
      </c>
      <c r="F2380" s="104"/>
      <c r="G2380" s="104"/>
      <c r="H2380" s="104" t="s">
        <v>97</v>
      </c>
      <c r="I2380" s="104">
        <v>10</v>
      </c>
      <c r="J2380" s="104">
        <v>10</v>
      </c>
      <c r="K2380" s="104"/>
      <c r="L2380" s="104"/>
      <c r="N2380" t="str">
        <f t="shared" si="37"/>
        <v/>
      </c>
    </row>
    <row r="2381" spans="1:14" x14ac:dyDescent="0.25">
      <c r="A2381" s="104" t="s">
        <v>741</v>
      </c>
      <c r="B2381" s="104">
        <v>25</v>
      </c>
      <c r="C2381" s="12">
        <v>0.85416666666666663</v>
      </c>
      <c r="D2381" s="24">
        <v>11.2</v>
      </c>
      <c r="E2381" s="104" t="s">
        <v>89</v>
      </c>
      <c r="F2381" s="104"/>
      <c r="G2381" s="104"/>
      <c r="H2381" s="104" t="s">
        <v>97</v>
      </c>
      <c r="I2381" s="104">
        <v>10</v>
      </c>
      <c r="J2381" s="104">
        <v>10</v>
      </c>
      <c r="K2381" s="104"/>
      <c r="L2381" s="104"/>
      <c r="N2381" t="str">
        <f t="shared" si="37"/>
        <v/>
      </c>
    </row>
    <row r="2382" spans="1:14" x14ac:dyDescent="0.25">
      <c r="A2382" s="104" t="s">
        <v>741</v>
      </c>
      <c r="B2382" s="104">
        <v>25</v>
      </c>
      <c r="C2382" s="12">
        <v>0.86458333333333337</v>
      </c>
      <c r="D2382" s="24">
        <v>13.2</v>
      </c>
      <c r="E2382" s="104" t="s">
        <v>89</v>
      </c>
      <c r="F2382" s="104"/>
      <c r="G2382" s="104"/>
      <c r="H2382" s="104" t="s">
        <v>97</v>
      </c>
      <c r="I2382" s="104">
        <v>10</v>
      </c>
      <c r="J2382" s="104">
        <v>10</v>
      </c>
      <c r="K2382" s="104"/>
      <c r="L2382" s="104"/>
      <c r="N2382" t="str">
        <f t="shared" si="37"/>
        <v/>
      </c>
    </row>
    <row r="2383" spans="1:14" x14ac:dyDescent="0.25">
      <c r="A2383" s="27" t="s">
        <v>741</v>
      </c>
      <c r="B2383" s="27">
        <v>25</v>
      </c>
      <c r="C2383" s="28">
        <v>0.875</v>
      </c>
      <c r="D2383" s="32">
        <v>15</v>
      </c>
      <c r="E2383" s="27" t="s">
        <v>89</v>
      </c>
      <c r="F2383" s="27"/>
      <c r="G2383" s="27"/>
      <c r="H2383" s="27" t="s">
        <v>97</v>
      </c>
      <c r="I2383" s="27">
        <v>9</v>
      </c>
      <c r="J2383" s="27">
        <v>8</v>
      </c>
      <c r="K2383" s="27"/>
      <c r="L2383" s="27"/>
      <c r="M2383" s="33"/>
      <c r="N2383" t="str">
        <f t="shared" si="37"/>
        <v/>
      </c>
    </row>
    <row r="2384" spans="1:14" x14ac:dyDescent="0.25">
      <c r="A2384" s="104" t="s">
        <v>741</v>
      </c>
      <c r="B2384" s="104">
        <v>25</v>
      </c>
      <c r="C2384" s="12">
        <v>0.88541666666666663</v>
      </c>
      <c r="D2384" s="24">
        <v>16.899999999999999</v>
      </c>
      <c r="E2384" s="104" t="s">
        <v>89</v>
      </c>
      <c r="F2384" s="104"/>
      <c r="G2384" s="104"/>
      <c r="H2384" s="104" t="s">
        <v>97</v>
      </c>
      <c r="I2384" s="104">
        <v>9</v>
      </c>
      <c r="J2384" s="104">
        <v>6</v>
      </c>
      <c r="K2384" s="104"/>
      <c r="L2384" s="104"/>
      <c r="N2384" t="str">
        <f t="shared" ref="N2384:N2447" si="38">IF(AND(I2384=10,OR(H2384="A",H2384="B",H2384="C",H2384="D")),"ERR1",IF(AND(I2384=0,OR(H2384="B",H2384="C",H2384="D",H2384="E")),"ERR2",IF(J2384&gt;I2384,"ERR3","")))</f>
        <v/>
      </c>
    </row>
    <row r="2385" spans="1:14" x14ac:dyDescent="0.25">
      <c r="A2385" s="57" t="s">
        <v>741</v>
      </c>
      <c r="B2385" s="89" t="s">
        <v>33</v>
      </c>
      <c r="C2385" s="58" t="s">
        <v>89</v>
      </c>
      <c r="D2385" s="60"/>
      <c r="E2385" s="57"/>
      <c r="F2385" s="57"/>
      <c r="G2385" s="57"/>
      <c r="H2385" s="57"/>
      <c r="I2385" s="57"/>
      <c r="J2385" s="57"/>
      <c r="K2385" s="57"/>
      <c r="L2385" s="57"/>
      <c r="M2385" s="59"/>
      <c r="N2385" t="str">
        <f t="shared" si="38"/>
        <v/>
      </c>
    </row>
    <row r="2386" spans="1:14" x14ac:dyDescent="0.25">
      <c r="A2386" s="27" t="s">
        <v>741</v>
      </c>
      <c r="B2386" s="27">
        <v>26</v>
      </c>
      <c r="C2386" s="28">
        <v>0.20833333333333334</v>
      </c>
      <c r="D2386" s="32">
        <v>18.100000000000001</v>
      </c>
      <c r="E2386" s="27" t="s">
        <v>89</v>
      </c>
      <c r="F2386" s="27"/>
      <c r="G2386" s="27"/>
      <c r="H2386" s="27" t="s">
        <v>97</v>
      </c>
      <c r="I2386" s="27">
        <v>10</v>
      </c>
      <c r="J2386" s="27">
        <v>10</v>
      </c>
      <c r="K2386" s="27"/>
      <c r="L2386" s="27"/>
      <c r="M2386" s="33"/>
      <c r="N2386" t="str">
        <f t="shared" si="38"/>
        <v/>
      </c>
    </row>
    <row r="2387" spans="1:14" x14ac:dyDescent="0.25">
      <c r="A2387" s="104" t="s">
        <v>741</v>
      </c>
      <c r="B2387" s="104">
        <v>26</v>
      </c>
      <c r="C2387" s="12">
        <v>0.21875</v>
      </c>
      <c r="D2387" s="24">
        <v>16.3</v>
      </c>
      <c r="E2387" s="104" t="s">
        <v>89</v>
      </c>
      <c r="F2387" s="104"/>
      <c r="G2387" s="104"/>
      <c r="H2387" s="104" t="s">
        <v>97</v>
      </c>
      <c r="I2387" s="104">
        <v>10</v>
      </c>
      <c r="J2387" s="104">
        <v>10</v>
      </c>
      <c r="K2387" s="104"/>
      <c r="L2387" s="104"/>
      <c r="N2387" t="str">
        <f t="shared" si="38"/>
        <v/>
      </c>
    </row>
    <row r="2388" spans="1:14" x14ac:dyDescent="0.25">
      <c r="A2388" s="104" t="s">
        <v>741</v>
      </c>
      <c r="B2388" s="104">
        <v>26</v>
      </c>
      <c r="C2388" s="12">
        <v>0.22916666666666666</v>
      </c>
      <c r="D2388" s="24">
        <v>14.4</v>
      </c>
      <c r="E2388" s="104" t="s">
        <v>89</v>
      </c>
      <c r="F2388" s="104"/>
      <c r="G2388" s="104"/>
      <c r="H2388" s="104" t="s">
        <v>97</v>
      </c>
      <c r="I2388" s="104">
        <v>10</v>
      </c>
      <c r="J2388" s="104">
        <v>10</v>
      </c>
      <c r="K2388" s="104"/>
      <c r="L2388" s="104"/>
      <c r="N2388" t="str">
        <f t="shared" si="38"/>
        <v/>
      </c>
    </row>
    <row r="2389" spans="1:14" x14ac:dyDescent="0.25">
      <c r="A2389" s="104" t="s">
        <v>741</v>
      </c>
      <c r="B2389" s="104">
        <v>26</v>
      </c>
      <c r="C2389" s="12">
        <v>0.23958333333333334</v>
      </c>
      <c r="D2389" s="24">
        <v>12.5</v>
      </c>
      <c r="E2389" s="104" t="s">
        <v>89</v>
      </c>
      <c r="F2389" s="104"/>
      <c r="G2389" s="104"/>
      <c r="H2389" s="104" t="s">
        <v>97</v>
      </c>
      <c r="I2389" s="104">
        <v>10</v>
      </c>
      <c r="J2389" s="104">
        <v>10</v>
      </c>
      <c r="K2389" s="104"/>
      <c r="L2389" s="104"/>
      <c r="N2389" t="str">
        <f t="shared" si="38"/>
        <v/>
      </c>
    </row>
    <row r="2390" spans="1:14" x14ac:dyDescent="0.25">
      <c r="A2390" s="27" t="s">
        <v>741</v>
      </c>
      <c r="B2390" s="27">
        <v>26</v>
      </c>
      <c r="C2390" s="28">
        <v>0.25</v>
      </c>
      <c r="D2390" s="32">
        <v>10.5</v>
      </c>
      <c r="E2390" s="27" t="s">
        <v>89</v>
      </c>
      <c r="F2390" s="27"/>
      <c r="G2390" s="27"/>
      <c r="H2390" s="27" t="s">
        <v>97</v>
      </c>
      <c r="I2390" s="27">
        <v>9</v>
      </c>
      <c r="J2390" s="27">
        <v>9</v>
      </c>
      <c r="K2390" s="27"/>
      <c r="L2390" s="27"/>
      <c r="M2390" s="33"/>
      <c r="N2390" t="str">
        <f t="shared" si="38"/>
        <v/>
      </c>
    </row>
    <row r="2391" spans="1:14" x14ac:dyDescent="0.25">
      <c r="A2391" s="104" t="s">
        <v>741</v>
      </c>
      <c r="B2391" s="104">
        <v>26</v>
      </c>
      <c r="C2391" s="12">
        <v>0.26041666666666669</v>
      </c>
      <c r="D2391" s="24">
        <v>8.5</v>
      </c>
      <c r="E2391" s="104" t="s">
        <v>89</v>
      </c>
      <c r="F2391" s="104"/>
      <c r="G2391" s="104"/>
      <c r="H2391" s="104" t="s">
        <v>97</v>
      </c>
      <c r="I2391" s="104">
        <v>9</v>
      </c>
      <c r="J2391" s="104">
        <v>9</v>
      </c>
      <c r="K2391" s="104"/>
      <c r="L2391" s="104"/>
      <c r="N2391" t="str">
        <f t="shared" si="38"/>
        <v/>
      </c>
    </row>
    <row r="2392" spans="1:14" x14ac:dyDescent="0.25">
      <c r="A2392" s="104" t="s">
        <v>741</v>
      </c>
      <c r="B2392" s="104">
        <v>26</v>
      </c>
      <c r="C2392" s="12">
        <v>0.27083333333333331</v>
      </c>
      <c r="D2392" s="24">
        <v>6.5</v>
      </c>
      <c r="E2392" s="104" t="s">
        <v>89</v>
      </c>
      <c r="F2392" s="104"/>
      <c r="G2392" s="104"/>
      <c r="H2392" s="104" t="s">
        <v>97</v>
      </c>
      <c r="I2392" s="104">
        <v>9</v>
      </c>
      <c r="J2392" s="104">
        <v>9</v>
      </c>
      <c r="K2392" s="104">
        <v>741</v>
      </c>
      <c r="L2392" s="104"/>
      <c r="N2392" t="str">
        <f t="shared" si="38"/>
        <v/>
      </c>
    </row>
    <row r="2393" spans="1:14" x14ac:dyDescent="0.25">
      <c r="N2393" t="str">
        <f t="shared" si="38"/>
        <v/>
      </c>
    </row>
    <row r="2394" spans="1:14" x14ac:dyDescent="0.25">
      <c r="A2394" s="104" t="s">
        <v>741</v>
      </c>
      <c r="B2394" s="104">
        <v>26</v>
      </c>
      <c r="C2394" s="12">
        <v>0.82291666666666663</v>
      </c>
      <c r="D2394" s="24">
        <v>5.6</v>
      </c>
      <c r="E2394" s="104" t="s">
        <v>92</v>
      </c>
      <c r="F2394" s="104"/>
      <c r="G2394" s="104"/>
      <c r="H2394" s="104" t="s">
        <v>93</v>
      </c>
      <c r="I2394" s="104">
        <v>9</v>
      </c>
      <c r="J2394" s="104">
        <v>5</v>
      </c>
      <c r="K2394" s="104"/>
      <c r="L2394" s="104"/>
      <c r="N2394" t="str">
        <f t="shared" si="38"/>
        <v/>
      </c>
    </row>
    <row r="2395" spans="1:14" x14ac:dyDescent="0.25">
      <c r="A2395" s="27" t="s">
        <v>741</v>
      </c>
      <c r="B2395" s="27">
        <v>26</v>
      </c>
      <c r="C2395" s="28">
        <v>0.83333333333333337</v>
      </c>
      <c r="D2395" s="32">
        <v>7.5</v>
      </c>
      <c r="E2395" s="27" t="s">
        <v>92</v>
      </c>
      <c r="F2395" s="27"/>
      <c r="G2395" s="27"/>
      <c r="H2395" s="27" t="s">
        <v>93</v>
      </c>
      <c r="I2395" s="27">
        <v>9</v>
      </c>
      <c r="J2395" s="27">
        <v>5</v>
      </c>
      <c r="K2395" s="27">
        <v>742</v>
      </c>
      <c r="L2395" s="27"/>
      <c r="M2395" s="33"/>
      <c r="N2395" t="str">
        <f t="shared" si="38"/>
        <v/>
      </c>
    </row>
    <row r="2396" spans="1:14" x14ac:dyDescent="0.25">
      <c r="A2396" s="104" t="s">
        <v>741</v>
      </c>
      <c r="B2396" s="104">
        <v>26</v>
      </c>
      <c r="C2396" s="12">
        <v>0.84375</v>
      </c>
      <c r="D2396" s="24">
        <v>9.5</v>
      </c>
      <c r="E2396" s="104" t="s">
        <v>89</v>
      </c>
      <c r="F2396" s="104"/>
      <c r="G2396" s="104"/>
      <c r="H2396" s="104" t="s">
        <v>97</v>
      </c>
      <c r="I2396" s="104">
        <v>9</v>
      </c>
      <c r="J2396" s="104">
        <v>6</v>
      </c>
      <c r="K2396" s="104"/>
      <c r="L2396" s="104"/>
      <c r="N2396" t="str">
        <f t="shared" si="38"/>
        <v/>
      </c>
    </row>
    <row r="2397" spans="1:14" x14ac:dyDescent="0.25">
      <c r="A2397" s="104" t="s">
        <v>741</v>
      </c>
      <c r="B2397" s="104">
        <v>26</v>
      </c>
      <c r="C2397" s="12">
        <v>0.85416666666666663</v>
      </c>
      <c r="D2397" s="24">
        <v>11.5</v>
      </c>
      <c r="E2397" s="104" t="s">
        <v>89</v>
      </c>
      <c r="F2397" s="104"/>
      <c r="G2397" s="104"/>
      <c r="H2397" s="104" t="s">
        <v>97</v>
      </c>
      <c r="I2397" s="104">
        <v>10</v>
      </c>
      <c r="J2397" s="104">
        <v>6</v>
      </c>
      <c r="K2397" s="104"/>
      <c r="L2397" s="104"/>
      <c r="N2397" t="str">
        <f t="shared" si="38"/>
        <v/>
      </c>
    </row>
    <row r="2398" spans="1:14" x14ac:dyDescent="0.25">
      <c r="A2398" s="104" t="s">
        <v>741</v>
      </c>
      <c r="B2398" s="104">
        <v>26</v>
      </c>
      <c r="C2398" s="12">
        <v>0.86458333333333337</v>
      </c>
      <c r="D2398" s="24">
        <v>13.5</v>
      </c>
      <c r="E2398" s="104" t="s">
        <v>89</v>
      </c>
      <c r="F2398" s="104"/>
      <c r="G2398" s="104"/>
      <c r="H2398" s="104" t="s">
        <v>97</v>
      </c>
      <c r="I2398" s="104">
        <v>10</v>
      </c>
      <c r="J2398" s="104">
        <v>6</v>
      </c>
      <c r="K2398" s="104"/>
      <c r="L2398" s="104"/>
      <c r="N2398" t="str">
        <f t="shared" si="38"/>
        <v/>
      </c>
    </row>
    <row r="2399" spans="1:14" x14ac:dyDescent="0.25">
      <c r="A2399" s="27" t="s">
        <v>741</v>
      </c>
      <c r="B2399" s="27">
        <v>26</v>
      </c>
      <c r="C2399" s="28">
        <v>0.875</v>
      </c>
      <c r="D2399" s="32">
        <v>15.4</v>
      </c>
      <c r="E2399" s="27" t="s">
        <v>89</v>
      </c>
      <c r="F2399" s="27"/>
      <c r="G2399" s="27"/>
      <c r="H2399" s="27" t="s">
        <v>97</v>
      </c>
      <c r="I2399" s="27">
        <v>9</v>
      </c>
      <c r="J2399" s="27">
        <v>5</v>
      </c>
      <c r="K2399" s="27"/>
      <c r="L2399" s="27"/>
      <c r="M2399" s="33"/>
      <c r="N2399" t="str">
        <f t="shared" si="38"/>
        <v/>
      </c>
    </row>
    <row r="2400" spans="1:14" x14ac:dyDescent="0.25">
      <c r="A2400" s="104" t="s">
        <v>741</v>
      </c>
      <c r="B2400" s="104">
        <v>26</v>
      </c>
      <c r="C2400" s="12">
        <v>0.88541666666666663</v>
      </c>
      <c r="D2400" s="24">
        <v>17.2</v>
      </c>
      <c r="E2400" s="104" t="s">
        <v>89</v>
      </c>
      <c r="F2400" s="104"/>
      <c r="G2400" s="104"/>
      <c r="H2400" s="104" t="s">
        <v>97</v>
      </c>
      <c r="I2400" s="104">
        <v>8</v>
      </c>
      <c r="J2400" s="104">
        <v>5</v>
      </c>
      <c r="K2400" s="104"/>
      <c r="L2400" s="104"/>
      <c r="N2400" t="str">
        <f t="shared" si="38"/>
        <v/>
      </c>
    </row>
    <row r="2401" spans="1:14" x14ac:dyDescent="0.25">
      <c r="A2401" s="57" t="s">
        <v>741</v>
      </c>
      <c r="B2401" s="89" t="s">
        <v>34</v>
      </c>
      <c r="C2401" s="58" t="s">
        <v>89</v>
      </c>
      <c r="D2401" s="60"/>
      <c r="E2401" s="57"/>
      <c r="F2401" s="57"/>
      <c r="G2401" s="57"/>
      <c r="H2401" s="57"/>
      <c r="I2401" s="57"/>
      <c r="J2401" s="57"/>
      <c r="K2401" s="57"/>
      <c r="L2401" s="57"/>
      <c r="M2401" s="59"/>
      <c r="N2401" t="str">
        <f t="shared" si="38"/>
        <v/>
      </c>
    </row>
    <row r="2402" spans="1:14" x14ac:dyDescent="0.25">
      <c r="A2402" s="27" t="s">
        <v>741</v>
      </c>
      <c r="B2402" s="27">
        <v>27</v>
      </c>
      <c r="C2402" s="28">
        <v>0.20833333333333334</v>
      </c>
      <c r="D2402" s="32">
        <v>18.3</v>
      </c>
      <c r="E2402" s="27" t="s">
        <v>89</v>
      </c>
      <c r="F2402" s="27"/>
      <c r="G2402" s="27"/>
      <c r="H2402" s="27" t="s">
        <v>97</v>
      </c>
      <c r="I2402" s="27">
        <v>10</v>
      </c>
      <c r="J2402" s="27">
        <v>10</v>
      </c>
      <c r="K2402" s="27"/>
      <c r="L2402" s="27"/>
      <c r="M2402" s="33"/>
      <c r="N2402" t="str">
        <f t="shared" si="38"/>
        <v/>
      </c>
    </row>
    <row r="2403" spans="1:14" x14ac:dyDescent="0.25">
      <c r="A2403" s="104" t="s">
        <v>741</v>
      </c>
      <c r="B2403" s="104">
        <v>27</v>
      </c>
      <c r="C2403" s="12">
        <v>0.21875</v>
      </c>
      <c r="D2403" s="24">
        <v>16.5</v>
      </c>
      <c r="E2403" s="104" t="s">
        <v>89</v>
      </c>
      <c r="F2403" s="104"/>
      <c r="G2403" s="104"/>
      <c r="H2403" s="104" t="s">
        <v>97</v>
      </c>
      <c r="I2403" s="104">
        <v>10</v>
      </c>
      <c r="J2403" s="104">
        <v>10</v>
      </c>
      <c r="K2403" s="104"/>
      <c r="L2403" s="104"/>
      <c r="N2403" t="str">
        <f t="shared" si="38"/>
        <v/>
      </c>
    </row>
    <row r="2404" spans="1:14" x14ac:dyDescent="0.25">
      <c r="A2404" s="104" t="s">
        <v>741</v>
      </c>
      <c r="B2404" s="104">
        <v>27</v>
      </c>
      <c r="C2404" s="12">
        <v>0.22916666666666666</v>
      </c>
      <c r="D2404" s="24">
        <v>14.6</v>
      </c>
      <c r="E2404" s="104" t="s">
        <v>89</v>
      </c>
      <c r="F2404" s="104"/>
      <c r="G2404" s="104"/>
      <c r="H2404" s="104" t="s">
        <v>97</v>
      </c>
      <c r="I2404" s="104">
        <v>10</v>
      </c>
      <c r="J2404" s="104">
        <v>10</v>
      </c>
      <c r="K2404" s="104"/>
      <c r="L2404" s="104"/>
      <c r="N2404" t="str">
        <f t="shared" si="38"/>
        <v/>
      </c>
    </row>
    <row r="2405" spans="1:14" x14ac:dyDescent="0.25">
      <c r="A2405" s="104" t="s">
        <v>741</v>
      </c>
      <c r="B2405" s="104">
        <v>27</v>
      </c>
      <c r="C2405" s="12">
        <v>0.23958333333333334</v>
      </c>
      <c r="D2405" s="24">
        <v>12.8</v>
      </c>
      <c r="E2405" s="104" t="s">
        <v>89</v>
      </c>
      <c r="F2405" s="104"/>
      <c r="G2405" s="104"/>
      <c r="H2405" s="104" t="s">
        <v>97</v>
      </c>
      <c r="I2405" s="104">
        <v>10</v>
      </c>
      <c r="J2405" s="104">
        <v>10</v>
      </c>
      <c r="K2405" s="104"/>
      <c r="L2405" s="104"/>
      <c r="N2405" t="str">
        <f t="shared" si="38"/>
        <v/>
      </c>
    </row>
    <row r="2406" spans="1:14" x14ac:dyDescent="0.25">
      <c r="A2406" s="27" t="s">
        <v>741</v>
      </c>
      <c r="B2406" s="27">
        <v>27</v>
      </c>
      <c r="C2406" s="28">
        <v>0.25</v>
      </c>
      <c r="D2406" s="32">
        <v>10.8</v>
      </c>
      <c r="E2406" s="27" t="s">
        <v>89</v>
      </c>
      <c r="F2406" s="27"/>
      <c r="G2406" s="27"/>
      <c r="H2406" s="27" t="s">
        <v>97</v>
      </c>
      <c r="I2406" s="27">
        <v>10</v>
      </c>
      <c r="J2406" s="27">
        <v>10</v>
      </c>
      <c r="K2406" s="27"/>
      <c r="L2406" s="27"/>
      <c r="M2406" s="33" t="s">
        <v>760</v>
      </c>
      <c r="N2406" t="str">
        <f t="shared" si="38"/>
        <v/>
      </c>
    </row>
    <row r="2407" spans="1:14" x14ac:dyDescent="0.25">
      <c r="A2407" s="104" t="s">
        <v>741</v>
      </c>
      <c r="B2407" s="104">
        <v>27</v>
      </c>
      <c r="C2407" s="12">
        <v>0.26041666666666669</v>
      </c>
      <c r="D2407" s="24">
        <v>8.8000000000000007</v>
      </c>
      <c r="E2407" s="104" t="s">
        <v>89</v>
      </c>
      <c r="F2407" s="104"/>
      <c r="G2407" s="104"/>
      <c r="H2407" s="104" t="s">
        <v>97</v>
      </c>
      <c r="I2407" s="104">
        <v>10</v>
      </c>
      <c r="J2407" s="104">
        <v>10</v>
      </c>
      <c r="K2407" s="104"/>
      <c r="L2407" s="104"/>
      <c r="N2407" t="str">
        <f t="shared" si="38"/>
        <v/>
      </c>
    </row>
    <row r="2408" spans="1:14" x14ac:dyDescent="0.25">
      <c r="A2408" s="104" t="s">
        <v>741</v>
      </c>
      <c r="B2408" s="104">
        <v>27</v>
      </c>
      <c r="C2408" s="12">
        <v>0.27083333333333331</v>
      </c>
      <c r="D2408" s="24">
        <v>6.8</v>
      </c>
      <c r="E2408" s="104" t="s">
        <v>89</v>
      </c>
      <c r="F2408" s="104"/>
      <c r="G2408" s="104"/>
      <c r="H2408" s="104" t="s">
        <v>97</v>
      </c>
      <c r="I2408" s="104">
        <v>10</v>
      </c>
      <c r="J2408" s="104">
        <v>10</v>
      </c>
      <c r="K2408" s="104">
        <v>743</v>
      </c>
      <c r="L2408" s="104"/>
      <c r="N2408" t="str">
        <f t="shared" si="38"/>
        <v/>
      </c>
    </row>
    <row r="2409" spans="1:14" x14ac:dyDescent="0.25">
      <c r="N2409" t="str">
        <f t="shared" si="38"/>
        <v/>
      </c>
    </row>
    <row r="2410" spans="1:14" x14ac:dyDescent="0.25">
      <c r="A2410" s="104" t="s">
        <v>741</v>
      </c>
      <c r="B2410" s="104">
        <v>27</v>
      </c>
      <c r="C2410" s="12">
        <v>0.82291666666666663</v>
      </c>
      <c r="D2410" s="24">
        <v>5.9</v>
      </c>
      <c r="E2410" s="104" t="s">
        <v>89</v>
      </c>
      <c r="F2410" s="104"/>
      <c r="G2410" s="104"/>
      <c r="H2410" s="104" t="s">
        <v>97</v>
      </c>
      <c r="I2410" s="104">
        <v>10</v>
      </c>
      <c r="J2410" s="104">
        <v>10</v>
      </c>
      <c r="K2410" s="104">
        <v>752.5</v>
      </c>
      <c r="L2410" s="104"/>
      <c r="N2410" t="str">
        <f t="shared" si="38"/>
        <v/>
      </c>
    </row>
    <row r="2411" spans="1:14" x14ac:dyDescent="0.25">
      <c r="A2411" s="27" t="s">
        <v>741</v>
      </c>
      <c r="B2411" s="27">
        <v>27</v>
      </c>
      <c r="C2411" s="28">
        <v>0.83333333333333337</v>
      </c>
      <c r="D2411" s="32">
        <v>7.9</v>
      </c>
      <c r="E2411" s="27" t="s">
        <v>89</v>
      </c>
      <c r="F2411" s="27"/>
      <c r="G2411" s="27"/>
      <c r="H2411" s="27" t="s">
        <v>97</v>
      </c>
      <c r="I2411" s="27">
        <v>10</v>
      </c>
      <c r="J2411" s="27">
        <v>10</v>
      </c>
      <c r="K2411" s="27"/>
      <c r="L2411" s="27"/>
      <c r="M2411" s="33"/>
      <c r="N2411" t="str">
        <f t="shared" si="38"/>
        <v/>
      </c>
    </row>
    <row r="2412" spans="1:14" x14ac:dyDescent="0.25">
      <c r="A2412" s="104" t="s">
        <v>741</v>
      </c>
      <c r="B2412" s="104">
        <v>27</v>
      </c>
      <c r="C2412" s="12">
        <v>0.84375</v>
      </c>
      <c r="D2412" s="24">
        <v>9.9</v>
      </c>
      <c r="E2412" s="104" t="s">
        <v>89</v>
      </c>
      <c r="F2412" s="104"/>
      <c r="G2412" s="104"/>
      <c r="H2412" s="104" t="s">
        <v>97</v>
      </c>
      <c r="I2412" s="104">
        <v>10</v>
      </c>
      <c r="J2412" s="104">
        <v>10</v>
      </c>
      <c r="K2412" s="104"/>
      <c r="L2412" s="104"/>
      <c r="N2412" t="str">
        <f t="shared" si="38"/>
        <v/>
      </c>
    </row>
    <row r="2413" spans="1:14" x14ac:dyDescent="0.25">
      <c r="A2413" s="104" t="s">
        <v>741</v>
      </c>
      <c r="B2413" s="104">
        <v>27</v>
      </c>
      <c r="C2413" s="12">
        <v>0.85416666666666663</v>
      </c>
      <c r="D2413" s="24">
        <v>11.9</v>
      </c>
      <c r="E2413" s="104" t="s">
        <v>89</v>
      </c>
      <c r="F2413" s="104"/>
      <c r="G2413" s="104"/>
      <c r="H2413" s="104" t="s">
        <v>97</v>
      </c>
      <c r="I2413" s="104">
        <v>9</v>
      </c>
      <c r="J2413" s="104">
        <v>9</v>
      </c>
      <c r="K2413" s="104"/>
      <c r="L2413" s="104"/>
      <c r="N2413" t="str">
        <f t="shared" si="38"/>
        <v/>
      </c>
    </row>
    <row r="2414" spans="1:14" x14ac:dyDescent="0.25">
      <c r="A2414" s="104" t="s">
        <v>741</v>
      </c>
      <c r="B2414" s="104">
        <v>27</v>
      </c>
      <c r="C2414" s="12">
        <v>0.86458333333333337</v>
      </c>
      <c r="D2414" s="24">
        <v>13.9</v>
      </c>
      <c r="E2414" s="104" t="s">
        <v>89</v>
      </c>
      <c r="F2414" s="104"/>
      <c r="G2414" s="104"/>
      <c r="H2414" s="104" t="s">
        <v>97</v>
      </c>
      <c r="I2414" s="104">
        <v>9</v>
      </c>
      <c r="J2414" s="104">
        <v>9</v>
      </c>
      <c r="K2414" s="104"/>
      <c r="L2414" s="104"/>
      <c r="N2414" t="str">
        <f t="shared" si="38"/>
        <v/>
      </c>
    </row>
    <row r="2415" spans="1:14" x14ac:dyDescent="0.25">
      <c r="A2415" s="27" t="s">
        <v>741</v>
      </c>
      <c r="B2415" s="27">
        <v>27</v>
      </c>
      <c r="C2415" s="28">
        <v>0.875</v>
      </c>
      <c r="D2415" s="32">
        <v>15.7</v>
      </c>
      <c r="E2415" s="27" t="s">
        <v>89</v>
      </c>
      <c r="F2415" s="27"/>
      <c r="G2415" s="27"/>
      <c r="H2415" s="27" t="s">
        <v>97</v>
      </c>
      <c r="I2415" s="27">
        <v>10</v>
      </c>
      <c r="J2415" s="27">
        <v>10</v>
      </c>
      <c r="K2415" s="27"/>
      <c r="L2415" s="27"/>
      <c r="M2415" s="33"/>
      <c r="N2415" t="str">
        <f t="shared" si="38"/>
        <v/>
      </c>
    </row>
    <row r="2416" spans="1:14" x14ac:dyDescent="0.25">
      <c r="A2416" s="104" t="s">
        <v>741</v>
      </c>
      <c r="B2416" s="104">
        <v>27</v>
      </c>
      <c r="C2416" s="12">
        <v>0.88541666666666663</v>
      </c>
      <c r="D2416" s="24">
        <v>17.600000000000001</v>
      </c>
      <c r="E2416" s="104" t="s">
        <v>89</v>
      </c>
      <c r="F2416" s="104"/>
      <c r="G2416" s="104"/>
      <c r="H2416" s="104" t="s">
        <v>97</v>
      </c>
      <c r="I2416" s="104">
        <v>10</v>
      </c>
      <c r="J2416" s="104">
        <v>10</v>
      </c>
      <c r="K2416" s="104"/>
      <c r="L2416" s="104"/>
      <c r="N2416" t="str">
        <f t="shared" si="38"/>
        <v/>
      </c>
    </row>
    <row r="2417" spans="1:14" x14ac:dyDescent="0.25">
      <c r="A2417" s="57" t="s">
        <v>741</v>
      </c>
      <c r="B2417" s="89" t="s">
        <v>35</v>
      </c>
      <c r="C2417" s="58" t="s">
        <v>89</v>
      </c>
      <c r="D2417" s="60"/>
      <c r="E2417" s="57"/>
      <c r="F2417" s="57"/>
      <c r="G2417" s="57"/>
      <c r="H2417" s="57"/>
      <c r="I2417" s="57"/>
      <c r="J2417" s="57"/>
      <c r="K2417" s="57"/>
      <c r="L2417" s="57"/>
      <c r="M2417" s="59"/>
      <c r="N2417" t="str">
        <f t="shared" si="38"/>
        <v/>
      </c>
    </row>
    <row r="2418" spans="1:14" x14ac:dyDescent="0.25">
      <c r="A2418" s="104" t="s">
        <v>741</v>
      </c>
      <c r="B2418" s="104">
        <v>28</v>
      </c>
      <c r="C2418" s="12">
        <v>0.21875</v>
      </c>
      <c r="D2418" s="24">
        <v>16.899999999999999</v>
      </c>
      <c r="E2418" s="104" t="s">
        <v>98</v>
      </c>
      <c r="F2418" s="104"/>
      <c r="G2418" s="104"/>
      <c r="H2418" s="104" t="s">
        <v>54</v>
      </c>
      <c r="I2418" s="104">
        <v>0</v>
      </c>
      <c r="J2418" s="104">
        <v>0</v>
      </c>
      <c r="K2418" s="104"/>
      <c r="L2418" s="104"/>
      <c r="N2418" t="str">
        <f t="shared" si="38"/>
        <v/>
      </c>
    </row>
    <row r="2419" spans="1:14" x14ac:dyDescent="0.25">
      <c r="A2419" s="104" t="s">
        <v>741</v>
      </c>
      <c r="B2419" s="104">
        <v>28</v>
      </c>
      <c r="C2419" s="12">
        <v>0.22916666666666666</v>
      </c>
      <c r="D2419" s="24">
        <v>15</v>
      </c>
      <c r="E2419" s="104" t="s">
        <v>98</v>
      </c>
      <c r="F2419" s="104"/>
      <c r="G2419" s="104"/>
      <c r="H2419" s="104" t="s">
        <v>54</v>
      </c>
      <c r="I2419" s="104">
        <v>0</v>
      </c>
      <c r="J2419" s="104">
        <v>0</v>
      </c>
      <c r="K2419" s="104"/>
      <c r="L2419" s="104"/>
      <c r="N2419" t="str">
        <f t="shared" si="38"/>
        <v/>
      </c>
    </row>
    <row r="2420" spans="1:14" x14ac:dyDescent="0.25">
      <c r="A2420" s="104" t="s">
        <v>741</v>
      </c>
      <c r="B2420" s="104">
        <v>28</v>
      </c>
      <c r="C2420" s="12">
        <v>0.23958333333333334</v>
      </c>
      <c r="D2420" s="24">
        <v>13.1</v>
      </c>
      <c r="E2420" s="104" t="s">
        <v>98</v>
      </c>
      <c r="F2420" s="104"/>
      <c r="G2420" s="104"/>
      <c r="H2420" s="104" t="s">
        <v>54</v>
      </c>
      <c r="I2420" s="104">
        <v>0</v>
      </c>
      <c r="J2420" s="104">
        <v>0</v>
      </c>
      <c r="K2420" s="104"/>
      <c r="L2420" s="104"/>
      <c r="N2420" t="str">
        <f t="shared" si="38"/>
        <v/>
      </c>
    </row>
    <row r="2421" spans="1:14" x14ac:dyDescent="0.25">
      <c r="A2421" s="27" t="s">
        <v>741</v>
      </c>
      <c r="B2421" s="27">
        <v>28</v>
      </c>
      <c r="C2421" s="28">
        <v>0.25</v>
      </c>
      <c r="D2421" s="32">
        <v>11.1</v>
      </c>
      <c r="E2421" s="27" t="s">
        <v>98</v>
      </c>
      <c r="F2421" s="27"/>
      <c r="G2421" s="27"/>
      <c r="H2421" s="27" t="s">
        <v>54</v>
      </c>
      <c r="I2421" s="27">
        <v>0</v>
      </c>
      <c r="J2421" s="27">
        <v>0</v>
      </c>
      <c r="K2421" s="27"/>
      <c r="L2421" s="27">
        <v>2</v>
      </c>
      <c r="M2421" s="33"/>
      <c r="N2421" t="str">
        <f t="shared" si="38"/>
        <v/>
      </c>
    </row>
    <row r="2422" spans="1:14" x14ac:dyDescent="0.25">
      <c r="A2422" s="104" t="s">
        <v>741</v>
      </c>
      <c r="B2422" s="104">
        <v>28</v>
      </c>
      <c r="C2422" s="12">
        <v>0.26041666666666669</v>
      </c>
      <c r="D2422" s="24">
        <v>9.1</v>
      </c>
      <c r="E2422" s="104" t="s">
        <v>98</v>
      </c>
      <c r="F2422" s="104"/>
      <c r="G2422" s="104"/>
      <c r="H2422" s="104" t="s">
        <v>54</v>
      </c>
      <c r="I2422" s="104">
        <v>0</v>
      </c>
      <c r="J2422" s="104">
        <v>0</v>
      </c>
      <c r="K2422" s="104"/>
      <c r="L2422" s="104"/>
      <c r="N2422" t="str">
        <f t="shared" si="38"/>
        <v/>
      </c>
    </row>
    <row r="2423" spans="1:14" x14ac:dyDescent="0.25">
      <c r="A2423" s="104" t="s">
        <v>741</v>
      </c>
      <c r="B2423" s="104">
        <v>28</v>
      </c>
      <c r="C2423" s="12">
        <v>0.27083333333333331</v>
      </c>
      <c r="D2423" s="24">
        <v>7.1</v>
      </c>
      <c r="E2423" s="104" t="s">
        <v>98</v>
      </c>
      <c r="F2423" s="104"/>
      <c r="G2423" s="104"/>
      <c r="H2423" s="104" t="s">
        <v>54</v>
      </c>
      <c r="I2423" s="104">
        <v>1</v>
      </c>
      <c r="J2423" s="104">
        <v>0</v>
      </c>
      <c r="K2423" s="104"/>
      <c r="L2423" s="104"/>
      <c r="N2423" t="str">
        <f t="shared" si="38"/>
        <v/>
      </c>
    </row>
    <row r="2424" spans="1:14" x14ac:dyDescent="0.25">
      <c r="A2424" s="104" t="s">
        <v>741</v>
      </c>
      <c r="B2424" s="104">
        <v>28</v>
      </c>
      <c r="C2424" s="12">
        <v>0.28125</v>
      </c>
      <c r="D2424" s="24">
        <v>5.0999999999999996</v>
      </c>
      <c r="E2424" s="55" t="s">
        <v>98</v>
      </c>
      <c r="H2424" s="104" t="s">
        <v>54</v>
      </c>
      <c r="I2424" s="104">
        <v>1</v>
      </c>
      <c r="J2424" s="104">
        <v>0</v>
      </c>
      <c r="K2424" s="55">
        <v>757</v>
      </c>
      <c r="N2424" t="str">
        <f t="shared" si="38"/>
        <v/>
      </c>
    </row>
    <row r="2425" spans="1:14" x14ac:dyDescent="0.25">
      <c r="N2425" t="str">
        <f t="shared" si="38"/>
        <v/>
      </c>
    </row>
    <row r="2426" spans="1:14" x14ac:dyDescent="0.25">
      <c r="A2426" s="104" t="s">
        <v>741</v>
      </c>
      <c r="B2426" s="104">
        <v>28</v>
      </c>
      <c r="C2426" s="12">
        <v>0.82291666666666663</v>
      </c>
      <c r="D2426" s="24">
        <v>6.4</v>
      </c>
      <c r="E2426" s="104" t="s">
        <v>92</v>
      </c>
      <c r="F2426" s="104"/>
      <c r="G2426" s="104"/>
      <c r="H2426" s="104" t="s">
        <v>93</v>
      </c>
      <c r="I2426" s="104">
        <v>6</v>
      </c>
      <c r="J2426" s="104">
        <v>3</v>
      </c>
      <c r="K2426" s="104">
        <v>759</v>
      </c>
      <c r="L2426" s="104"/>
      <c r="N2426" t="str">
        <f t="shared" si="38"/>
        <v/>
      </c>
    </row>
    <row r="2427" spans="1:14" x14ac:dyDescent="0.25">
      <c r="A2427" s="27" t="s">
        <v>741</v>
      </c>
      <c r="B2427" s="27">
        <v>28</v>
      </c>
      <c r="C2427" s="28">
        <v>0.83333333333333337</v>
      </c>
      <c r="D2427" s="32">
        <v>8.4</v>
      </c>
      <c r="E2427" s="27" t="s">
        <v>92</v>
      </c>
      <c r="F2427" s="27"/>
      <c r="G2427" s="27"/>
      <c r="H2427" s="27" t="s">
        <v>93</v>
      </c>
      <c r="I2427" s="27">
        <v>6</v>
      </c>
      <c r="J2427" s="27">
        <v>3</v>
      </c>
      <c r="K2427" s="27"/>
      <c r="L2427" s="27"/>
      <c r="M2427" s="33"/>
      <c r="N2427" t="str">
        <f t="shared" si="38"/>
        <v/>
      </c>
    </row>
    <row r="2428" spans="1:14" x14ac:dyDescent="0.25">
      <c r="A2428" s="104" t="s">
        <v>741</v>
      </c>
      <c r="B2428" s="104">
        <v>28</v>
      </c>
      <c r="C2428" s="12">
        <v>0.84375</v>
      </c>
      <c r="D2428" s="24">
        <v>10.4</v>
      </c>
      <c r="E2428" s="104" t="s">
        <v>92</v>
      </c>
      <c r="F2428" s="104"/>
      <c r="G2428" s="104"/>
      <c r="H2428" s="104" t="s">
        <v>93</v>
      </c>
      <c r="I2428" s="104">
        <v>7</v>
      </c>
      <c r="J2428" s="104">
        <v>2</v>
      </c>
      <c r="K2428" s="104"/>
      <c r="L2428" s="104"/>
      <c r="N2428" t="str">
        <f t="shared" si="38"/>
        <v/>
      </c>
    </row>
    <row r="2429" spans="1:14" x14ac:dyDescent="0.25">
      <c r="A2429" s="104" t="s">
        <v>741</v>
      </c>
      <c r="B2429" s="104">
        <v>28</v>
      </c>
      <c r="C2429" s="12">
        <v>0.85416666666666663</v>
      </c>
      <c r="D2429" s="24">
        <v>12.4</v>
      </c>
      <c r="E2429" s="104" t="s">
        <v>92</v>
      </c>
      <c r="F2429" s="104"/>
      <c r="G2429" s="104"/>
      <c r="H2429" s="104" t="s">
        <v>93</v>
      </c>
      <c r="I2429" s="104">
        <v>9</v>
      </c>
      <c r="J2429" s="104">
        <v>2</v>
      </c>
      <c r="K2429" s="104"/>
      <c r="L2429" s="104"/>
      <c r="N2429" t="str">
        <f t="shared" si="38"/>
        <v/>
      </c>
    </row>
    <row r="2430" spans="1:14" x14ac:dyDescent="0.25">
      <c r="A2430" s="104" t="s">
        <v>741</v>
      </c>
      <c r="B2430" s="104">
        <v>28</v>
      </c>
      <c r="C2430" s="12">
        <v>0.86458333333333337</v>
      </c>
      <c r="D2430" s="24">
        <v>14.3</v>
      </c>
      <c r="E2430" s="104" t="s">
        <v>92</v>
      </c>
      <c r="F2430" s="104"/>
      <c r="G2430" s="104"/>
      <c r="H2430" s="104" t="s">
        <v>93</v>
      </c>
      <c r="I2430" s="104">
        <v>9</v>
      </c>
      <c r="J2430" s="104">
        <v>2</v>
      </c>
      <c r="K2430" s="104"/>
      <c r="L2430" s="104"/>
      <c r="N2430" t="str">
        <f t="shared" si="38"/>
        <v/>
      </c>
    </row>
    <row r="2431" spans="1:14" x14ac:dyDescent="0.25">
      <c r="A2431" s="27" t="s">
        <v>741</v>
      </c>
      <c r="B2431" s="27">
        <v>28</v>
      </c>
      <c r="C2431" s="28">
        <v>0.875</v>
      </c>
      <c r="D2431" s="32">
        <v>16.2</v>
      </c>
      <c r="E2431" s="27" t="s">
        <v>92</v>
      </c>
      <c r="F2431" s="27"/>
      <c r="G2431" s="27"/>
      <c r="H2431" s="27" t="s">
        <v>93</v>
      </c>
      <c r="I2431" s="27">
        <v>8</v>
      </c>
      <c r="J2431" s="27">
        <v>1</v>
      </c>
      <c r="K2431" s="27"/>
      <c r="L2431" s="27">
        <v>8</v>
      </c>
      <c r="M2431" s="33"/>
      <c r="N2431" t="str">
        <f t="shared" si="38"/>
        <v/>
      </c>
    </row>
    <row r="2432" spans="1:14" x14ac:dyDescent="0.25">
      <c r="A2432" s="104" t="s">
        <v>741</v>
      </c>
      <c r="B2432" s="104">
        <v>28</v>
      </c>
      <c r="C2432" s="12">
        <v>0.88541666666666663</v>
      </c>
      <c r="D2432" s="24">
        <v>18</v>
      </c>
      <c r="E2432" s="104" t="s">
        <v>92</v>
      </c>
      <c r="F2432" s="104"/>
      <c r="G2432" s="104"/>
      <c r="H2432" s="104" t="s">
        <v>93</v>
      </c>
      <c r="I2432" s="104">
        <v>9</v>
      </c>
      <c r="J2432" s="104">
        <v>2</v>
      </c>
      <c r="K2432" s="104"/>
      <c r="L2432" s="104"/>
      <c r="N2432" t="str">
        <f t="shared" si="38"/>
        <v/>
      </c>
    </row>
    <row r="2433" spans="1:14" x14ac:dyDescent="0.25">
      <c r="A2433" s="57" t="s">
        <v>741</v>
      </c>
      <c r="B2433" s="89" t="s">
        <v>36</v>
      </c>
      <c r="C2433" s="58" t="s">
        <v>89</v>
      </c>
      <c r="D2433" s="60"/>
      <c r="E2433" s="57"/>
      <c r="F2433" s="57"/>
      <c r="G2433" s="57"/>
      <c r="H2433" s="57"/>
      <c r="I2433" s="57"/>
      <c r="J2433" s="57"/>
      <c r="K2433" s="57"/>
      <c r="L2433" s="57"/>
      <c r="M2433" s="59"/>
      <c r="N2433" t="str">
        <f t="shared" si="38"/>
        <v/>
      </c>
    </row>
    <row r="2434" spans="1:14" x14ac:dyDescent="0.25">
      <c r="A2434" s="104" t="s">
        <v>741</v>
      </c>
      <c r="B2434" s="104">
        <v>29</v>
      </c>
      <c r="C2434" s="12">
        <v>0.21875</v>
      </c>
      <c r="D2434" s="24">
        <v>17.100000000000001</v>
      </c>
      <c r="E2434" s="104" t="s">
        <v>89</v>
      </c>
      <c r="F2434" s="104"/>
      <c r="G2434" s="104"/>
      <c r="H2434" s="104" t="s">
        <v>97</v>
      </c>
      <c r="I2434" s="104">
        <v>10</v>
      </c>
      <c r="J2434" s="104">
        <v>10</v>
      </c>
      <c r="K2434" s="104"/>
      <c r="L2434" s="104"/>
      <c r="N2434" t="str">
        <f t="shared" si="38"/>
        <v/>
      </c>
    </row>
    <row r="2435" spans="1:14" x14ac:dyDescent="0.25">
      <c r="A2435" s="104" t="s">
        <v>741</v>
      </c>
      <c r="B2435" s="104">
        <v>29</v>
      </c>
      <c r="C2435" s="12">
        <v>0.22916666666666666</v>
      </c>
      <c r="D2435" s="24">
        <v>15.2</v>
      </c>
      <c r="E2435" s="104" t="s">
        <v>89</v>
      </c>
      <c r="F2435" s="104"/>
      <c r="G2435" s="104"/>
      <c r="H2435" s="104" t="s">
        <v>97</v>
      </c>
      <c r="I2435" s="104">
        <v>10</v>
      </c>
      <c r="J2435" s="104">
        <v>10</v>
      </c>
      <c r="K2435" s="104"/>
      <c r="L2435" s="104"/>
      <c r="N2435" t="str">
        <f t="shared" si="38"/>
        <v/>
      </c>
    </row>
    <row r="2436" spans="1:14" x14ac:dyDescent="0.25">
      <c r="A2436" s="104" t="s">
        <v>741</v>
      </c>
      <c r="B2436" s="104">
        <v>29</v>
      </c>
      <c r="C2436" s="12">
        <v>0.23958333333333334</v>
      </c>
      <c r="D2436" s="24">
        <v>13.3</v>
      </c>
      <c r="E2436" s="104" t="s">
        <v>89</v>
      </c>
      <c r="F2436" s="104"/>
      <c r="G2436" s="104"/>
      <c r="H2436" s="104" t="s">
        <v>97</v>
      </c>
      <c r="I2436" s="104">
        <v>9</v>
      </c>
      <c r="J2436" s="104">
        <v>9</v>
      </c>
      <c r="K2436" s="104"/>
      <c r="L2436" s="104"/>
      <c r="N2436" t="str">
        <f t="shared" si="38"/>
        <v/>
      </c>
    </row>
    <row r="2437" spans="1:14" x14ac:dyDescent="0.25">
      <c r="A2437" s="27" t="s">
        <v>741</v>
      </c>
      <c r="B2437" s="27">
        <v>29</v>
      </c>
      <c r="C2437" s="28">
        <v>0.25</v>
      </c>
      <c r="D2437" s="32">
        <v>11.4</v>
      </c>
      <c r="E2437" s="27" t="s">
        <v>89</v>
      </c>
      <c r="F2437" s="27"/>
      <c r="G2437" s="27"/>
      <c r="H2437" s="27" t="s">
        <v>97</v>
      </c>
      <c r="I2437" s="27">
        <v>9</v>
      </c>
      <c r="J2437" s="27">
        <v>9</v>
      </c>
      <c r="K2437" s="27"/>
      <c r="L2437" s="27"/>
      <c r="M2437" s="33"/>
      <c r="N2437" t="str">
        <f t="shared" si="38"/>
        <v/>
      </c>
    </row>
    <row r="2438" spans="1:14" x14ac:dyDescent="0.25">
      <c r="A2438" s="104" t="s">
        <v>741</v>
      </c>
      <c r="B2438" s="104">
        <v>29</v>
      </c>
      <c r="C2438" s="12">
        <v>0.26041666666666669</v>
      </c>
      <c r="D2438" s="24">
        <v>9.4</v>
      </c>
      <c r="E2438" s="104" t="s">
        <v>92</v>
      </c>
      <c r="F2438" s="104"/>
      <c r="G2438" s="104"/>
      <c r="H2438" s="104" t="s">
        <v>93</v>
      </c>
      <c r="I2438" s="104">
        <v>8</v>
      </c>
      <c r="J2438" s="104">
        <v>7</v>
      </c>
      <c r="K2438" s="104"/>
      <c r="L2438" s="104"/>
      <c r="N2438" t="str">
        <f t="shared" si="38"/>
        <v/>
      </c>
    </row>
    <row r="2439" spans="1:14" x14ac:dyDescent="0.25">
      <c r="A2439" s="104" t="s">
        <v>741</v>
      </c>
      <c r="B2439" s="104">
        <v>29</v>
      </c>
      <c r="C2439" s="12">
        <v>0.27083333333333331</v>
      </c>
      <c r="D2439" s="24">
        <v>7.4</v>
      </c>
      <c r="E2439" s="104" t="s">
        <v>92</v>
      </c>
      <c r="F2439" s="104"/>
      <c r="G2439" s="104"/>
      <c r="H2439" s="104" t="s">
        <v>93</v>
      </c>
      <c r="I2439" s="104">
        <v>7</v>
      </c>
      <c r="J2439" s="104">
        <v>6</v>
      </c>
      <c r="K2439" s="104"/>
      <c r="L2439" s="104"/>
      <c r="N2439" t="str">
        <f t="shared" si="38"/>
        <v/>
      </c>
    </row>
    <row r="2440" spans="1:14" x14ac:dyDescent="0.25">
      <c r="A2440" s="104" t="s">
        <v>741</v>
      </c>
      <c r="B2440" s="104">
        <v>29</v>
      </c>
      <c r="C2440" s="12">
        <v>0.28125</v>
      </c>
      <c r="D2440" s="24">
        <v>5.3</v>
      </c>
      <c r="E2440" s="104" t="s">
        <v>92</v>
      </c>
      <c r="F2440" s="104"/>
      <c r="G2440" s="104"/>
      <c r="H2440" s="104" t="s">
        <v>93</v>
      </c>
      <c r="I2440" s="104">
        <v>7</v>
      </c>
      <c r="J2440" s="104">
        <v>6</v>
      </c>
      <c r="K2440" s="104">
        <v>758</v>
      </c>
      <c r="L2440" s="104"/>
      <c r="N2440" t="str">
        <f t="shared" si="38"/>
        <v/>
      </c>
    </row>
    <row r="2441" spans="1:14" x14ac:dyDescent="0.25">
      <c r="N2441" t="str">
        <f t="shared" si="38"/>
        <v/>
      </c>
    </row>
    <row r="2442" spans="1:14" x14ac:dyDescent="0.25">
      <c r="A2442" s="104" t="s">
        <v>741</v>
      </c>
      <c r="B2442" s="104">
        <v>29</v>
      </c>
      <c r="C2442" s="12">
        <v>0.82291666666666663</v>
      </c>
      <c r="D2442" s="24">
        <v>6.7</v>
      </c>
      <c r="E2442" s="104" t="s">
        <v>92</v>
      </c>
      <c r="F2442" s="104"/>
      <c r="G2442" s="104"/>
      <c r="H2442" s="104" t="s">
        <v>93</v>
      </c>
      <c r="I2442" s="104">
        <v>3</v>
      </c>
      <c r="J2442" s="104">
        <v>2</v>
      </c>
      <c r="K2442" s="104">
        <v>758</v>
      </c>
      <c r="L2442" s="104"/>
      <c r="N2442" t="str">
        <f t="shared" si="38"/>
        <v/>
      </c>
    </row>
    <row r="2443" spans="1:14" x14ac:dyDescent="0.25">
      <c r="A2443" s="27" t="s">
        <v>741</v>
      </c>
      <c r="B2443" s="27">
        <v>29</v>
      </c>
      <c r="C2443" s="28">
        <v>0.83333333333333337</v>
      </c>
      <c r="D2443" s="32">
        <v>8.6999999999999993</v>
      </c>
      <c r="E2443" s="27" t="s">
        <v>92</v>
      </c>
      <c r="F2443" s="27"/>
      <c r="G2443" s="27"/>
      <c r="H2443" s="27" t="s">
        <v>93</v>
      </c>
      <c r="I2443" s="27">
        <v>3</v>
      </c>
      <c r="J2443" s="27">
        <v>2</v>
      </c>
      <c r="K2443" s="27"/>
      <c r="L2443" s="27"/>
      <c r="M2443" s="33"/>
      <c r="N2443" t="str">
        <f t="shared" si="38"/>
        <v/>
      </c>
    </row>
    <row r="2444" spans="1:14" x14ac:dyDescent="0.25">
      <c r="A2444" s="104" t="s">
        <v>741</v>
      </c>
      <c r="B2444" s="104">
        <v>29</v>
      </c>
      <c r="C2444" s="12">
        <v>0.84375</v>
      </c>
      <c r="D2444" s="24">
        <v>10.7</v>
      </c>
      <c r="E2444" s="104" t="s">
        <v>92</v>
      </c>
      <c r="F2444" s="104"/>
      <c r="G2444" s="104"/>
      <c r="H2444" s="104" t="s">
        <v>93</v>
      </c>
      <c r="I2444" s="104">
        <v>4</v>
      </c>
      <c r="J2444" s="104">
        <v>2</v>
      </c>
      <c r="K2444" s="104"/>
      <c r="L2444" s="104"/>
      <c r="N2444" t="str">
        <f t="shared" si="38"/>
        <v/>
      </c>
    </row>
    <row r="2445" spans="1:14" x14ac:dyDescent="0.25">
      <c r="A2445" s="104" t="s">
        <v>741</v>
      </c>
      <c r="B2445" s="104">
        <v>29</v>
      </c>
      <c r="C2445" s="12">
        <v>0.85416666666666663</v>
      </c>
      <c r="D2445" s="24">
        <v>12.7</v>
      </c>
      <c r="E2445" s="104" t="s">
        <v>92</v>
      </c>
      <c r="F2445" s="104"/>
      <c r="G2445" s="104"/>
      <c r="H2445" s="104" t="s">
        <v>93</v>
      </c>
      <c r="I2445" s="104">
        <v>4</v>
      </c>
      <c r="J2445" s="104">
        <v>2</v>
      </c>
      <c r="K2445" s="104"/>
      <c r="L2445" s="104"/>
      <c r="N2445" t="str">
        <f t="shared" si="38"/>
        <v/>
      </c>
    </row>
    <row r="2446" spans="1:14" x14ac:dyDescent="0.25">
      <c r="A2446" s="104" t="s">
        <v>741</v>
      </c>
      <c r="B2446" s="104">
        <v>29</v>
      </c>
      <c r="C2446" s="12">
        <v>0.86458333333333337</v>
      </c>
      <c r="D2446" s="24">
        <v>14.7</v>
      </c>
      <c r="E2446" s="104" t="s">
        <v>92</v>
      </c>
      <c r="F2446" s="104"/>
      <c r="G2446" s="104"/>
      <c r="H2446" s="104" t="s">
        <v>93</v>
      </c>
      <c r="I2446" s="104">
        <v>4</v>
      </c>
      <c r="J2446" s="104">
        <v>2</v>
      </c>
      <c r="K2446" s="104"/>
      <c r="L2446" s="104"/>
      <c r="N2446" t="str">
        <f t="shared" si="38"/>
        <v/>
      </c>
    </row>
    <row r="2447" spans="1:14" x14ac:dyDescent="0.25">
      <c r="A2447" s="27" t="s">
        <v>741</v>
      </c>
      <c r="B2447" s="27">
        <v>29</v>
      </c>
      <c r="C2447" s="28">
        <v>0.875</v>
      </c>
      <c r="D2447" s="32">
        <v>16.5</v>
      </c>
      <c r="E2447" s="27" t="s">
        <v>92</v>
      </c>
      <c r="F2447" s="27"/>
      <c r="G2447" s="27"/>
      <c r="H2447" s="27" t="s">
        <v>93</v>
      </c>
      <c r="I2447" s="27">
        <v>5</v>
      </c>
      <c r="J2447" s="27">
        <v>1</v>
      </c>
      <c r="K2447" s="27"/>
      <c r="L2447" s="27">
        <v>8</v>
      </c>
      <c r="M2447" s="33"/>
      <c r="N2447" t="str">
        <f t="shared" si="38"/>
        <v/>
      </c>
    </row>
    <row r="2448" spans="1:14" x14ac:dyDescent="0.25">
      <c r="A2448" s="104" t="s">
        <v>741</v>
      </c>
      <c r="B2448" s="104">
        <v>29</v>
      </c>
      <c r="C2448" s="12">
        <v>0.88541666666666663</v>
      </c>
      <c r="D2448" s="24">
        <v>18.399999999999999</v>
      </c>
      <c r="E2448" s="104" t="s">
        <v>92</v>
      </c>
      <c r="F2448" s="104"/>
      <c r="G2448" s="104"/>
      <c r="H2448" s="104" t="s">
        <v>93</v>
      </c>
      <c r="I2448" s="104">
        <v>6</v>
      </c>
      <c r="J2448" s="104">
        <v>1</v>
      </c>
      <c r="K2448" s="104"/>
      <c r="L2448" s="104"/>
      <c r="N2448" t="str">
        <f t="shared" ref="N2448:N2511" si="39">IF(AND(I2448=10,OR(H2448="A",H2448="B",H2448="C",H2448="D")),"ERR1",IF(AND(I2448=0,OR(H2448="B",H2448="C",H2448="D",H2448="E")),"ERR2",IF(J2448&gt;I2448,"ERR3","")))</f>
        <v/>
      </c>
    </row>
    <row r="2449" spans="1:14" x14ac:dyDescent="0.25">
      <c r="A2449" s="57" t="s">
        <v>741</v>
      </c>
      <c r="B2449" s="89" t="s">
        <v>37</v>
      </c>
      <c r="C2449" s="58" t="s">
        <v>89</v>
      </c>
      <c r="D2449" s="60"/>
      <c r="E2449" s="57"/>
      <c r="F2449" s="57"/>
      <c r="G2449" s="57"/>
      <c r="H2449" s="57"/>
      <c r="I2449" s="57"/>
      <c r="J2449" s="57"/>
      <c r="K2449" s="57"/>
      <c r="L2449" s="57"/>
      <c r="M2449" s="59"/>
      <c r="N2449" t="str">
        <f t="shared" si="39"/>
        <v/>
      </c>
    </row>
    <row r="2450" spans="1:14" x14ac:dyDescent="0.25">
      <c r="A2450" s="104" t="s">
        <v>741</v>
      </c>
      <c r="B2450" s="104">
        <v>30</v>
      </c>
      <c r="C2450" s="12">
        <v>0.21875</v>
      </c>
      <c r="D2450" s="24">
        <v>17.399999999999999</v>
      </c>
      <c r="E2450" s="104" t="s">
        <v>98</v>
      </c>
      <c r="F2450" s="104"/>
      <c r="G2450" s="104"/>
      <c r="H2450" s="104" t="s">
        <v>54</v>
      </c>
      <c r="I2450" s="104">
        <v>0</v>
      </c>
      <c r="J2450" s="104">
        <v>0</v>
      </c>
      <c r="K2450" s="104"/>
      <c r="L2450" s="104"/>
      <c r="N2450" t="str">
        <f t="shared" si="39"/>
        <v/>
      </c>
    </row>
    <row r="2451" spans="1:14" x14ac:dyDescent="0.25">
      <c r="A2451" s="104" t="s">
        <v>741</v>
      </c>
      <c r="B2451" s="104">
        <v>30</v>
      </c>
      <c r="C2451" s="12">
        <v>0.22916666666666666</v>
      </c>
      <c r="D2451" s="24">
        <v>15.6</v>
      </c>
      <c r="E2451" s="104" t="s">
        <v>98</v>
      </c>
      <c r="F2451" s="104"/>
      <c r="G2451" s="104"/>
      <c r="H2451" s="104" t="s">
        <v>54</v>
      </c>
      <c r="I2451" s="104">
        <v>0</v>
      </c>
      <c r="J2451" s="104">
        <v>0</v>
      </c>
      <c r="K2451" s="104"/>
      <c r="L2451" s="104"/>
      <c r="N2451" t="str">
        <f t="shared" si="39"/>
        <v/>
      </c>
    </row>
    <row r="2452" spans="1:14" x14ac:dyDescent="0.25">
      <c r="A2452" s="104" t="s">
        <v>741</v>
      </c>
      <c r="B2452" s="104">
        <v>30</v>
      </c>
      <c r="C2452" s="12">
        <v>0.23958333333333334</v>
      </c>
      <c r="D2452" s="24">
        <v>13.6</v>
      </c>
      <c r="E2452" s="104" t="s">
        <v>94</v>
      </c>
      <c r="F2452" s="104"/>
      <c r="G2452" s="104"/>
      <c r="H2452" s="104" t="s">
        <v>96</v>
      </c>
      <c r="I2452" s="104">
        <v>1</v>
      </c>
      <c r="J2452" s="104">
        <v>0</v>
      </c>
      <c r="K2452" s="104"/>
      <c r="L2452" s="104"/>
      <c r="N2452" t="str">
        <f t="shared" si="39"/>
        <v/>
      </c>
    </row>
    <row r="2453" spans="1:14" x14ac:dyDescent="0.25">
      <c r="A2453" s="27" t="s">
        <v>741</v>
      </c>
      <c r="B2453" s="27">
        <v>30</v>
      </c>
      <c r="C2453" s="28">
        <v>0.25</v>
      </c>
      <c r="D2453" s="32">
        <v>11.6</v>
      </c>
      <c r="E2453" s="27" t="s">
        <v>94</v>
      </c>
      <c r="F2453" s="27"/>
      <c r="G2453" s="27"/>
      <c r="H2453" s="27" t="s">
        <v>96</v>
      </c>
      <c r="I2453" s="27">
        <v>1</v>
      </c>
      <c r="J2453" s="27">
        <v>0</v>
      </c>
      <c r="K2453" s="27"/>
      <c r="L2453" s="27"/>
      <c r="M2453" s="33"/>
      <c r="N2453" t="str">
        <f t="shared" si="39"/>
        <v/>
      </c>
    </row>
    <row r="2454" spans="1:14" x14ac:dyDescent="0.25">
      <c r="A2454" s="104" t="s">
        <v>741</v>
      </c>
      <c r="B2454" s="104">
        <v>30</v>
      </c>
      <c r="C2454" s="12">
        <v>0.26041666666666669</v>
      </c>
      <c r="D2454" s="24">
        <v>9.6999999999999993</v>
      </c>
      <c r="E2454" s="104" t="s">
        <v>94</v>
      </c>
      <c r="F2454" s="104"/>
      <c r="G2454" s="104"/>
      <c r="H2454" s="104" t="s">
        <v>96</v>
      </c>
      <c r="I2454" s="104">
        <v>1</v>
      </c>
      <c r="J2454" s="104">
        <v>0</v>
      </c>
      <c r="K2454" s="104"/>
      <c r="L2454" s="104"/>
      <c r="N2454" t="str">
        <f t="shared" si="39"/>
        <v/>
      </c>
    </row>
    <row r="2455" spans="1:14" x14ac:dyDescent="0.25">
      <c r="A2455" s="104" t="s">
        <v>741</v>
      </c>
      <c r="B2455" s="104">
        <v>30</v>
      </c>
      <c r="C2455" s="12">
        <v>0.27083333333333331</v>
      </c>
      <c r="D2455" s="24">
        <v>7.7</v>
      </c>
      <c r="E2455" s="104" t="s">
        <v>94</v>
      </c>
      <c r="F2455" s="104"/>
      <c r="G2455" s="104"/>
      <c r="H2455" s="104" t="s">
        <v>96</v>
      </c>
      <c r="I2455" s="104">
        <v>1</v>
      </c>
      <c r="J2455" s="104">
        <v>0</v>
      </c>
      <c r="K2455" s="104"/>
      <c r="L2455" s="104">
        <v>4</v>
      </c>
      <c r="N2455" t="str">
        <f t="shared" si="39"/>
        <v/>
      </c>
    </row>
    <row r="2456" spans="1:14" x14ac:dyDescent="0.25">
      <c r="A2456" s="104" t="s">
        <v>741</v>
      </c>
      <c r="B2456" s="104">
        <v>30</v>
      </c>
      <c r="C2456" s="12">
        <v>0.28125</v>
      </c>
      <c r="D2456" s="24">
        <v>5.6</v>
      </c>
      <c r="E2456" s="104" t="s">
        <v>94</v>
      </c>
      <c r="F2456" s="104"/>
      <c r="G2456" s="104"/>
      <c r="H2456" s="104" t="s">
        <v>96</v>
      </c>
      <c r="I2456" s="104">
        <v>1</v>
      </c>
      <c r="J2456" s="104">
        <v>0</v>
      </c>
      <c r="K2456" s="104">
        <v>757</v>
      </c>
      <c r="L2456" s="104"/>
      <c r="N2456" t="str">
        <f t="shared" si="39"/>
        <v/>
      </c>
    </row>
    <row r="2457" spans="1:14" x14ac:dyDescent="0.25">
      <c r="N2457" t="str">
        <f t="shared" si="39"/>
        <v/>
      </c>
    </row>
    <row r="2458" spans="1:14" x14ac:dyDescent="0.25">
      <c r="A2458" s="104" t="s">
        <v>741</v>
      </c>
      <c r="B2458" s="104">
        <v>30</v>
      </c>
      <c r="C2458" s="12">
        <v>0.8125</v>
      </c>
      <c r="D2458" s="24">
        <v>5</v>
      </c>
      <c r="E2458" s="104" t="s">
        <v>94</v>
      </c>
      <c r="F2458" s="104"/>
      <c r="G2458" s="104"/>
      <c r="H2458" s="104" t="s">
        <v>96</v>
      </c>
      <c r="I2458" s="104">
        <v>3</v>
      </c>
      <c r="J2458" s="104">
        <v>2</v>
      </c>
      <c r="K2458" s="104">
        <v>755</v>
      </c>
      <c r="L2458" s="104"/>
      <c r="N2458" t="str">
        <f t="shared" si="39"/>
        <v/>
      </c>
    </row>
    <row r="2459" spans="1:14" x14ac:dyDescent="0.25">
      <c r="A2459" s="104" t="s">
        <v>741</v>
      </c>
      <c r="B2459" s="104">
        <v>30</v>
      </c>
      <c r="C2459" s="12">
        <v>0.82291666666666663</v>
      </c>
      <c r="D2459" s="24">
        <v>7</v>
      </c>
      <c r="E2459" s="104" t="s">
        <v>94</v>
      </c>
      <c r="F2459" s="104"/>
      <c r="G2459" s="104"/>
      <c r="H2459" s="104" t="s">
        <v>95</v>
      </c>
      <c r="I2459" s="104">
        <v>4</v>
      </c>
      <c r="J2459" s="104">
        <v>2</v>
      </c>
      <c r="K2459" s="104"/>
      <c r="L2459" s="104"/>
      <c r="N2459" t="str">
        <f t="shared" si="39"/>
        <v/>
      </c>
    </row>
    <row r="2460" spans="1:14" x14ac:dyDescent="0.25">
      <c r="A2460" s="27" t="s">
        <v>741</v>
      </c>
      <c r="B2460" s="27">
        <v>30</v>
      </c>
      <c r="C2460" s="28">
        <v>0.83333333333333337</v>
      </c>
      <c r="D2460" s="32">
        <v>9</v>
      </c>
      <c r="E2460" s="27" t="s">
        <v>94</v>
      </c>
      <c r="F2460" s="27"/>
      <c r="G2460" s="27"/>
      <c r="H2460" s="27" t="s">
        <v>95</v>
      </c>
      <c r="I2460" s="27">
        <v>4</v>
      </c>
      <c r="J2460" s="27">
        <v>2</v>
      </c>
      <c r="K2460" s="27"/>
      <c r="L2460" s="27"/>
      <c r="M2460" s="33"/>
      <c r="N2460" t="str">
        <f t="shared" si="39"/>
        <v/>
      </c>
    </row>
    <row r="2461" spans="1:14" x14ac:dyDescent="0.25">
      <c r="A2461" s="104" t="s">
        <v>741</v>
      </c>
      <c r="B2461" s="104">
        <v>30</v>
      </c>
      <c r="C2461" s="12">
        <v>0.84375</v>
      </c>
      <c r="D2461" s="24">
        <v>11</v>
      </c>
      <c r="E2461" s="104" t="s">
        <v>94</v>
      </c>
      <c r="F2461" s="104"/>
      <c r="G2461" s="104"/>
      <c r="H2461" s="104" t="s">
        <v>95</v>
      </c>
      <c r="I2461" s="104">
        <v>4</v>
      </c>
      <c r="J2461" s="104">
        <v>2</v>
      </c>
      <c r="K2461" s="104"/>
      <c r="L2461" s="104"/>
      <c r="N2461" t="str">
        <f t="shared" si="39"/>
        <v/>
      </c>
    </row>
    <row r="2462" spans="1:14" x14ac:dyDescent="0.25">
      <c r="A2462" s="104" t="s">
        <v>741</v>
      </c>
      <c r="B2462" s="104">
        <v>30</v>
      </c>
      <c r="C2462" s="12">
        <v>0.85416666666666663</v>
      </c>
      <c r="D2462" s="24">
        <v>13</v>
      </c>
      <c r="E2462" s="104" t="s">
        <v>94</v>
      </c>
      <c r="F2462" s="104"/>
      <c r="G2462" s="104"/>
      <c r="H2462" s="104" t="s">
        <v>96</v>
      </c>
      <c r="I2462" s="104">
        <v>3</v>
      </c>
      <c r="J2462" s="104">
        <v>1</v>
      </c>
      <c r="K2462" s="104"/>
      <c r="L2462" s="104">
        <v>9</v>
      </c>
      <c r="N2462" t="str">
        <f t="shared" si="39"/>
        <v/>
      </c>
    </row>
    <row r="2463" spans="1:14" x14ac:dyDescent="0.25">
      <c r="A2463" s="104" t="s">
        <v>741</v>
      </c>
      <c r="B2463" s="104">
        <v>30</v>
      </c>
      <c r="C2463" s="12">
        <v>0.86458333333333337</v>
      </c>
      <c r="D2463" s="24">
        <v>15</v>
      </c>
      <c r="E2463" s="104" t="s">
        <v>94</v>
      </c>
      <c r="F2463" s="104"/>
      <c r="G2463" s="104"/>
      <c r="H2463" s="104" t="s">
        <v>96</v>
      </c>
      <c r="I2463" s="104">
        <v>3</v>
      </c>
      <c r="J2463" s="104">
        <v>1</v>
      </c>
      <c r="K2463" s="104"/>
      <c r="L2463" s="104"/>
      <c r="N2463" t="str">
        <f t="shared" si="39"/>
        <v/>
      </c>
    </row>
    <row r="2464" spans="1:14" x14ac:dyDescent="0.25">
      <c r="A2464" s="27" t="s">
        <v>741</v>
      </c>
      <c r="B2464" s="27">
        <v>30</v>
      </c>
      <c r="C2464" s="28">
        <v>0.875</v>
      </c>
      <c r="D2464" s="32">
        <v>16.899999999999999</v>
      </c>
      <c r="E2464" s="27" t="s">
        <v>94</v>
      </c>
      <c r="F2464" s="27"/>
      <c r="G2464" s="27"/>
      <c r="H2464" s="27" t="s">
        <v>96</v>
      </c>
      <c r="I2464" s="27">
        <v>2</v>
      </c>
      <c r="J2464" s="27">
        <v>1</v>
      </c>
      <c r="K2464" s="27"/>
      <c r="L2464" s="27"/>
      <c r="M2464" s="33"/>
      <c r="N2464" t="str">
        <f t="shared" si="39"/>
        <v/>
      </c>
    </row>
    <row r="2465" spans="1:14" x14ac:dyDescent="0.25">
      <c r="A2465" s="57" t="s">
        <v>761</v>
      </c>
      <c r="B2465" s="89" t="s">
        <v>108</v>
      </c>
      <c r="C2465" s="58" t="s">
        <v>89</v>
      </c>
      <c r="D2465" s="60"/>
      <c r="E2465" s="57"/>
      <c r="F2465" s="57"/>
      <c r="G2465" s="57"/>
      <c r="H2465" s="57"/>
      <c r="I2465" s="57"/>
      <c r="J2465" s="57"/>
      <c r="K2465" s="57"/>
      <c r="L2465" s="57"/>
      <c r="M2465" s="59"/>
      <c r="N2465" t="str">
        <f t="shared" si="39"/>
        <v/>
      </c>
    </row>
    <row r="2466" spans="1:14" x14ac:dyDescent="0.25">
      <c r="A2466" s="104" t="s">
        <v>762</v>
      </c>
      <c r="B2466" s="104">
        <v>1</v>
      </c>
      <c r="C2466" s="12">
        <v>0.21875</v>
      </c>
      <c r="D2466" s="24">
        <v>17.8</v>
      </c>
      <c r="E2466" s="104" t="s">
        <v>94</v>
      </c>
      <c r="F2466" s="104"/>
      <c r="G2466" s="104"/>
      <c r="H2466" s="104" t="s">
        <v>54</v>
      </c>
      <c r="I2466" s="104">
        <v>1</v>
      </c>
      <c r="J2466" s="104">
        <v>0</v>
      </c>
      <c r="K2466" s="104"/>
      <c r="L2466" s="104"/>
      <c r="N2466" t="str">
        <f t="shared" si="39"/>
        <v/>
      </c>
    </row>
    <row r="2467" spans="1:14" x14ac:dyDescent="0.25">
      <c r="A2467" s="104" t="s">
        <v>762</v>
      </c>
      <c r="B2467" s="104">
        <v>1</v>
      </c>
      <c r="C2467" s="12">
        <v>0.22916666666666666</v>
      </c>
      <c r="D2467" s="24">
        <v>15.9</v>
      </c>
      <c r="E2467" s="104" t="s">
        <v>94</v>
      </c>
      <c r="F2467" s="104"/>
      <c r="G2467" s="104"/>
      <c r="H2467" s="104" t="s">
        <v>54</v>
      </c>
      <c r="I2467" s="104">
        <v>1</v>
      </c>
      <c r="J2467" s="104">
        <v>0</v>
      </c>
      <c r="K2467" s="104"/>
      <c r="L2467" s="104"/>
      <c r="N2467" t="str">
        <f t="shared" si="39"/>
        <v/>
      </c>
    </row>
    <row r="2468" spans="1:14" x14ac:dyDescent="0.25">
      <c r="A2468" s="104" t="s">
        <v>762</v>
      </c>
      <c r="B2468" s="104">
        <v>1</v>
      </c>
      <c r="C2468" s="12">
        <v>0.23958333333333334</v>
      </c>
      <c r="D2468" s="24">
        <v>13.9</v>
      </c>
      <c r="E2468" s="104" t="s">
        <v>94</v>
      </c>
      <c r="F2468" s="104"/>
      <c r="G2468" s="104"/>
      <c r="H2468" s="104" t="s">
        <v>96</v>
      </c>
      <c r="I2468" s="104">
        <v>2</v>
      </c>
      <c r="J2468" s="104">
        <v>1</v>
      </c>
      <c r="K2468" s="104"/>
      <c r="L2468" s="104"/>
      <c r="N2468" t="str">
        <f t="shared" si="39"/>
        <v/>
      </c>
    </row>
    <row r="2469" spans="1:14" x14ac:dyDescent="0.25">
      <c r="A2469" s="27" t="s">
        <v>762</v>
      </c>
      <c r="B2469" s="27">
        <v>1</v>
      </c>
      <c r="C2469" s="28">
        <v>0.25</v>
      </c>
      <c r="D2469" s="32">
        <v>12</v>
      </c>
      <c r="E2469" s="27" t="s">
        <v>94</v>
      </c>
      <c r="F2469" s="27"/>
      <c r="G2469" s="27"/>
      <c r="H2469" s="27" t="s">
        <v>96</v>
      </c>
      <c r="I2469" s="27">
        <v>3</v>
      </c>
      <c r="J2469" s="27">
        <v>2</v>
      </c>
      <c r="K2469" s="27"/>
      <c r="L2469" s="27"/>
      <c r="M2469" s="33"/>
      <c r="N2469" t="str">
        <f t="shared" si="39"/>
        <v/>
      </c>
    </row>
    <row r="2470" spans="1:14" x14ac:dyDescent="0.25">
      <c r="A2470" s="104" t="s">
        <v>762</v>
      </c>
      <c r="B2470" s="104">
        <v>1</v>
      </c>
      <c r="C2470" s="12">
        <v>0.26041666666666669</v>
      </c>
      <c r="D2470" s="24">
        <v>10</v>
      </c>
      <c r="E2470" s="104" t="s">
        <v>94</v>
      </c>
      <c r="F2470" s="104"/>
      <c r="G2470" s="104"/>
      <c r="H2470" s="104" t="s">
        <v>95</v>
      </c>
      <c r="I2470" s="104">
        <v>3</v>
      </c>
      <c r="J2470" s="104">
        <v>3</v>
      </c>
      <c r="K2470" s="104"/>
      <c r="L2470" s="104"/>
      <c r="N2470" t="str">
        <f t="shared" si="39"/>
        <v/>
      </c>
    </row>
    <row r="2471" spans="1:14" x14ac:dyDescent="0.25">
      <c r="A2471" s="104" t="s">
        <v>762</v>
      </c>
      <c r="B2471" s="104">
        <v>1</v>
      </c>
      <c r="C2471" s="12">
        <v>0.27083333333333331</v>
      </c>
      <c r="D2471" s="24">
        <v>8</v>
      </c>
      <c r="E2471" s="104" t="s">
        <v>94</v>
      </c>
      <c r="F2471" s="104"/>
      <c r="G2471" s="104"/>
      <c r="H2471" s="104" t="s">
        <v>96</v>
      </c>
      <c r="I2471" s="104">
        <v>3</v>
      </c>
      <c r="J2471" s="104">
        <v>2</v>
      </c>
      <c r="K2471" s="104"/>
      <c r="L2471" s="104">
        <v>5.5</v>
      </c>
      <c r="N2471" t="str">
        <f t="shared" si="39"/>
        <v/>
      </c>
    </row>
    <row r="2472" spans="1:14" x14ac:dyDescent="0.25">
      <c r="A2472" s="104" t="s">
        <v>762</v>
      </c>
      <c r="B2472" s="104">
        <v>1</v>
      </c>
      <c r="C2472" s="12">
        <v>0.28125</v>
      </c>
      <c r="D2472" s="24">
        <v>5.9</v>
      </c>
      <c r="E2472" s="104" t="s">
        <v>94</v>
      </c>
      <c r="F2472" s="104"/>
      <c r="G2472" s="104"/>
      <c r="H2472" s="104" t="s">
        <v>96</v>
      </c>
      <c r="I2472" s="104">
        <v>3</v>
      </c>
      <c r="J2472" s="104">
        <v>2</v>
      </c>
      <c r="K2472" s="104">
        <v>754</v>
      </c>
      <c r="L2472" s="104"/>
      <c r="N2472" t="str">
        <f t="shared" si="39"/>
        <v/>
      </c>
    </row>
    <row r="2473" spans="1:14" x14ac:dyDescent="0.25">
      <c r="N2473" t="str">
        <f t="shared" si="39"/>
        <v/>
      </c>
    </row>
    <row r="2474" spans="1:14" x14ac:dyDescent="0.25">
      <c r="A2474" s="105" t="s">
        <v>762</v>
      </c>
      <c r="B2474" s="105">
        <v>1</v>
      </c>
      <c r="C2474" s="12">
        <v>0.8125</v>
      </c>
      <c r="D2474" s="24">
        <v>5.4</v>
      </c>
      <c r="E2474" s="105" t="s">
        <v>94</v>
      </c>
      <c r="F2474" s="105"/>
      <c r="G2474" s="105"/>
      <c r="H2474" s="105" t="s">
        <v>54</v>
      </c>
      <c r="I2474" s="105">
        <v>1</v>
      </c>
      <c r="J2474" s="105">
        <v>0</v>
      </c>
      <c r="K2474" s="105"/>
      <c r="L2474" s="105"/>
      <c r="N2474" t="str">
        <f t="shared" si="39"/>
        <v/>
      </c>
    </row>
    <row r="2475" spans="1:14" x14ac:dyDescent="0.25">
      <c r="A2475" s="105" t="s">
        <v>762</v>
      </c>
      <c r="B2475" s="105">
        <v>1</v>
      </c>
      <c r="C2475" s="12">
        <v>0.82291666666666663</v>
      </c>
      <c r="D2475" s="24">
        <v>7.5</v>
      </c>
      <c r="E2475" s="105" t="s">
        <v>94</v>
      </c>
      <c r="F2475" s="105"/>
      <c r="G2475" s="105"/>
      <c r="H2475" s="105" t="s">
        <v>54</v>
      </c>
      <c r="I2475" s="105">
        <v>1</v>
      </c>
      <c r="J2475" s="105">
        <v>0</v>
      </c>
      <c r="K2475" s="105"/>
      <c r="L2475" s="105"/>
      <c r="N2475" t="str">
        <f t="shared" si="39"/>
        <v/>
      </c>
    </row>
    <row r="2476" spans="1:14" x14ac:dyDescent="0.25">
      <c r="A2476" s="27" t="s">
        <v>762</v>
      </c>
      <c r="B2476" s="27">
        <v>1</v>
      </c>
      <c r="C2476" s="28">
        <v>0.83333333333333337</v>
      </c>
      <c r="D2476" s="32">
        <v>9.5</v>
      </c>
      <c r="E2476" s="27" t="s">
        <v>94</v>
      </c>
      <c r="F2476" s="27"/>
      <c r="G2476" s="27"/>
      <c r="H2476" s="27" t="s">
        <v>54</v>
      </c>
      <c r="I2476" s="27">
        <v>1</v>
      </c>
      <c r="J2476" s="27">
        <v>0</v>
      </c>
      <c r="K2476" s="27">
        <v>752</v>
      </c>
      <c r="L2476" s="27"/>
      <c r="M2476" s="33"/>
      <c r="N2476" t="str">
        <f t="shared" si="39"/>
        <v/>
      </c>
    </row>
    <row r="2477" spans="1:14" x14ac:dyDescent="0.25">
      <c r="A2477" s="105" t="s">
        <v>762</v>
      </c>
      <c r="B2477" s="105">
        <v>1</v>
      </c>
      <c r="C2477" s="12">
        <v>0.84375</v>
      </c>
      <c r="D2477" s="24">
        <v>11.5</v>
      </c>
      <c r="E2477" s="105" t="s">
        <v>94</v>
      </c>
      <c r="F2477" s="105"/>
      <c r="G2477" s="105"/>
      <c r="H2477" s="105" t="s">
        <v>54</v>
      </c>
      <c r="I2477" s="105">
        <v>0</v>
      </c>
      <c r="J2477" s="105">
        <v>0</v>
      </c>
      <c r="K2477" s="105"/>
      <c r="L2477" s="105"/>
      <c r="N2477" t="str">
        <f t="shared" si="39"/>
        <v/>
      </c>
    </row>
    <row r="2478" spans="1:14" x14ac:dyDescent="0.25">
      <c r="A2478" s="105" t="s">
        <v>762</v>
      </c>
      <c r="B2478" s="105">
        <v>1</v>
      </c>
      <c r="C2478" s="12">
        <v>0.85416666666666663</v>
      </c>
      <c r="D2478" s="24">
        <v>13.5</v>
      </c>
      <c r="E2478" s="105" t="s">
        <v>94</v>
      </c>
      <c r="F2478" s="105"/>
      <c r="G2478" s="105"/>
      <c r="H2478" s="105" t="s">
        <v>54</v>
      </c>
      <c r="I2478" s="105">
        <v>1</v>
      </c>
      <c r="J2478" s="105">
        <v>0</v>
      </c>
      <c r="K2478" s="105"/>
      <c r="L2478" s="105">
        <v>11</v>
      </c>
      <c r="N2478" t="str">
        <f t="shared" si="39"/>
        <v/>
      </c>
    </row>
    <row r="2479" spans="1:14" x14ac:dyDescent="0.25">
      <c r="A2479" s="105" t="s">
        <v>762</v>
      </c>
      <c r="B2479" s="105">
        <v>1</v>
      </c>
      <c r="C2479" s="12">
        <v>0.86458333333333337</v>
      </c>
      <c r="D2479" s="24">
        <v>15.4</v>
      </c>
      <c r="E2479" s="105" t="s">
        <v>94</v>
      </c>
      <c r="F2479" s="105"/>
      <c r="G2479" s="105"/>
      <c r="H2479" s="105" t="s">
        <v>54</v>
      </c>
      <c r="I2479" s="105">
        <v>1</v>
      </c>
      <c r="J2479" s="105">
        <v>0</v>
      </c>
      <c r="K2479" s="105"/>
      <c r="L2479" s="105"/>
      <c r="N2479" t="str">
        <f t="shared" si="39"/>
        <v/>
      </c>
    </row>
    <row r="2480" spans="1:14" x14ac:dyDescent="0.25">
      <c r="A2480" s="27" t="s">
        <v>762</v>
      </c>
      <c r="B2480" s="27">
        <v>1</v>
      </c>
      <c r="C2480" s="28">
        <v>0.875</v>
      </c>
      <c r="D2480" s="32">
        <v>17.3</v>
      </c>
      <c r="E2480" s="27" t="s">
        <v>94</v>
      </c>
      <c r="F2480" s="27"/>
      <c r="G2480" s="27"/>
      <c r="H2480" s="27" t="s">
        <v>54</v>
      </c>
      <c r="I2480" s="27">
        <v>0</v>
      </c>
      <c r="J2480" s="27">
        <v>0</v>
      </c>
      <c r="K2480" s="27"/>
      <c r="L2480" s="27"/>
      <c r="M2480" s="33"/>
      <c r="N2480" t="str">
        <f t="shared" si="39"/>
        <v/>
      </c>
    </row>
    <row r="2481" spans="1:14" x14ac:dyDescent="0.25">
      <c r="A2481" s="57" t="s">
        <v>762</v>
      </c>
      <c r="B2481" s="89" t="s">
        <v>745</v>
      </c>
      <c r="C2481" s="58" t="s">
        <v>89</v>
      </c>
      <c r="D2481" s="60"/>
      <c r="E2481" s="57"/>
      <c r="F2481" s="57"/>
      <c r="G2481" s="57"/>
      <c r="H2481" s="57"/>
      <c r="I2481" s="57"/>
      <c r="J2481" s="57"/>
      <c r="K2481" s="57"/>
      <c r="L2481" s="57"/>
      <c r="M2481" s="59"/>
      <c r="N2481" t="str">
        <f t="shared" si="39"/>
        <v/>
      </c>
    </row>
    <row r="2482" spans="1:14" x14ac:dyDescent="0.25">
      <c r="A2482" s="105" t="s">
        <v>762</v>
      </c>
      <c r="B2482" s="105">
        <v>2</v>
      </c>
      <c r="C2482" s="12">
        <v>0.21875</v>
      </c>
      <c r="D2482" s="24">
        <v>18</v>
      </c>
      <c r="E2482" s="105" t="s">
        <v>94</v>
      </c>
      <c r="F2482" s="105"/>
      <c r="G2482" s="105"/>
      <c r="H2482" s="105" t="s">
        <v>96</v>
      </c>
      <c r="I2482" s="105">
        <v>1</v>
      </c>
      <c r="J2482" s="105">
        <v>1</v>
      </c>
      <c r="K2482" s="105"/>
      <c r="L2482" s="105"/>
      <c r="N2482" t="str">
        <f t="shared" si="39"/>
        <v/>
      </c>
    </row>
    <row r="2483" spans="1:14" x14ac:dyDescent="0.25">
      <c r="A2483" s="105" t="s">
        <v>762</v>
      </c>
      <c r="B2483" s="105">
        <v>2</v>
      </c>
      <c r="C2483" s="12">
        <v>0.22916666666666666</v>
      </c>
      <c r="D2483" s="24">
        <v>16.100000000000001</v>
      </c>
      <c r="E2483" s="105" t="s">
        <v>94</v>
      </c>
      <c r="F2483" s="105"/>
      <c r="G2483" s="105"/>
      <c r="H2483" s="105" t="s">
        <v>96</v>
      </c>
      <c r="I2483" s="105">
        <v>1</v>
      </c>
      <c r="J2483" s="105">
        <v>1</v>
      </c>
      <c r="K2483" s="105"/>
      <c r="L2483" s="105"/>
      <c r="N2483" t="str">
        <f t="shared" si="39"/>
        <v/>
      </c>
    </row>
    <row r="2484" spans="1:14" x14ac:dyDescent="0.25">
      <c r="A2484" s="105" t="s">
        <v>762</v>
      </c>
      <c r="B2484" s="105">
        <v>2</v>
      </c>
      <c r="C2484" s="12">
        <v>0.23958333333333334</v>
      </c>
      <c r="D2484" s="24">
        <v>14.2</v>
      </c>
      <c r="E2484" s="105" t="s">
        <v>94</v>
      </c>
      <c r="F2484" s="105"/>
      <c r="G2484" s="105"/>
      <c r="H2484" s="105" t="s">
        <v>96</v>
      </c>
      <c r="I2484" s="105">
        <v>2</v>
      </c>
      <c r="J2484" s="105">
        <v>2</v>
      </c>
      <c r="K2484" s="105"/>
      <c r="L2484" s="105"/>
      <c r="N2484" t="str">
        <f t="shared" si="39"/>
        <v/>
      </c>
    </row>
    <row r="2485" spans="1:14" x14ac:dyDescent="0.25">
      <c r="A2485" s="27" t="s">
        <v>762</v>
      </c>
      <c r="B2485" s="27">
        <v>2</v>
      </c>
      <c r="C2485" s="28">
        <v>0.25</v>
      </c>
      <c r="D2485" s="32">
        <v>12.2</v>
      </c>
      <c r="E2485" s="27" t="s">
        <v>94</v>
      </c>
      <c r="F2485" s="27"/>
      <c r="G2485" s="27"/>
      <c r="H2485" s="27" t="s">
        <v>96</v>
      </c>
      <c r="I2485" s="27">
        <v>2</v>
      </c>
      <c r="J2485" s="27">
        <v>1</v>
      </c>
      <c r="K2485" s="27"/>
      <c r="L2485" s="27"/>
      <c r="M2485" s="33"/>
      <c r="N2485" t="str">
        <f t="shared" si="39"/>
        <v/>
      </c>
    </row>
    <row r="2486" spans="1:14" x14ac:dyDescent="0.25">
      <c r="A2486" s="105" t="s">
        <v>762</v>
      </c>
      <c r="B2486" s="105">
        <v>2</v>
      </c>
      <c r="C2486" s="12">
        <v>0.26041666666666669</v>
      </c>
      <c r="D2486" s="24">
        <v>10.199999999999999</v>
      </c>
      <c r="E2486" s="105" t="s">
        <v>94</v>
      </c>
      <c r="F2486" s="105"/>
      <c r="G2486" s="105"/>
      <c r="H2486" s="105" t="s">
        <v>96</v>
      </c>
      <c r="I2486" s="105">
        <v>2</v>
      </c>
      <c r="J2486" s="105">
        <v>1</v>
      </c>
      <c r="K2486" s="105"/>
      <c r="L2486" s="105"/>
      <c r="N2486" t="str">
        <f t="shared" si="39"/>
        <v/>
      </c>
    </row>
    <row r="2487" spans="1:14" x14ac:dyDescent="0.25">
      <c r="A2487" s="105" t="s">
        <v>762</v>
      </c>
      <c r="B2487" s="105">
        <v>2</v>
      </c>
      <c r="C2487" s="12">
        <v>0.27083333333333331</v>
      </c>
      <c r="D2487" s="24">
        <v>8.1999999999999993</v>
      </c>
      <c r="E2487" s="105" t="s">
        <v>94</v>
      </c>
      <c r="F2487" s="105"/>
      <c r="G2487" s="105"/>
      <c r="H2487" s="105" t="s">
        <v>96</v>
      </c>
      <c r="I2487" s="105">
        <v>1</v>
      </c>
      <c r="J2487" s="105">
        <v>1</v>
      </c>
      <c r="K2487" s="105">
        <v>752</v>
      </c>
      <c r="L2487" s="105"/>
      <c r="N2487" t="str">
        <f t="shared" si="39"/>
        <v/>
      </c>
    </row>
    <row r="2488" spans="1:14" x14ac:dyDescent="0.25">
      <c r="A2488" s="105" t="s">
        <v>762</v>
      </c>
      <c r="B2488" s="105">
        <v>2</v>
      </c>
      <c r="C2488" s="12">
        <v>0.28125</v>
      </c>
      <c r="D2488" s="24">
        <v>6.2</v>
      </c>
      <c r="E2488" s="105" t="s">
        <v>94</v>
      </c>
      <c r="F2488" s="105"/>
      <c r="G2488" s="105"/>
      <c r="H2488" s="105" t="s">
        <v>96</v>
      </c>
      <c r="I2488" s="105">
        <v>1</v>
      </c>
      <c r="J2488" s="105">
        <v>1</v>
      </c>
      <c r="K2488" s="105"/>
      <c r="L2488" s="105"/>
      <c r="N2488" t="str">
        <f t="shared" si="39"/>
        <v/>
      </c>
    </row>
    <row r="2489" spans="1:14" x14ac:dyDescent="0.25">
      <c r="N2489" t="str">
        <f t="shared" si="39"/>
        <v/>
      </c>
    </row>
    <row r="2490" spans="1:14" x14ac:dyDescent="0.25">
      <c r="A2490" s="105" t="s">
        <v>762</v>
      </c>
      <c r="B2490" s="105">
        <v>2</v>
      </c>
      <c r="C2490" s="12">
        <v>0.8125</v>
      </c>
      <c r="D2490" s="24">
        <v>5.8</v>
      </c>
      <c r="E2490" s="105" t="s">
        <v>98</v>
      </c>
      <c r="F2490" s="105"/>
      <c r="G2490" s="105"/>
      <c r="H2490" s="105" t="s">
        <v>54</v>
      </c>
      <c r="I2490" s="105">
        <v>0</v>
      </c>
      <c r="J2490" s="105">
        <v>0</v>
      </c>
      <c r="K2490" s="105"/>
      <c r="L2490" s="105"/>
      <c r="N2490" t="str">
        <f t="shared" si="39"/>
        <v/>
      </c>
    </row>
    <row r="2491" spans="1:14" x14ac:dyDescent="0.25">
      <c r="A2491" s="105" t="s">
        <v>762</v>
      </c>
      <c r="B2491" s="105">
        <v>2</v>
      </c>
      <c r="C2491" s="12">
        <v>0.82291666666666663</v>
      </c>
      <c r="D2491" s="24">
        <v>7.8</v>
      </c>
      <c r="E2491" s="105" t="s">
        <v>98</v>
      </c>
      <c r="F2491" s="105"/>
      <c r="G2491" s="105"/>
      <c r="H2491" s="105" t="s">
        <v>54</v>
      </c>
      <c r="I2491" s="105">
        <v>0</v>
      </c>
      <c r="J2491" s="105">
        <v>0</v>
      </c>
      <c r="K2491" s="105">
        <v>758</v>
      </c>
      <c r="L2491" s="105"/>
      <c r="N2491" t="str">
        <f t="shared" si="39"/>
        <v/>
      </c>
    </row>
    <row r="2492" spans="1:14" x14ac:dyDescent="0.25">
      <c r="A2492" s="27" t="s">
        <v>762</v>
      </c>
      <c r="B2492" s="27">
        <v>2</v>
      </c>
      <c r="C2492" s="28">
        <v>0.83333333333333337</v>
      </c>
      <c r="D2492" s="32">
        <v>9.8000000000000007</v>
      </c>
      <c r="E2492" s="27" t="s">
        <v>98</v>
      </c>
      <c r="F2492" s="27"/>
      <c r="G2492" s="27"/>
      <c r="H2492" s="27" t="s">
        <v>54</v>
      </c>
      <c r="I2492" s="27">
        <v>0</v>
      </c>
      <c r="J2492" s="27">
        <v>0</v>
      </c>
      <c r="K2492" s="27"/>
      <c r="L2492" s="27"/>
      <c r="M2492" s="33"/>
      <c r="N2492" t="str">
        <f t="shared" si="39"/>
        <v/>
      </c>
    </row>
    <row r="2493" spans="1:14" x14ac:dyDescent="0.25">
      <c r="A2493" s="105" t="s">
        <v>762</v>
      </c>
      <c r="B2493" s="105">
        <v>2</v>
      </c>
      <c r="C2493" s="12">
        <v>0.84375</v>
      </c>
      <c r="D2493" s="24">
        <v>11.8</v>
      </c>
      <c r="E2493" s="105" t="s">
        <v>98</v>
      </c>
      <c r="F2493" s="105"/>
      <c r="G2493" s="105"/>
      <c r="H2493" s="105" t="s">
        <v>54</v>
      </c>
      <c r="I2493" s="105">
        <v>0</v>
      </c>
      <c r="J2493" s="105">
        <v>0</v>
      </c>
      <c r="K2493" s="105"/>
      <c r="L2493" s="105"/>
      <c r="N2493" t="str">
        <f t="shared" si="39"/>
        <v/>
      </c>
    </row>
    <row r="2494" spans="1:14" x14ac:dyDescent="0.25">
      <c r="A2494" s="105" t="s">
        <v>762</v>
      </c>
      <c r="B2494" s="105">
        <v>2</v>
      </c>
      <c r="C2494" s="12">
        <v>0.85416666666666663</v>
      </c>
      <c r="D2494" s="24">
        <v>13.8</v>
      </c>
      <c r="E2494" s="105" t="s">
        <v>98</v>
      </c>
      <c r="F2494" s="105"/>
      <c r="G2494" s="105"/>
      <c r="H2494" s="105" t="s">
        <v>54</v>
      </c>
      <c r="I2494" s="105">
        <v>0</v>
      </c>
      <c r="J2494" s="105">
        <v>0</v>
      </c>
      <c r="K2494" s="105"/>
      <c r="L2494" s="105"/>
      <c r="N2494" t="str">
        <f t="shared" si="39"/>
        <v/>
      </c>
    </row>
    <row r="2495" spans="1:14" x14ac:dyDescent="0.25">
      <c r="A2495" s="105" t="s">
        <v>762</v>
      </c>
      <c r="B2495" s="105">
        <v>2</v>
      </c>
      <c r="C2495" s="12">
        <v>0.86458333333333337</v>
      </c>
      <c r="D2495" s="24">
        <v>15.7</v>
      </c>
      <c r="E2495" s="105" t="s">
        <v>98</v>
      </c>
      <c r="F2495" s="105"/>
      <c r="G2495" s="105"/>
      <c r="H2495" s="105" t="s">
        <v>54</v>
      </c>
      <c r="I2495" s="105">
        <v>0</v>
      </c>
      <c r="J2495" s="105">
        <v>0</v>
      </c>
      <c r="K2495" s="105"/>
      <c r="L2495" s="105"/>
      <c r="N2495" t="str">
        <f t="shared" si="39"/>
        <v/>
      </c>
    </row>
    <row r="2496" spans="1:14" x14ac:dyDescent="0.25">
      <c r="A2496" s="27" t="s">
        <v>762</v>
      </c>
      <c r="B2496" s="27">
        <v>2</v>
      </c>
      <c r="C2496" s="28">
        <v>0.875</v>
      </c>
      <c r="D2496" s="32">
        <v>17.600000000000001</v>
      </c>
      <c r="E2496" s="27" t="s">
        <v>98</v>
      </c>
      <c r="F2496" s="27"/>
      <c r="G2496" s="27"/>
      <c r="H2496" s="27" t="s">
        <v>54</v>
      </c>
      <c r="I2496" s="27">
        <v>0</v>
      </c>
      <c r="J2496" s="27">
        <v>0</v>
      </c>
      <c r="K2496" s="27"/>
      <c r="L2496" s="27"/>
      <c r="M2496" s="33"/>
      <c r="N2496" t="str">
        <f t="shared" si="39"/>
        <v/>
      </c>
    </row>
    <row r="2497" spans="1:14" x14ac:dyDescent="0.25">
      <c r="A2497" s="57" t="s">
        <v>762</v>
      </c>
      <c r="B2497" s="89" t="s">
        <v>746</v>
      </c>
      <c r="C2497" s="58" t="s">
        <v>89</v>
      </c>
      <c r="D2497" s="60"/>
      <c r="E2497" s="57"/>
      <c r="F2497" s="57"/>
      <c r="G2497" s="57"/>
      <c r="H2497" s="57"/>
      <c r="I2497" s="57"/>
      <c r="J2497" s="57"/>
      <c r="K2497" s="57"/>
      <c r="L2497" s="57"/>
      <c r="M2497" s="59"/>
      <c r="N2497" t="str">
        <f t="shared" si="39"/>
        <v/>
      </c>
    </row>
    <row r="2498" spans="1:14" x14ac:dyDescent="0.25">
      <c r="A2498" s="105" t="s">
        <v>762</v>
      </c>
      <c r="B2498" s="105">
        <v>3</v>
      </c>
      <c r="C2498" s="12">
        <v>0.21875</v>
      </c>
      <c r="D2498" s="24">
        <v>18.3</v>
      </c>
      <c r="E2498" s="105" t="s">
        <v>98</v>
      </c>
      <c r="F2498" s="105"/>
      <c r="G2498" s="105"/>
      <c r="H2498" s="105" t="s">
        <v>54</v>
      </c>
      <c r="I2498" s="105">
        <v>0</v>
      </c>
      <c r="J2498" s="105">
        <v>0</v>
      </c>
      <c r="K2498" s="105"/>
      <c r="L2498" s="105"/>
      <c r="N2498" t="str">
        <f t="shared" si="39"/>
        <v/>
      </c>
    </row>
    <row r="2499" spans="1:14" x14ac:dyDescent="0.25">
      <c r="A2499" s="105" t="s">
        <v>762</v>
      </c>
      <c r="B2499" s="105">
        <v>3</v>
      </c>
      <c r="C2499" s="12">
        <v>0.22916666666666666</v>
      </c>
      <c r="D2499" s="24">
        <v>16.399999999999999</v>
      </c>
      <c r="E2499" s="105" t="s">
        <v>98</v>
      </c>
      <c r="F2499" s="105"/>
      <c r="G2499" s="105"/>
      <c r="H2499" s="105" t="s">
        <v>54</v>
      </c>
      <c r="I2499" s="105">
        <v>0</v>
      </c>
      <c r="J2499" s="105">
        <v>0</v>
      </c>
      <c r="K2499" s="105"/>
      <c r="L2499" s="105"/>
      <c r="N2499" t="str">
        <f t="shared" si="39"/>
        <v/>
      </c>
    </row>
    <row r="2500" spans="1:14" x14ac:dyDescent="0.25">
      <c r="A2500" s="105" t="s">
        <v>762</v>
      </c>
      <c r="B2500" s="105">
        <v>3</v>
      </c>
      <c r="C2500" s="12">
        <v>0.23958333333333334</v>
      </c>
      <c r="D2500" s="24">
        <v>14.5</v>
      </c>
      <c r="E2500" s="105" t="s">
        <v>98</v>
      </c>
      <c r="F2500" s="105"/>
      <c r="G2500" s="105"/>
      <c r="H2500" s="105" t="s">
        <v>54</v>
      </c>
      <c r="I2500" s="105">
        <v>0</v>
      </c>
      <c r="J2500" s="105">
        <v>0</v>
      </c>
      <c r="K2500" s="105"/>
      <c r="L2500" s="105"/>
      <c r="N2500" t="str">
        <f t="shared" si="39"/>
        <v/>
      </c>
    </row>
    <row r="2501" spans="1:14" x14ac:dyDescent="0.25">
      <c r="A2501" s="27" t="s">
        <v>762</v>
      </c>
      <c r="B2501" s="27">
        <v>3</v>
      </c>
      <c r="C2501" s="28">
        <v>0.25</v>
      </c>
      <c r="D2501" s="32">
        <v>12.5</v>
      </c>
      <c r="E2501" s="27" t="s">
        <v>98</v>
      </c>
      <c r="F2501" s="27"/>
      <c r="G2501" s="27"/>
      <c r="H2501" s="27" t="s">
        <v>54</v>
      </c>
      <c r="I2501" s="27">
        <v>0</v>
      </c>
      <c r="J2501" s="27">
        <v>0</v>
      </c>
      <c r="K2501" s="27"/>
      <c r="L2501" s="27">
        <v>8</v>
      </c>
      <c r="M2501" s="33"/>
      <c r="N2501" t="str">
        <f t="shared" si="39"/>
        <v/>
      </c>
    </row>
    <row r="2502" spans="1:14" x14ac:dyDescent="0.25">
      <c r="A2502" s="105" t="s">
        <v>762</v>
      </c>
      <c r="B2502" s="105">
        <v>3</v>
      </c>
      <c r="C2502" s="12">
        <v>0.26041666666666669</v>
      </c>
      <c r="D2502" s="24">
        <v>10.5</v>
      </c>
      <c r="E2502" s="105" t="s">
        <v>98</v>
      </c>
      <c r="F2502" s="105"/>
      <c r="G2502" s="105"/>
      <c r="H2502" s="105" t="s">
        <v>54</v>
      </c>
      <c r="I2502" s="105">
        <v>0</v>
      </c>
      <c r="J2502" s="105">
        <v>0</v>
      </c>
      <c r="K2502" s="105"/>
      <c r="L2502" s="105"/>
      <c r="N2502" t="str">
        <f t="shared" si="39"/>
        <v/>
      </c>
    </row>
    <row r="2503" spans="1:14" x14ac:dyDescent="0.25">
      <c r="A2503" s="105" t="s">
        <v>762</v>
      </c>
      <c r="B2503" s="105">
        <v>3</v>
      </c>
      <c r="C2503" s="12">
        <v>0.27083333333333331</v>
      </c>
      <c r="D2503" s="24">
        <v>8.5</v>
      </c>
      <c r="E2503" s="105" t="s">
        <v>98</v>
      </c>
      <c r="F2503" s="105"/>
      <c r="G2503" s="105"/>
      <c r="H2503" s="105" t="s">
        <v>54</v>
      </c>
      <c r="I2503" s="105">
        <v>0</v>
      </c>
      <c r="J2503" s="105">
        <v>0</v>
      </c>
      <c r="K2503" s="105">
        <v>754</v>
      </c>
      <c r="L2503" s="105"/>
      <c r="N2503" t="str">
        <f t="shared" si="39"/>
        <v/>
      </c>
    </row>
    <row r="2504" spans="1:14" x14ac:dyDescent="0.25">
      <c r="A2504" s="105" t="s">
        <v>762</v>
      </c>
      <c r="B2504" s="105">
        <v>3</v>
      </c>
      <c r="C2504" s="12">
        <v>0.28125</v>
      </c>
      <c r="D2504" s="24">
        <v>6.5</v>
      </c>
      <c r="E2504" s="105" t="s">
        <v>98</v>
      </c>
      <c r="F2504" s="105"/>
      <c r="G2504" s="105"/>
      <c r="H2504" s="105" t="s">
        <v>54</v>
      </c>
      <c r="I2504" s="105">
        <v>0</v>
      </c>
      <c r="J2504" s="105">
        <v>0</v>
      </c>
      <c r="K2504" s="105"/>
      <c r="L2504" s="105"/>
      <c r="N2504" t="str">
        <f t="shared" si="39"/>
        <v/>
      </c>
    </row>
    <row r="2505" spans="1:14" x14ac:dyDescent="0.25">
      <c r="N2505" t="str">
        <f t="shared" si="39"/>
        <v/>
      </c>
    </row>
    <row r="2506" spans="1:14" x14ac:dyDescent="0.25">
      <c r="A2506" s="105" t="s">
        <v>762</v>
      </c>
      <c r="B2506" s="105">
        <v>3</v>
      </c>
      <c r="C2506" s="12">
        <v>0.8125</v>
      </c>
      <c r="D2506" s="24">
        <v>6.1</v>
      </c>
      <c r="E2506" s="105" t="s">
        <v>92</v>
      </c>
      <c r="F2506" s="105"/>
      <c r="G2506" s="105"/>
      <c r="H2506" s="105" t="s">
        <v>95</v>
      </c>
      <c r="I2506" s="105">
        <v>2</v>
      </c>
      <c r="J2506" s="105">
        <v>1</v>
      </c>
      <c r="K2506" s="105">
        <v>756</v>
      </c>
      <c r="L2506" s="105"/>
      <c r="N2506" t="str">
        <f t="shared" si="39"/>
        <v/>
      </c>
    </row>
    <row r="2507" spans="1:14" x14ac:dyDescent="0.25">
      <c r="A2507" s="105" t="s">
        <v>762</v>
      </c>
      <c r="B2507" s="105">
        <v>3</v>
      </c>
      <c r="C2507" s="12">
        <v>0.82291666666666663</v>
      </c>
      <c r="D2507" s="24">
        <v>8.1</v>
      </c>
      <c r="E2507" s="105" t="s">
        <v>92</v>
      </c>
      <c r="F2507" s="105"/>
      <c r="G2507" s="105"/>
      <c r="H2507" s="105" t="s">
        <v>93</v>
      </c>
      <c r="I2507" s="105">
        <v>5</v>
      </c>
      <c r="J2507" s="105">
        <v>2</v>
      </c>
      <c r="K2507" s="105"/>
      <c r="L2507" s="105"/>
      <c r="M2507" t="s">
        <v>763</v>
      </c>
      <c r="N2507" t="str">
        <f t="shared" si="39"/>
        <v/>
      </c>
    </row>
    <row r="2508" spans="1:14" x14ac:dyDescent="0.25">
      <c r="A2508" s="27" t="s">
        <v>762</v>
      </c>
      <c r="B2508" s="27">
        <v>3</v>
      </c>
      <c r="C2508" s="28">
        <v>0.83333333333333337</v>
      </c>
      <c r="D2508" s="32">
        <v>10.1</v>
      </c>
      <c r="E2508" s="27" t="s">
        <v>92</v>
      </c>
      <c r="F2508" s="27"/>
      <c r="G2508" s="27"/>
      <c r="H2508" s="27" t="s">
        <v>95</v>
      </c>
      <c r="I2508" s="27">
        <v>6</v>
      </c>
      <c r="J2508" s="27">
        <v>4</v>
      </c>
      <c r="K2508" s="27"/>
      <c r="L2508" s="27">
        <v>11</v>
      </c>
      <c r="M2508" s="33"/>
      <c r="N2508" t="str">
        <f t="shared" si="39"/>
        <v/>
      </c>
    </row>
    <row r="2509" spans="1:14" x14ac:dyDescent="0.25">
      <c r="A2509" s="105" t="s">
        <v>762</v>
      </c>
      <c r="B2509" s="105">
        <v>3</v>
      </c>
      <c r="C2509" s="12">
        <v>0.84375</v>
      </c>
      <c r="D2509" s="24">
        <v>12.1</v>
      </c>
      <c r="E2509" s="105" t="s">
        <v>92</v>
      </c>
      <c r="F2509" s="105"/>
      <c r="G2509" s="105"/>
      <c r="H2509" s="105" t="s">
        <v>93</v>
      </c>
      <c r="I2509" s="105">
        <v>8</v>
      </c>
      <c r="J2509" s="105">
        <v>8</v>
      </c>
      <c r="K2509" s="105"/>
      <c r="L2509" s="105"/>
      <c r="N2509" t="str">
        <f t="shared" si="39"/>
        <v/>
      </c>
    </row>
    <row r="2510" spans="1:14" x14ac:dyDescent="0.25">
      <c r="A2510" s="105" t="s">
        <v>762</v>
      </c>
      <c r="B2510" s="105">
        <v>3</v>
      </c>
      <c r="C2510" s="12">
        <v>0.85416666666666663</v>
      </c>
      <c r="D2510" s="24">
        <v>14.1</v>
      </c>
      <c r="E2510" s="105" t="s">
        <v>92</v>
      </c>
      <c r="F2510" s="105"/>
      <c r="G2510" s="105"/>
      <c r="H2510" s="105" t="s">
        <v>93</v>
      </c>
      <c r="I2510" s="105">
        <v>8</v>
      </c>
      <c r="J2510" s="105">
        <v>7</v>
      </c>
      <c r="K2510" s="105"/>
      <c r="L2510" s="105"/>
      <c r="N2510" t="str">
        <f t="shared" si="39"/>
        <v/>
      </c>
    </row>
    <row r="2511" spans="1:14" x14ac:dyDescent="0.25">
      <c r="A2511" s="105" t="s">
        <v>762</v>
      </c>
      <c r="B2511" s="105">
        <v>3</v>
      </c>
      <c r="C2511" s="12">
        <v>0.86458333333333337</v>
      </c>
      <c r="D2511" s="24">
        <v>16.100000000000001</v>
      </c>
      <c r="E2511" s="105" t="s">
        <v>89</v>
      </c>
      <c r="F2511" s="105"/>
      <c r="G2511" s="105"/>
      <c r="H2511" s="105" t="s">
        <v>97</v>
      </c>
      <c r="I2511" s="105">
        <v>8</v>
      </c>
      <c r="J2511" s="105">
        <v>7</v>
      </c>
      <c r="K2511" s="105"/>
      <c r="L2511" s="105"/>
      <c r="N2511" t="str">
        <f t="shared" si="39"/>
        <v/>
      </c>
    </row>
    <row r="2512" spans="1:14" x14ac:dyDescent="0.25">
      <c r="A2512" s="27" t="s">
        <v>762</v>
      </c>
      <c r="B2512" s="27">
        <v>3</v>
      </c>
      <c r="C2512" s="28">
        <v>0.875</v>
      </c>
      <c r="D2512" s="32">
        <v>18</v>
      </c>
      <c r="E2512" s="27" t="s">
        <v>89</v>
      </c>
      <c r="F2512" s="27"/>
      <c r="G2512" s="27"/>
      <c r="H2512" s="27" t="s">
        <v>97</v>
      </c>
      <c r="I2512" s="27">
        <v>10</v>
      </c>
      <c r="J2512" s="27">
        <v>7</v>
      </c>
      <c r="K2512" s="27"/>
      <c r="L2512" s="27">
        <v>10.5</v>
      </c>
      <c r="M2512" s="33"/>
      <c r="N2512" t="str">
        <f t="shared" ref="N2512:N2575" si="40">IF(AND(I2512=10,OR(H2512="A",H2512="B",H2512="C",H2512="D")),"ERR1",IF(AND(I2512=0,OR(H2512="B",H2512="C",H2512="D",H2512="E")),"ERR2",IF(J2512&gt;I2512,"ERR3","")))</f>
        <v/>
      </c>
    </row>
    <row r="2513" spans="1:14" x14ac:dyDescent="0.25">
      <c r="A2513" s="57" t="s">
        <v>762</v>
      </c>
      <c r="B2513" s="89" t="s">
        <v>747</v>
      </c>
      <c r="C2513" s="58" t="s">
        <v>89</v>
      </c>
      <c r="D2513" s="60"/>
      <c r="E2513" s="57"/>
      <c r="F2513" s="57"/>
      <c r="G2513" s="57"/>
      <c r="H2513" s="57"/>
      <c r="I2513" s="57"/>
      <c r="J2513" s="57"/>
      <c r="K2513" s="57"/>
      <c r="L2513" s="57"/>
      <c r="M2513" s="59"/>
      <c r="N2513" t="str">
        <f t="shared" si="40"/>
        <v/>
      </c>
    </row>
    <row r="2514" spans="1:14" x14ac:dyDescent="0.25">
      <c r="A2514" s="105" t="s">
        <v>762</v>
      </c>
      <c r="B2514" s="105">
        <v>4</v>
      </c>
      <c r="C2514" s="12">
        <v>0.22916666666666666</v>
      </c>
      <c r="D2514" s="24">
        <v>16.8</v>
      </c>
      <c r="E2514" s="105" t="s">
        <v>94</v>
      </c>
      <c r="F2514" s="105"/>
      <c r="G2514" s="105"/>
      <c r="H2514" s="105" t="s">
        <v>95</v>
      </c>
      <c r="I2514" s="105">
        <v>3</v>
      </c>
      <c r="J2514" s="105">
        <v>2</v>
      </c>
      <c r="K2514" s="105"/>
      <c r="L2514" s="105"/>
      <c r="N2514" t="str">
        <f t="shared" si="40"/>
        <v/>
      </c>
    </row>
    <row r="2515" spans="1:14" x14ac:dyDescent="0.25">
      <c r="A2515" s="105" t="s">
        <v>762</v>
      </c>
      <c r="B2515" s="105">
        <v>4</v>
      </c>
      <c r="C2515" s="12">
        <v>0.23958333333333334</v>
      </c>
      <c r="D2515" s="24">
        <v>14.8</v>
      </c>
      <c r="E2515" s="105" t="s">
        <v>94</v>
      </c>
      <c r="F2515" s="105"/>
      <c r="G2515" s="105"/>
      <c r="H2515" s="105" t="s">
        <v>95</v>
      </c>
      <c r="I2515" s="105">
        <v>3</v>
      </c>
      <c r="J2515" s="105">
        <v>2</v>
      </c>
      <c r="K2515" s="105"/>
      <c r="L2515" s="105"/>
      <c r="N2515" t="str">
        <f t="shared" si="40"/>
        <v/>
      </c>
    </row>
    <row r="2516" spans="1:14" x14ac:dyDescent="0.25">
      <c r="A2516" s="27" t="s">
        <v>762</v>
      </c>
      <c r="B2516" s="27">
        <v>4</v>
      </c>
      <c r="C2516" s="28">
        <v>0.25</v>
      </c>
      <c r="D2516" s="32">
        <v>12.9</v>
      </c>
      <c r="E2516" s="27" t="s">
        <v>94</v>
      </c>
      <c r="F2516" s="27"/>
      <c r="G2516" s="27"/>
      <c r="H2516" s="27" t="s">
        <v>95</v>
      </c>
      <c r="I2516" s="27">
        <v>3</v>
      </c>
      <c r="J2516" s="27">
        <v>2</v>
      </c>
      <c r="K2516" s="27"/>
      <c r="L2516" s="27"/>
      <c r="M2516" s="33"/>
      <c r="N2516" t="str">
        <f t="shared" si="40"/>
        <v/>
      </c>
    </row>
    <row r="2517" spans="1:14" x14ac:dyDescent="0.25">
      <c r="A2517" s="41" t="s">
        <v>762</v>
      </c>
      <c r="B2517" s="41">
        <v>4</v>
      </c>
      <c r="C2517" s="52">
        <v>0.26041666666666669</v>
      </c>
      <c r="D2517" s="53">
        <v>10.9</v>
      </c>
      <c r="E2517" s="41" t="s">
        <v>94</v>
      </c>
      <c r="F2517" s="41"/>
      <c r="G2517" s="41"/>
      <c r="H2517" s="41" t="s">
        <v>95</v>
      </c>
      <c r="I2517" s="41">
        <v>4</v>
      </c>
      <c r="J2517" s="41">
        <v>2</v>
      </c>
      <c r="K2517" s="41"/>
      <c r="L2517" s="41"/>
      <c r="M2517" s="54"/>
      <c r="N2517" t="str">
        <f t="shared" si="40"/>
        <v/>
      </c>
    </row>
    <row r="2518" spans="1:14" x14ac:dyDescent="0.25">
      <c r="A2518" s="105" t="s">
        <v>762</v>
      </c>
      <c r="B2518" s="105">
        <v>4</v>
      </c>
      <c r="C2518" s="12">
        <v>0.27083333333333331</v>
      </c>
      <c r="D2518" s="24">
        <v>8.9</v>
      </c>
      <c r="E2518" s="105" t="s">
        <v>94</v>
      </c>
      <c r="F2518" s="105"/>
      <c r="G2518" s="105"/>
      <c r="H2518" s="105" t="s">
        <v>96</v>
      </c>
      <c r="I2518" s="105">
        <v>3</v>
      </c>
      <c r="J2518" s="105">
        <v>1</v>
      </c>
      <c r="K2518" s="105"/>
      <c r="L2518" s="105">
        <v>8</v>
      </c>
      <c r="N2518" t="str">
        <f t="shared" si="40"/>
        <v/>
      </c>
    </row>
    <row r="2519" spans="1:14" x14ac:dyDescent="0.25">
      <c r="A2519" s="105" t="s">
        <v>762</v>
      </c>
      <c r="B2519" s="105">
        <v>4</v>
      </c>
      <c r="C2519" s="12">
        <v>0.28125</v>
      </c>
      <c r="D2519" s="24">
        <v>6.8</v>
      </c>
      <c r="E2519" s="105" t="s">
        <v>94</v>
      </c>
      <c r="F2519" s="105"/>
      <c r="G2519" s="105"/>
      <c r="H2519" s="105" t="s">
        <v>96</v>
      </c>
      <c r="I2519" s="105">
        <v>2</v>
      </c>
      <c r="J2519" s="105">
        <v>1</v>
      </c>
      <c r="K2519" s="105"/>
      <c r="L2519" s="105"/>
      <c r="N2519" t="str">
        <f t="shared" si="40"/>
        <v/>
      </c>
    </row>
    <row r="2520" spans="1:14" x14ac:dyDescent="0.25">
      <c r="A2520" s="27" t="s">
        <v>762</v>
      </c>
      <c r="B2520" s="27">
        <v>4</v>
      </c>
      <c r="C2520" s="28">
        <v>0.29166666666666669</v>
      </c>
      <c r="D2520" s="32">
        <v>4.8</v>
      </c>
      <c r="E2520" s="27" t="s">
        <v>94</v>
      </c>
      <c r="F2520" s="27"/>
      <c r="G2520" s="27"/>
      <c r="H2520" s="27" t="s">
        <v>96</v>
      </c>
      <c r="I2520" s="27">
        <v>2</v>
      </c>
      <c r="J2520" s="27">
        <v>1</v>
      </c>
      <c r="K2520" s="27">
        <v>756</v>
      </c>
      <c r="L2520" s="27"/>
      <c r="M2520" s="33"/>
      <c r="N2520" t="str">
        <f t="shared" si="40"/>
        <v/>
      </c>
    </row>
    <row r="2521" spans="1:14" x14ac:dyDescent="0.25">
      <c r="N2521" t="str">
        <f t="shared" si="40"/>
        <v/>
      </c>
    </row>
    <row r="2522" spans="1:14" x14ac:dyDescent="0.25">
      <c r="A2522" s="105" t="s">
        <v>762</v>
      </c>
      <c r="B2522" s="105">
        <v>4</v>
      </c>
      <c r="C2522" s="12">
        <v>0.8125</v>
      </c>
      <c r="D2522" s="24">
        <v>6.5</v>
      </c>
      <c r="E2522" s="105" t="s">
        <v>89</v>
      </c>
      <c r="F2522" s="105"/>
      <c r="G2522" s="105"/>
      <c r="H2522" s="105" t="s">
        <v>97</v>
      </c>
      <c r="I2522" s="105">
        <v>10</v>
      </c>
      <c r="J2522" s="105">
        <v>10</v>
      </c>
      <c r="K2522" s="105">
        <v>757</v>
      </c>
      <c r="L2522" s="105"/>
      <c r="N2522" t="str">
        <f t="shared" si="40"/>
        <v/>
      </c>
    </row>
    <row r="2523" spans="1:14" x14ac:dyDescent="0.25">
      <c r="A2523" s="105" t="s">
        <v>762</v>
      </c>
      <c r="B2523" s="105">
        <v>4</v>
      </c>
      <c r="C2523" s="12">
        <v>0.82291666666666663</v>
      </c>
      <c r="D2523" s="24">
        <v>8.5</v>
      </c>
      <c r="E2523" s="105" t="s">
        <v>89</v>
      </c>
      <c r="F2523" s="105"/>
      <c r="G2523" s="105"/>
      <c r="H2523" s="105" t="s">
        <v>97</v>
      </c>
      <c r="I2523" s="105">
        <v>10</v>
      </c>
      <c r="J2523" s="105">
        <v>10</v>
      </c>
      <c r="K2523" s="105"/>
      <c r="L2523" s="105"/>
      <c r="N2523" t="str">
        <f t="shared" si="40"/>
        <v/>
      </c>
    </row>
    <row r="2524" spans="1:14" x14ac:dyDescent="0.25">
      <c r="A2524" s="27" t="s">
        <v>762</v>
      </c>
      <c r="B2524" s="27">
        <v>4</v>
      </c>
      <c r="C2524" s="28">
        <v>0.83333333333333337</v>
      </c>
      <c r="D2524" s="32">
        <v>10.5</v>
      </c>
      <c r="E2524" s="27" t="s">
        <v>89</v>
      </c>
      <c r="F2524" s="27"/>
      <c r="G2524" s="27"/>
      <c r="H2524" s="27" t="s">
        <v>97</v>
      </c>
      <c r="I2524" s="27">
        <v>10</v>
      </c>
      <c r="J2524" s="27">
        <v>10</v>
      </c>
      <c r="K2524" s="27"/>
      <c r="L2524" s="27"/>
      <c r="M2524" s="33"/>
      <c r="N2524" t="str">
        <f t="shared" si="40"/>
        <v/>
      </c>
    </row>
    <row r="2525" spans="1:14" x14ac:dyDescent="0.25">
      <c r="A2525" s="105" t="s">
        <v>762</v>
      </c>
      <c r="B2525" s="105">
        <v>4</v>
      </c>
      <c r="C2525" s="12">
        <v>0.84375</v>
      </c>
      <c r="D2525" s="24">
        <v>12.5</v>
      </c>
      <c r="E2525" s="105" t="s">
        <v>89</v>
      </c>
      <c r="F2525" s="105"/>
      <c r="G2525" s="105"/>
      <c r="H2525" s="105" t="s">
        <v>97</v>
      </c>
      <c r="I2525" s="105">
        <v>10</v>
      </c>
      <c r="J2525" s="105">
        <v>10</v>
      </c>
      <c r="K2525" s="105"/>
      <c r="L2525" s="105"/>
      <c r="N2525" t="str">
        <f t="shared" si="40"/>
        <v/>
      </c>
    </row>
    <row r="2526" spans="1:14" x14ac:dyDescent="0.25">
      <c r="A2526" s="105" t="s">
        <v>762</v>
      </c>
      <c r="B2526" s="105">
        <v>4</v>
      </c>
      <c r="C2526" s="12">
        <v>0.85416666666666663</v>
      </c>
      <c r="D2526" s="24">
        <v>14.5</v>
      </c>
      <c r="E2526" s="105" t="s">
        <v>89</v>
      </c>
      <c r="F2526" s="105"/>
      <c r="G2526" s="105"/>
      <c r="H2526" s="105" t="s">
        <v>97</v>
      </c>
      <c r="I2526" s="105">
        <v>10</v>
      </c>
      <c r="J2526" s="105">
        <v>10</v>
      </c>
      <c r="K2526" s="105"/>
      <c r="L2526" s="105"/>
      <c r="N2526" t="str">
        <f t="shared" si="40"/>
        <v/>
      </c>
    </row>
    <row r="2527" spans="1:14" x14ac:dyDescent="0.25">
      <c r="A2527" s="105" t="s">
        <v>762</v>
      </c>
      <c r="B2527" s="105">
        <v>4</v>
      </c>
      <c r="C2527" s="12">
        <v>0.86458333333333337</v>
      </c>
      <c r="D2527" s="24">
        <v>16.5</v>
      </c>
      <c r="E2527" s="105" t="s">
        <v>89</v>
      </c>
      <c r="F2527" s="105"/>
      <c r="G2527" s="105"/>
      <c r="H2527" s="105" t="s">
        <v>97</v>
      </c>
      <c r="I2527" s="105">
        <v>10</v>
      </c>
      <c r="J2527" s="105">
        <v>10</v>
      </c>
      <c r="K2527" s="105"/>
      <c r="L2527" s="105"/>
      <c r="N2527" t="str">
        <f t="shared" si="40"/>
        <v/>
      </c>
    </row>
    <row r="2528" spans="1:14" x14ac:dyDescent="0.25">
      <c r="A2528" s="27" t="s">
        <v>762</v>
      </c>
      <c r="B2528" s="27">
        <v>4</v>
      </c>
      <c r="C2528" s="28">
        <v>0.875</v>
      </c>
      <c r="D2528" s="32">
        <v>18.399999999999999</v>
      </c>
      <c r="E2528" s="27" t="s">
        <v>89</v>
      </c>
      <c r="F2528" s="27"/>
      <c r="G2528" s="27"/>
      <c r="H2528" s="27" t="s">
        <v>97</v>
      </c>
      <c r="I2528" s="27">
        <v>10</v>
      </c>
      <c r="J2528" s="27">
        <v>10</v>
      </c>
      <c r="K2528" s="27"/>
      <c r="L2528" s="27"/>
      <c r="M2528" s="33"/>
      <c r="N2528" t="str">
        <f t="shared" si="40"/>
        <v/>
      </c>
    </row>
    <row r="2529" spans="1:14" x14ac:dyDescent="0.25">
      <c r="A2529" s="57" t="s">
        <v>762</v>
      </c>
      <c r="B2529" s="89" t="s">
        <v>750</v>
      </c>
      <c r="C2529" s="58" t="s">
        <v>89</v>
      </c>
      <c r="D2529" s="60"/>
      <c r="E2529" s="57"/>
      <c r="F2529" s="57"/>
      <c r="G2529" s="57"/>
      <c r="H2529" s="57"/>
      <c r="I2529" s="57"/>
      <c r="J2529" s="57"/>
      <c r="K2529" s="57"/>
      <c r="L2529" s="57"/>
      <c r="M2529" s="59"/>
      <c r="N2529" t="str">
        <f t="shared" si="40"/>
        <v/>
      </c>
    </row>
    <row r="2530" spans="1:14" x14ac:dyDescent="0.25">
      <c r="A2530" s="105" t="s">
        <v>762</v>
      </c>
      <c r="B2530" s="105">
        <v>5</v>
      </c>
      <c r="C2530" s="12">
        <v>0.22916666666666666</v>
      </c>
      <c r="D2530" s="24">
        <v>17</v>
      </c>
      <c r="E2530" s="105" t="s">
        <v>89</v>
      </c>
      <c r="F2530" s="105"/>
      <c r="G2530" s="105"/>
      <c r="H2530" s="105" t="s">
        <v>97</v>
      </c>
      <c r="I2530" s="105">
        <v>10</v>
      </c>
      <c r="J2530" s="105">
        <v>9</v>
      </c>
      <c r="K2530" s="105"/>
      <c r="L2530" s="105"/>
      <c r="N2530" t="str">
        <f t="shared" si="40"/>
        <v/>
      </c>
    </row>
    <row r="2531" spans="1:14" x14ac:dyDescent="0.25">
      <c r="A2531" s="105" t="s">
        <v>762</v>
      </c>
      <c r="B2531" s="105">
        <v>5</v>
      </c>
      <c r="C2531" s="12">
        <v>0.23958333333333334</v>
      </c>
      <c r="D2531" s="24">
        <v>15</v>
      </c>
      <c r="E2531" s="105" t="s">
        <v>89</v>
      </c>
      <c r="F2531" s="105"/>
      <c r="G2531" s="105"/>
      <c r="H2531" s="105" t="s">
        <v>97</v>
      </c>
      <c r="I2531" s="105">
        <v>10</v>
      </c>
      <c r="J2531" s="105">
        <v>9</v>
      </c>
      <c r="K2531" s="105"/>
      <c r="L2531" s="105"/>
      <c r="N2531" t="str">
        <f t="shared" si="40"/>
        <v/>
      </c>
    </row>
    <row r="2532" spans="1:14" x14ac:dyDescent="0.25">
      <c r="A2532" s="27" t="s">
        <v>762</v>
      </c>
      <c r="B2532" s="27">
        <v>5</v>
      </c>
      <c r="C2532" s="28">
        <v>0.25</v>
      </c>
      <c r="D2532" s="32">
        <v>13.1</v>
      </c>
      <c r="E2532" s="27" t="s">
        <v>89</v>
      </c>
      <c r="F2532" s="27"/>
      <c r="G2532" s="27"/>
      <c r="H2532" s="27" t="s">
        <v>97</v>
      </c>
      <c r="I2532" s="27">
        <v>10</v>
      </c>
      <c r="J2532" s="27">
        <v>9</v>
      </c>
      <c r="K2532" s="27"/>
      <c r="L2532" s="27"/>
      <c r="M2532" s="33"/>
      <c r="N2532" t="str">
        <f t="shared" si="40"/>
        <v/>
      </c>
    </row>
    <row r="2533" spans="1:14" x14ac:dyDescent="0.25">
      <c r="A2533" s="41" t="s">
        <v>762</v>
      </c>
      <c r="B2533" s="41">
        <v>5</v>
      </c>
      <c r="C2533" s="52">
        <v>0.26041666666666669</v>
      </c>
      <c r="D2533" s="53">
        <v>11.1</v>
      </c>
      <c r="E2533" s="41" t="s">
        <v>89</v>
      </c>
      <c r="F2533" s="41"/>
      <c r="G2533" s="41"/>
      <c r="H2533" s="41" t="s">
        <v>97</v>
      </c>
      <c r="I2533" s="41">
        <v>10</v>
      </c>
      <c r="J2533" s="41">
        <v>9</v>
      </c>
      <c r="K2533" s="41"/>
      <c r="L2533" s="41"/>
      <c r="M2533" s="54"/>
      <c r="N2533" t="str">
        <f t="shared" si="40"/>
        <v/>
      </c>
    </row>
    <row r="2534" spans="1:14" x14ac:dyDescent="0.25">
      <c r="A2534" s="105" t="s">
        <v>762</v>
      </c>
      <c r="B2534" s="105">
        <v>5</v>
      </c>
      <c r="C2534" s="12">
        <v>0.27083333333333331</v>
      </c>
      <c r="D2534" s="24">
        <v>9.1</v>
      </c>
      <c r="E2534" s="105" t="s">
        <v>89</v>
      </c>
      <c r="F2534" s="105"/>
      <c r="G2534" s="105"/>
      <c r="H2534" s="105" t="s">
        <v>97</v>
      </c>
      <c r="I2534" s="105">
        <v>10</v>
      </c>
      <c r="J2534" s="105">
        <v>9</v>
      </c>
      <c r="K2534" s="105"/>
      <c r="L2534" s="105"/>
      <c r="N2534" t="str">
        <f t="shared" si="40"/>
        <v/>
      </c>
    </row>
    <row r="2535" spans="1:14" x14ac:dyDescent="0.25">
      <c r="A2535" s="105" t="s">
        <v>762</v>
      </c>
      <c r="B2535" s="105">
        <v>5</v>
      </c>
      <c r="C2535" s="12">
        <v>0.28125</v>
      </c>
      <c r="D2535" s="24">
        <v>7</v>
      </c>
      <c r="E2535" s="105" t="s">
        <v>89</v>
      </c>
      <c r="F2535" s="105"/>
      <c r="G2535" s="105"/>
      <c r="H2535" s="105" t="s">
        <v>97</v>
      </c>
      <c r="I2535" s="105">
        <v>10</v>
      </c>
      <c r="J2535" s="105">
        <v>9</v>
      </c>
      <c r="K2535" s="105"/>
      <c r="L2535" s="105"/>
      <c r="N2535" t="str">
        <f t="shared" si="40"/>
        <v/>
      </c>
    </row>
    <row r="2536" spans="1:14" x14ac:dyDescent="0.25">
      <c r="A2536" s="27" t="s">
        <v>762</v>
      </c>
      <c r="B2536" s="27">
        <v>5</v>
      </c>
      <c r="C2536" s="28">
        <v>0.29166666666666669</v>
      </c>
      <c r="D2536" s="32">
        <v>5</v>
      </c>
      <c r="E2536" s="27" t="s">
        <v>89</v>
      </c>
      <c r="F2536" s="27"/>
      <c r="G2536" s="27"/>
      <c r="H2536" s="27" t="s">
        <v>97</v>
      </c>
      <c r="I2536" s="27">
        <v>10</v>
      </c>
      <c r="J2536" s="27">
        <v>9</v>
      </c>
      <c r="K2536" s="27"/>
      <c r="L2536" s="27"/>
      <c r="M2536" s="33"/>
      <c r="N2536" t="str">
        <f t="shared" si="40"/>
        <v/>
      </c>
    </row>
    <row r="2537" spans="1:14" x14ac:dyDescent="0.25">
      <c r="N2537" t="str">
        <f t="shared" si="40"/>
        <v/>
      </c>
    </row>
    <row r="2538" spans="1:14" x14ac:dyDescent="0.25">
      <c r="A2538" s="105" t="s">
        <v>762</v>
      </c>
      <c r="B2538" s="85">
        <v>5</v>
      </c>
      <c r="C2538" s="12">
        <v>0.80208333333333337</v>
      </c>
      <c r="D2538" s="24">
        <v>4.8</v>
      </c>
      <c r="E2538" s="55" t="s">
        <v>94</v>
      </c>
      <c r="H2538" s="55" t="s">
        <v>93</v>
      </c>
      <c r="I2538" s="55">
        <v>9</v>
      </c>
      <c r="J2538" s="55">
        <v>9</v>
      </c>
      <c r="N2538" t="str">
        <f t="shared" si="40"/>
        <v/>
      </c>
    </row>
    <row r="2539" spans="1:14" x14ac:dyDescent="0.25">
      <c r="A2539" s="105" t="s">
        <v>762</v>
      </c>
      <c r="B2539" s="105">
        <v>5</v>
      </c>
      <c r="C2539" s="12">
        <v>0.8125</v>
      </c>
      <c r="D2539" s="24">
        <v>6.9</v>
      </c>
      <c r="E2539" s="105" t="s">
        <v>94</v>
      </c>
      <c r="F2539" s="105"/>
      <c r="G2539" s="105"/>
      <c r="H2539" s="105" t="s">
        <v>93</v>
      </c>
      <c r="I2539" s="105">
        <v>9</v>
      </c>
      <c r="J2539" s="105">
        <v>9</v>
      </c>
      <c r="K2539" s="105"/>
      <c r="L2539" s="105"/>
      <c r="N2539" t="str">
        <f t="shared" si="40"/>
        <v/>
      </c>
    </row>
    <row r="2540" spans="1:14" x14ac:dyDescent="0.25">
      <c r="A2540" s="105" t="s">
        <v>762</v>
      </c>
      <c r="B2540" s="105">
        <v>5</v>
      </c>
      <c r="C2540" s="12">
        <v>0.82291666666666663</v>
      </c>
      <c r="D2540" s="24">
        <v>8.9</v>
      </c>
      <c r="E2540" s="105" t="s">
        <v>94</v>
      </c>
      <c r="F2540" s="105"/>
      <c r="G2540" s="105"/>
      <c r="H2540" s="105" t="s">
        <v>93</v>
      </c>
      <c r="I2540" s="105">
        <v>9</v>
      </c>
      <c r="J2540" s="105">
        <v>9</v>
      </c>
      <c r="K2540" s="105">
        <v>758</v>
      </c>
      <c r="L2540" s="105"/>
      <c r="N2540" t="str">
        <f t="shared" si="40"/>
        <v/>
      </c>
    </row>
    <row r="2541" spans="1:14" x14ac:dyDescent="0.25">
      <c r="A2541" s="27" t="s">
        <v>762</v>
      </c>
      <c r="B2541" s="27">
        <v>5</v>
      </c>
      <c r="C2541" s="28">
        <v>0.83333333333333337</v>
      </c>
      <c r="D2541" s="32">
        <v>10.9</v>
      </c>
      <c r="E2541" s="27" t="s">
        <v>94</v>
      </c>
      <c r="F2541" s="27"/>
      <c r="G2541" s="27"/>
      <c r="H2541" s="27" t="s">
        <v>93</v>
      </c>
      <c r="I2541" s="27">
        <v>9</v>
      </c>
      <c r="J2541" s="27">
        <v>9</v>
      </c>
      <c r="K2541" s="27"/>
      <c r="L2541" s="27"/>
      <c r="M2541" s="33"/>
      <c r="N2541" t="str">
        <f t="shared" si="40"/>
        <v/>
      </c>
    </row>
    <row r="2542" spans="1:14" x14ac:dyDescent="0.25">
      <c r="A2542" s="105" t="s">
        <v>762</v>
      </c>
      <c r="B2542" s="105">
        <v>5</v>
      </c>
      <c r="C2542" s="12">
        <v>0.84375</v>
      </c>
      <c r="D2542" s="24">
        <v>12.9</v>
      </c>
      <c r="E2542" s="105" t="s">
        <v>94</v>
      </c>
      <c r="F2542" s="105"/>
      <c r="G2542" s="105"/>
      <c r="H2542" s="105" t="s">
        <v>93</v>
      </c>
      <c r="I2542" s="105">
        <v>9</v>
      </c>
      <c r="J2542" s="105">
        <v>9</v>
      </c>
      <c r="K2542" s="105"/>
      <c r="L2542" s="105"/>
      <c r="N2542" t="str">
        <f t="shared" si="40"/>
        <v/>
      </c>
    </row>
    <row r="2543" spans="1:14" x14ac:dyDescent="0.25">
      <c r="A2543" s="105" t="s">
        <v>762</v>
      </c>
      <c r="B2543" s="105">
        <v>5</v>
      </c>
      <c r="C2543" s="12">
        <v>0.85416666666666663</v>
      </c>
      <c r="D2543" s="24">
        <v>14.9</v>
      </c>
      <c r="E2543" s="105" t="s">
        <v>94</v>
      </c>
      <c r="F2543" s="105"/>
      <c r="G2543" s="105"/>
      <c r="H2543" s="105" t="s">
        <v>93</v>
      </c>
      <c r="I2543" s="105">
        <v>9</v>
      </c>
      <c r="J2543" s="105">
        <v>8</v>
      </c>
      <c r="K2543" s="105"/>
      <c r="L2543" s="105">
        <v>14</v>
      </c>
      <c r="N2543" t="str">
        <f t="shared" si="40"/>
        <v/>
      </c>
    </row>
    <row r="2544" spans="1:14" x14ac:dyDescent="0.25">
      <c r="A2544" s="105" t="s">
        <v>762</v>
      </c>
      <c r="B2544" s="105">
        <v>5</v>
      </c>
      <c r="C2544" s="12">
        <v>0.86458333333333337</v>
      </c>
      <c r="D2544" s="24">
        <v>16.899999999999999</v>
      </c>
      <c r="E2544" s="105" t="s">
        <v>94</v>
      </c>
      <c r="F2544" s="105"/>
      <c r="G2544" s="105"/>
      <c r="H2544" s="105" t="s">
        <v>93</v>
      </c>
      <c r="I2544" s="105">
        <v>8</v>
      </c>
      <c r="J2544" s="105">
        <v>8</v>
      </c>
      <c r="K2544" s="105"/>
      <c r="L2544" s="105"/>
      <c r="N2544" t="str">
        <f t="shared" si="40"/>
        <v/>
      </c>
    </row>
    <row r="2545" spans="1:14" x14ac:dyDescent="0.25">
      <c r="A2545" s="57" t="s">
        <v>762</v>
      </c>
      <c r="B2545" s="89" t="s">
        <v>754</v>
      </c>
      <c r="C2545" s="58" t="s">
        <v>89</v>
      </c>
      <c r="D2545" s="60"/>
      <c r="E2545" s="57"/>
      <c r="F2545" s="57"/>
      <c r="G2545" s="57"/>
      <c r="H2545" s="57"/>
      <c r="I2545" s="57"/>
      <c r="J2545" s="57"/>
      <c r="K2545" s="57"/>
      <c r="L2545" s="57"/>
      <c r="M2545" s="59"/>
      <c r="N2545" t="str">
        <f t="shared" si="40"/>
        <v/>
      </c>
    </row>
    <row r="2546" spans="1:14" x14ac:dyDescent="0.25">
      <c r="A2546" s="105" t="s">
        <v>762</v>
      </c>
      <c r="B2546" s="105">
        <v>6</v>
      </c>
      <c r="C2546" s="12">
        <v>0.22916666666666666</v>
      </c>
      <c r="D2546" s="24">
        <v>17.3</v>
      </c>
      <c r="E2546" s="105" t="s">
        <v>94</v>
      </c>
      <c r="F2546" s="105"/>
      <c r="G2546" s="105"/>
      <c r="H2546" s="105" t="s">
        <v>93</v>
      </c>
      <c r="I2546" s="105">
        <v>8</v>
      </c>
      <c r="J2546" s="105">
        <v>8</v>
      </c>
      <c r="K2546" s="105"/>
      <c r="L2546" s="105"/>
      <c r="N2546" t="str">
        <f t="shared" si="40"/>
        <v/>
      </c>
    </row>
    <row r="2547" spans="1:14" x14ac:dyDescent="0.25">
      <c r="A2547" s="105" t="s">
        <v>762</v>
      </c>
      <c r="B2547" s="105">
        <v>6</v>
      </c>
      <c r="C2547" s="12">
        <v>0.23958333333333334</v>
      </c>
      <c r="D2547" s="24">
        <v>15.4</v>
      </c>
      <c r="E2547" s="105" t="s">
        <v>94</v>
      </c>
      <c r="F2547" s="105"/>
      <c r="G2547" s="105"/>
      <c r="H2547" s="105" t="s">
        <v>93</v>
      </c>
      <c r="I2547" s="105">
        <v>8</v>
      </c>
      <c r="J2547" s="105">
        <v>8</v>
      </c>
      <c r="K2547" s="105"/>
      <c r="L2547" s="105"/>
      <c r="N2547" t="str">
        <f t="shared" si="40"/>
        <v/>
      </c>
    </row>
    <row r="2548" spans="1:14" x14ac:dyDescent="0.25">
      <c r="A2548" s="27" t="s">
        <v>762</v>
      </c>
      <c r="B2548" s="27">
        <v>6</v>
      </c>
      <c r="C2548" s="28">
        <v>0.25</v>
      </c>
      <c r="D2548" s="32">
        <v>13.4</v>
      </c>
      <c r="E2548" s="27" t="s">
        <v>94</v>
      </c>
      <c r="F2548" s="27"/>
      <c r="G2548" s="27"/>
      <c r="H2548" s="27" t="s">
        <v>95</v>
      </c>
      <c r="I2548" s="27">
        <v>6</v>
      </c>
      <c r="J2548" s="27">
        <v>6</v>
      </c>
      <c r="K2548" s="27"/>
      <c r="L2548" s="27"/>
      <c r="M2548" s="33"/>
      <c r="N2548" t="str">
        <f t="shared" si="40"/>
        <v/>
      </c>
    </row>
    <row r="2549" spans="1:14" x14ac:dyDescent="0.25">
      <c r="A2549" s="41" t="s">
        <v>762</v>
      </c>
      <c r="B2549" s="41">
        <v>6</v>
      </c>
      <c r="C2549" s="52">
        <v>0.26041666666666669</v>
      </c>
      <c r="D2549" s="53">
        <v>11.4</v>
      </c>
      <c r="E2549" s="41" t="s">
        <v>94</v>
      </c>
      <c r="F2549" s="41"/>
      <c r="G2549" s="41"/>
      <c r="H2549" s="41" t="s">
        <v>95</v>
      </c>
      <c r="I2549" s="41">
        <v>6</v>
      </c>
      <c r="J2549" s="41">
        <v>6</v>
      </c>
      <c r="K2549" s="41"/>
      <c r="L2549" s="41"/>
      <c r="M2549" s="54"/>
      <c r="N2549" t="str">
        <f t="shared" si="40"/>
        <v/>
      </c>
    </row>
    <row r="2550" spans="1:14" x14ac:dyDescent="0.25">
      <c r="A2550" s="105" t="s">
        <v>762</v>
      </c>
      <c r="B2550" s="105">
        <v>6</v>
      </c>
      <c r="C2550" s="12">
        <v>0.27083333333333331</v>
      </c>
      <c r="D2550" s="24">
        <v>9.4</v>
      </c>
      <c r="E2550" s="105" t="s">
        <v>94</v>
      </c>
      <c r="F2550" s="105"/>
      <c r="G2550" s="105"/>
      <c r="H2550" s="105" t="s">
        <v>96</v>
      </c>
      <c r="I2550" s="105">
        <v>4</v>
      </c>
      <c r="J2550" s="105">
        <v>4</v>
      </c>
      <c r="K2550" s="105"/>
      <c r="L2550" s="105">
        <v>11</v>
      </c>
      <c r="N2550" t="str">
        <f t="shared" si="40"/>
        <v/>
      </c>
    </row>
    <row r="2551" spans="1:14" x14ac:dyDescent="0.25">
      <c r="A2551" s="105" t="s">
        <v>762</v>
      </c>
      <c r="B2551" s="105">
        <v>6</v>
      </c>
      <c r="C2551" s="12">
        <v>0.28125</v>
      </c>
      <c r="D2551" s="24">
        <v>7.3</v>
      </c>
      <c r="E2551" s="105" t="s">
        <v>94</v>
      </c>
      <c r="F2551" s="105"/>
      <c r="G2551" s="105"/>
      <c r="H2551" s="105" t="s">
        <v>96</v>
      </c>
      <c r="I2551" s="105">
        <v>4</v>
      </c>
      <c r="J2551" s="105">
        <v>4</v>
      </c>
      <c r="K2551" s="105"/>
      <c r="L2551" s="105"/>
      <c r="N2551" t="str">
        <f t="shared" si="40"/>
        <v/>
      </c>
    </row>
    <row r="2552" spans="1:14" x14ac:dyDescent="0.25">
      <c r="A2552" s="27" t="s">
        <v>762</v>
      </c>
      <c r="B2552" s="27">
        <v>6</v>
      </c>
      <c r="C2552" s="28">
        <v>0.29166666666666669</v>
      </c>
      <c r="D2552" s="32">
        <v>5.3</v>
      </c>
      <c r="E2552" s="27" t="s">
        <v>94</v>
      </c>
      <c r="F2552" s="27"/>
      <c r="G2552" s="27"/>
      <c r="H2552" s="27" t="s">
        <v>96</v>
      </c>
      <c r="I2552" s="27">
        <v>4</v>
      </c>
      <c r="J2552" s="27">
        <v>4</v>
      </c>
      <c r="K2552" s="27">
        <v>758</v>
      </c>
      <c r="L2552" s="27"/>
      <c r="M2552" s="33"/>
      <c r="N2552" t="str">
        <f t="shared" si="40"/>
        <v/>
      </c>
    </row>
    <row r="2553" spans="1:14" x14ac:dyDescent="0.25">
      <c r="N2553" t="str">
        <f t="shared" si="40"/>
        <v/>
      </c>
    </row>
    <row r="2554" spans="1:14" x14ac:dyDescent="0.25">
      <c r="A2554" s="105" t="s">
        <v>762</v>
      </c>
      <c r="B2554" s="105">
        <v>6</v>
      </c>
      <c r="C2554" s="12">
        <v>0.80208333333333337</v>
      </c>
      <c r="D2554" s="24">
        <v>5.2</v>
      </c>
      <c r="E2554" s="105" t="s">
        <v>89</v>
      </c>
      <c r="F2554" s="105"/>
      <c r="G2554" s="105"/>
      <c r="H2554" s="105" t="s">
        <v>97</v>
      </c>
      <c r="I2554" s="105">
        <v>10</v>
      </c>
      <c r="J2554" s="105">
        <v>10</v>
      </c>
      <c r="K2554" s="105">
        <v>760</v>
      </c>
      <c r="L2554" s="105"/>
      <c r="N2554" t="str">
        <f t="shared" si="40"/>
        <v/>
      </c>
    </row>
    <row r="2555" spans="1:14" x14ac:dyDescent="0.25">
      <c r="A2555" s="105" t="s">
        <v>762</v>
      </c>
      <c r="B2555" s="105">
        <v>6</v>
      </c>
      <c r="C2555" s="12">
        <v>0.8125</v>
      </c>
      <c r="D2555" s="24">
        <v>7.2</v>
      </c>
      <c r="E2555" s="105" t="s">
        <v>89</v>
      </c>
      <c r="F2555" s="105"/>
      <c r="G2555" s="105"/>
      <c r="H2555" s="105" t="s">
        <v>97</v>
      </c>
      <c r="I2555" s="105">
        <v>10</v>
      </c>
      <c r="J2555" s="105">
        <v>10</v>
      </c>
      <c r="K2555" s="105"/>
      <c r="L2555" s="105"/>
      <c r="N2555" t="str">
        <f t="shared" si="40"/>
        <v/>
      </c>
    </row>
    <row r="2556" spans="1:14" x14ac:dyDescent="0.25">
      <c r="A2556" s="105" t="s">
        <v>762</v>
      </c>
      <c r="B2556" s="105">
        <v>6</v>
      </c>
      <c r="C2556" s="12">
        <v>0.82291666666666663</v>
      </c>
      <c r="D2556" s="24">
        <v>9.3000000000000007</v>
      </c>
      <c r="E2556" s="105" t="s">
        <v>89</v>
      </c>
      <c r="F2556" s="105"/>
      <c r="G2556" s="105"/>
      <c r="H2556" s="105" t="s">
        <v>97</v>
      </c>
      <c r="I2556" s="105">
        <v>10</v>
      </c>
      <c r="J2556" s="105">
        <v>10</v>
      </c>
      <c r="K2556" s="105"/>
      <c r="L2556" s="105"/>
      <c r="N2556" t="str">
        <f t="shared" si="40"/>
        <v/>
      </c>
    </row>
    <row r="2557" spans="1:14" x14ac:dyDescent="0.25">
      <c r="A2557" s="27" t="s">
        <v>762</v>
      </c>
      <c r="B2557" s="27">
        <v>6</v>
      </c>
      <c r="C2557" s="28">
        <v>0.83333333333333337</v>
      </c>
      <c r="D2557" s="32">
        <v>11.3</v>
      </c>
      <c r="E2557" s="27" t="s">
        <v>89</v>
      </c>
      <c r="F2557" s="27"/>
      <c r="G2557" s="27"/>
      <c r="H2557" s="27" t="s">
        <v>97</v>
      </c>
      <c r="I2557" s="27">
        <v>10</v>
      </c>
      <c r="J2557" s="27">
        <v>10</v>
      </c>
      <c r="K2557" s="27"/>
      <c r="L2557" s="27"/>
      <c r="M2557" s="33"/>
      <c r="N2557" t="str">
        <f t="shared" si="40"/>
        <v/>
      </c>
    </row>
    <row r="2558" spans="1:14" x14ac:dyDescent="0.25">
      <c r="A2558" s="105" t="s">
        <v>762</v>
      </c>
      <c r="B2558" s="105">
        <v>6</v>
      </c>
      <c r="C2558" s="12">
        <v>0.84375</v>
      </c>
      <c r="D2558" s="24">
        <v>13.3</v>
      </c>
      <c r="E2558" s="105" t="s">
        <v>89</v>
      </c>
      <c r="F2558" s="105"/>
      <c r="G2558" s="105"/>
      <c r="H2558" s="105" t="s">
        <v>97</v>
      </c>
      <c r="I2558" s="105">
        <v>10</v>
      </c>
      <c r="J2558" s="105">
        <v>10</v>
      </c>
      <c r="K2558" s="105"/>
      <c r="L2558" s="105"/>
      <c r="N2558" t="str">
        <f t="shared" si="40"/>
        <v/>
      </c>
    </row>
    <row r="2559" spans="1:14" x14ac:dyDescent="0.25">
      <c r="A2559" s="105" t="s">
        <v>762</v>
      </c>
      <c r="B2559" s="105">
        <v>6</v>
      </c>
      <c r="C2559" s="12">
        <v>0.85416666666666663</v>
      </c>
      <c r="D2559" s="24">
        <v>15.2</v>
      </c>
      <c r="E2559" s="105" t="s">
        <v>89</v>
      </c>
      <c r="F2559" s="105"/>
      <c r="G2559" s="105"/>
      <c r="H2559" s="105" t="s">
        <v>97</v>
      </c>
      <c r="I2559" s="105">
        <v>10</v>
      </c>
      <c r="J2559" s="105">
        <v>10</v>
      </c>
      <c r="K2559" s="105"/>
      <c r="L2559" s="105"/>
      <c r="N2559" t="str">
        <f t="shared" si="40"/>
        <v/>
      </c>
    </row>
    <row r="2560" spans="1:14" x14ac:dyDescent="0.25">
      <c r="A2560" s="105" t="s">
        <v>762</v>
      </c>
      <c r="B2560" s="105">
        <v>6</v>
      </c>
      <c r="C2560" s="12">
        <v>0.86458333333333337</v>
      </c>
      <c r="D2560" s="24">
        <v>17.2</v>
      </c>
      <c r="E2560" s="105" t="s">
        <v>89</v>
      </c>
      <c r="F2560" s="105"/>
      <c r="G2560" s="105"/>
      <c r="H2560" s="105" t="s">
        <v>97</v>
      </c>
      <c r="I2560" s="105">
        <v>10</v>
      </c>
      <c r="J2560" s="105">
        <v>10</v>
      </c>
      <c r="K2560" s="105"/>
      <c r="L2560" s="105"/>
      <c r="N2560" t="str">
        <f t="shared" si="40"/>
        <v/>
      </c>
    </row>
    <row r="2561" spans="1:14" x14ac:dyDescent="0.25">
      <c r="A2561" s="57" t="s">
        <v>762</v>
      </c>
      <c r="B2561" s="89" t="s">
        <v>755</v>
      </c>
      <c r="C2561" s="58" t="s">
        <v>89</v>
      </c>
      <c r="D2561" s="60"/>
      <c r="E2561" s="57"/>
      <c r="F2561" s="57"/>
      <c r="G2561" s="57"/>
      <c r="H2561" s="57"/>
      <c r="I2561" s="57"/>
      <c r="J2561" s="57"/>
      <c r="K2561" s="57"/>
      <c r="L2561" s="57"/>
      <c r="M2561" s="59"/>
      <c r="N2561" t="str">
        <f t="shared" si="40"/>
        <v/>
      </c>
    </row>
    <row r="2562" spans="1:14" x14ac:dyDescent="0.25">
      <c r="A2562" s="105" t="s">
        <v>762</v>
      </c>
      <c r="B2562" s="105">
        <v>7</v>
      </c>
      <c r="C2562" s="12">
        <v>0.22916666666666666</v>
      </c>
      <c r="D2562" s="24">
        <v>17.600000000000001</v>
      </c>
      <c r="E2562" s="105" t="s">
        <v>89</v>
      </c>
      <c r="F2562" s="105"/>
      <c r="G2562" s="105"/>
      <c r="H2562" s="105" t="s">
        <v>97</v>
      </c>
      <c r="I2562" s="105">
        <v>10</v>
      </c>
      <c r="J2562" s="105">
        <v>10</v>
      </c>
      <c r="K2562" s="105"/>
      <c r="L2562" s="105"/>
      <c r="N2562" t="str">
        <f t="shared" si="40"/>
        <v/>
      </c>
    </row>
    <row r="2563" spans="1:14" x14ac:dyDescent="0.25">
      <c r="A2563" s="105" t="s">
        <v>762</v>
      </c>
      <c r="B2563" s="105">
        <v>7</v>
      </c>
      <c r="C2563" s="12">
        <v>0.23958333333333334</v>
      </c>
      <c r="D2563" s="24">
        <v>15.7</v>
      </c>
      <c r="E2563" s="105" t="s">
        <v>89</v>
      </c>
      <c r="F2563" s="105"/>
      <c r="G2563" s="105"/>
      <c r="H2563" s="105" t="s">
        <v>97</v>
      </c>
      <c r="I2563" s="105">
        <v>10</v>
      </c>
      <c r="J2563" s="105">
        <v>10</v>
      </c>
      <c r="K2563" s="105"/>
      <c r="L2563" s="105"/>
      <c r="N2563" t="str">
        <f t="shared" si="40"/>
        <v/>
      </c>
    </row>
    <row r="2564" spans="1:14" x14ac:dyDescent="0.25">
      <c r="A2564" s="27" t="s">
        <v>762</v>
      </c>
      <c r="B2564" s="27">
        <v>7</v>
      </c>
      <c r="C2564" s="28">
        <v>0.25</v>
      </c>
      <c r="D2564" s="32">
        <v>13.7</v>
      </c>
      <c r="E2564" s="27" t="s">
        <v>89</v>
      </c>
      <c r="F2564" s="27"/>
      <c r="G2564" s="27"/>
      <c r="H2564" s="27" t="s">
        <v>97</v>
      </c>
      <c r="I2564" s="27">
        <v>10</v>
      </c>
      <c r="J2564" s="27">
        <v>10</v>
      </c>
      <c r="K2564" s="27"/>
      <c r="L2564" s="27"/>
      <c r="M2564" s="33"/>
      <c r="N2564" t="str">
        <f t="shared" si="40"/>
        <v/>
      </c>
    </row>
    <row r="2565" spans="1:14" x14ac:dyDescent="0.25">
      <c r="A2565" s="41" t="s">
        <v>762</v>
      </c>
      <c r="B2565" s="41">
        <v>7</v>
      </c>
      <c r="C2565" s="52">
        <v>0.26041666666666669</v>
      </c>
      <c r="D2565" s="53">
        <v>11.7</v>
      </c>
      <c r="E2565" s="41" t="s">
        <v>89</v>
      </c>
      <c r="F2565" s="41"/>
      <c r="G2565" s="41"/>
      <c r="H2565" s="41" t="s">
        <v>97</v>
      </c>
      <c r="I2565" s="41">
        <v>10</v>
      </c>
      <c r="J2565" s="41">
        <v>10</v>
      </c>
      <c r="K2565" s="41"/>
      <c r="L2565" s="41"/>
      <c r="M2565" s="54"/>
      <c r="N2565" t="str">
        <f t="shared" si="40"/>
        <v/>
      </c>
    </row>
    <row r="2566" spans="1:14" x14ac:dyDescent="0.25">
      <c r="A2566" s="105" t="s">
        <v>762</v>
      </c>
      <c r="B2566" s="105">
        <v>7</v>
      </c>
      <c r="C2566" s="12">
        <v>0.27083333333333331</v>
      </c>
      <c r="D2566" s="24">
        <v>9.6999999999999993</v>
      </c>
      <c r="E2566" s="105" t="s">
        <v>89</v>
      </c>
      <c r="F2566" s="105"/>
      <c r="G2566" s="105"/>
      <c r="H2566" s="105" t="s">
        <v>97</v>
      </c>
      <c r="I2566" s="105">
        <v>10</v>
      </c>
      <c r="J2566" s="105">
        <v>10</v>
      </c>
      <c r="K2566" s="105"/>
      <c r="L2566" s="105"/>
      <c r="N2566" t="str">
        <f t="shared" si="40"/>
        <v/>
      </c>
    </row>
    <row r="2567" spans="1:14" x14ac:dyDescent="0.25">
      <c r="A2567" s="105" t="s">
        <v>762</v>
      </c>
      <c r="B2567" s="105">
        <v>7</v>
      </c>
      <c r="C2567" s="12">
        <v>0.28125</v>
      </c>
      <c r="D2567" s="24">
        <v>7.7</v>
      </c>
      <c r="E2567" s="105" t="s">
        <v>89</v>
      </c>
      <c r="F2567" s="105"/>
      <c r="G2567" s="105"/>
      <c r="H2567" s="105" t="s">
        <v>97</v>
      </c>
      <c r="I2567" s="105">
        <v>10</v>
      </c>
      <c r="J2567" s="105">
        <v>10</v>
      </c>
      <c r="K2567" s="105"/>
      <c r="L2567" s="105"/>
      <c r="N2567" t="str">
        <f t="shared" si="40"/>
        <v/>
      </c>
    </row>
    <row r="2568" spans="1:14" x14ac:dyDescent="0.25">
      <c r="A2568" s="27" t="s">
        <v>762</v>
      </c>
      <c r="B2568" s="27">
        <v>7</v>
      </c>
      <c r="C2568" s="28">
        <v>0.29166666666666669</v>
      </c>
      <c r="D2568" s="32">
        <v>5.6</v>
      </c>
      <c r="E2568" s="27" t="s">
        <v>89</v>
      </c>
      <c r="F2568" s="27"/>
      <c r="G2568" s="27"/>
      <c r="H2568" s="27" t="s">
        <v>97</v>
      </c>
      <c r="I2568" s="27">
        <v>10</v>
      </c>
      <c r="J2568" s="27">
        <v>10</v>
      </c>
      <c r="K2568" s="27">
        <v>761</v>
      </c>
      <c r="L2568" s="27"/>
      <c r="M2568" s="33"/>
      <c r="N2568" t="str">
        <f t="shared" si="40"/>
        <v/>
      </c>
    </row>
    <row r="2569" spans="1:14" x14ac:dyDescent="0.25">
      <c r="N2569" t="str">
        <f t="shared" si="40"/>
        <v/>
      </c>
    </row>
    <row r="2570" spans="1:14" x14ac:dyDescent="0.25">
      <c r="A2570" s="105" t="s">
        <v>762</v>
      </c>
      <c r="B2570" s="105">
        <v>7</v>
      </c>
      <c r="C2570" s="12">
        <v>0.80208333333333337</v>
      </c>
      <c r="D2570" s="24">
        <v>5.6</v>
      </c>
      <c r="E2570" s="105" t="s">
        <v>89</v>
      </c>
      <c r="F2570" s="105"/>
      <c r="G2570" s="105"/>
      <c r="H2570" s="105" t="s">
        <v>97</v>
      </c>
      <c r="I2570" s="105">
        <v>10</v>
      </c>
      <c r="J2570" s="105">
        <v>8</v>
      </c>
      <c r="K2570" s="105">
        <v>760</v>
      </c>
      <c r="L2570" s="105"/>
      <c r="N2570" t="str">
        <f t="shared" si="40"/>
        <v/>
      </c>
    </row>
    <row r="2571" spans="1:14" x14ac:dyDescent="0.25">
      <c r="A2571" s="105" t="s">
        <v>762</v>
      </c>
      <c r="B2571" s="105">
        <v>7</v>
      </c>
      <c r="C2571" s="12">
        <v>0.8125</v>
      </c>
      <c r="D2571" s="24">
        <v>7.6</v>
      </c>
      <c r="E2571" s="105" t="s">
        <v>89</v>
      </c>
      <c r="F2571" s="105"/>
      <c r="G2571" s="105"/>
      <c r="H2571" s="105" t="s">
        <v>97</v>
      </c>
      <c r="I2571" s="105">
        <v>10</v>
      </c>
      <c r="J2571" s="105">
        <v>8</v>
      </c>
      <c r="K2571" s="105"/>
      <c r="L2571" s="105"/>
      <c r="N2571" t="str">
        <f t="shared" si="40"/>
        <v/>
      </c>
    </row>
    <row r="2572" spans="1:14" x14ac:dyDescent="0.25">
      <c r="A2572" s="105" t="s">
        <v>762</v>
      </c>
      <c r="B2572" s="105">
        <v>7</v>
      </c>
      <c r="C2572" s="12">
        <v>0.82291666666666663</v>
      </c>
      <c r="D2572" s="24">
        <v>9.6</v>
      </c>
      <c r="E2572" s="105" t="s">
        <v>89</v>
      </c>
      <c r="F2572" s="105"/>
      <c r="G2572" s="105"/>
      <c r="H2572" s="105" t="s">
        <v>97</v>
      </c>
      <c r="I2572" s="105">
        <v>10</v>
      </c>
      <c r="J2572" s="105">
        <v>10</v>
      </c>
      <c r="K2572" s="105"/>
      <c r="L2572" s="105"/>
      <c r="N2572" t="str">
        <f t="shared" si="40"/>
        <v/>
      </c>
    </row>
    <row r="2573" spans="1:14" x14ac:dyDescent="0.25">
      <c r="A2573" s="27" t="s">
        <v>762</v>
      </c>
      <c r="B2573" s="27">
        <v>7</v>
      </c>
      <c r="C2573" s="28">
        <v>0.83333333333333337</v>
      </c>
      <c r="D2573" s="32">
        <v>11.7</v>
      </c>
      <c r="E2573" s="27" t="s">
        <v>89</v>
      </c>
      <c r="F2573" s="27"/>
      <c r="G2573" s="27"/>
      <c r="H2573" s="27" t="s">
        <v>97</v>
      </c>
      <c r="I2573" s="27">
        <v>10</v>
      </c>
      <c r="J2573" s="27">
        <v>10</v>
      </c>
      <c r="K2573" s="27"/>
      <c r="L2573" s="27"/>
      <c r="M2573" s="33"/>
      <c r="N2573" t="str">
        <f t="shared" si="40"/>
        <v/>
      </c>
    </row>
    <row r="2574" spans="1:14" x14ac:dyDescent="0.25">
      <c r="A2574" s="105" t="s">
        <v>762</v>
      </c>
      <c r="B2574" s="105">
        <v>7</v>
      </c>
      <c r="C2574" s="12">
        <v>0.84375</v>
      </c>
      <c r="D2574" s="24">
        <v>13.7</v>
      </c>
      <c r="E2574" s="105" t="s">
        <v>89</v>
      </c>
      <c r="F2574" s="105"/>
      <c r="G2574" s="105"/>
      <c r="H2574" s="105" t="s">
        <v>97</v>
      </c>
      <c r="I2574" s="105">
        <v>10</v>
      </c>
      <c r="J2574" s="105">
        <v>10</v>
      </c>
      <c r="K2574" s="105"/>
      <c r="L2574" s="105"/>
      <c r="N2574" t="str">
        <f t="shared" si="40"/>
        <v/>
      </c>
    </row>
    <row r="2575" spans="1:14" x14ac:dyDescent="0.25">
      <c r="A2575" s="105" t="s">
        <v>762</v>
      </c>
      <c r="B2575" s="105">
        <v>7</v>
      </c>
      <c r="C2575" s="12">
        <v>0.85416666666666663</v>
      </c>
      <c r="D2575" s="24">
        <v>15.6</v>
      </c>
      <c r="E2575" s="105" t="s">
        <v>89</v>
      </c>
      <c r="F2575" s="105"/>
      <c r="G2575" s="105"/>
      <c r="H2575" s="105" t="s">
        <v>97</v>
      </c>
      <c r="I2575" s="105">
        <v>10</v>
      </c>
      <c r="J2575" s="105">
        <v>10</v>
      </c>
      <c r="K2575" s="105"/>
      <c r="L2575" s="105"/>
      <c r="N2575" t="str">
        <f t="shared" si="40"/>
        <v/>
      </c>
    </row>
    <row r="2576" spans="1:14" x14ac:dyDescent="0.25">
      <c r="A2576" s="105" t="s">
        <v>762</v>
      </c>
      <c r="B2576" s="105">
        <v>7</v>
      </c>
      <c r="C2576" s="12">
        <v>0.86458333333333337</v>
      </c>
      <c r="D2576" s="24">
        <v>17.600000000000001</v>
      </c>
      <c r="E2576" s="105" t="s">
        <v>89</v>
      </c>
      <c r="F2576" s="105"/>
      <c r="G2576" s="105"/>
      <c r="H2576" s="105" t="s">
        <v>97</v>
      </c>
      <c r="I2576" s="105">
        <v>10</v>
      </c>
      <c r="J2576" s="105">
        <v>10</v>
      </c>
      <c r="K2576" s="105"/>
      <c r="L2576" s="105"/>
      <c r="N2576" t="str">
        <f t="shared" ref="N2576:N2639" si="41">IF(AND(I2576=10,OR(H2576="A",H2576="B",H2576="C",H2576="D")),"ERR1",IF(AND(I2576=0,OR(H2576="B",H2576="C",H2576="D",H2576="E")),"ERR2",IF(J2576&gt;I2576,"ERR3","")))</f>
        <v/>
      </c>
    </row>
    <row r="2577" spans="1:14" x14ac:dyDescent="0.25">
      <c r="A2577" s="57" t="s">
        <v>762</v>
      </c>
      <c r="B2577" s="89" t="s">
        <v>756</v>
      </c>
      <c r="C2577" s="58" t="s">
        <v>89</v>
      </c>
      <c r="D2577" s="60"/>
      <c r="E2577" s="57"/>
      <c r="F2577" s="57"/>
      <c r="G2577" s="57"/>
      <c r="H2577" s="57"/>
      <c r="I2577" s="57"/>
      <c r="J2577" s="57"/>
      <c r="K2577" s="57"/>
      <c r="L2577" s="57"/>
      <c r="M2577" s="59"/>
      <c r="N2577" t="str">
        <f t="shared" si="41"/>
        <v/>
      </c>
    </row>
    <row r="2578" spans="1:14" x14ac:dyDescent="0.25">
      <c r="A2578" s="105" t="s">
        <v>762</v>
      </c>
      <c r="B2578" s="105">
        <v>8</v>
      </c>
      <c r="C2578" s="12">
        <v>0.22916666666666666</v>
      </c>
      <c r="D2578" s="24">
        <v>17.899999999999999</v>
      </c>
      <c r="E2578" s="105" t="s">
        <v>89</v>
      </c>
      <c r="F2578" s="105"/>
      <c r="G2578" s="105"/>
      <c r="H2578" s="105" t="s">
        <v>97</v>
      </c>
      <c r="I2578" s="105">
        <v>10</v>
      </c>
      <c r="J2578" s="105">
        <v>10</v>
      </c>
      <c r="K2578" s="105"/>
      <c r="L2578" s="105"/>
      <c r="N2578" t="str">
        <f t="shared" si="41"/>
        <v/>
      </c>
    </row>
    <row r="2579" spans="1:14" x14ac:dyDescent="0.25">
      <c r="A2579" s="105" t="s">
        <v>762</v>
      </c>
      <c r="B2579" s="105">
        <v>8</v>
      </c>
      <c r="C2579" s="12">
        <v>0.23958333333333334</v>
      </c>
      <c r="D2579" s="24">
        <v>15.9</v>
      </c>
      <c r="E2579" s="105" t="s">
        <v>89</v>
      </c>
      <c r="F2579" s="105"/>
      <c r="G2579" s="105"/>
      <c r="H2579" s="105" t="s">
        <v>97</v>
      </c>
      <c r="I2579" s="105">
        <v>10</v>
      </c>
      <c r="J2579" s="105">
        <v>10</v>
      </c>
      <c r="K2579" s="105"/>
      <c r="L2579" s="105"/>
      <c r="N2579" t="str">
        <f t="shared" si="41"/>
        <v/>
      </c>
    </row>
    <row r="2580" spans="1:14" x14ac:dyDescent="0.25">
      <c r="A2580" s="27" t="s">
        <v>762</v>
      </c>
      <c r="B2580" s="27">
        <v>8</v>
      </c>
      <c r="C2580" s="28">
        <v>0.25</v>
      </c>
      <c r="D2580" s="32">
        <v>13.9</v>
      </c>
      <c r="E2580" s="27" t="s">
        <v>89</v>
      </c>
      <c r="F2580" s="27"/>
      <c r="G2580" s="27"/>
      <c r="H2580" s="27" t="s">
        <v>97</v>
      </c>
      <c r="I2580" s="27">
        <v>10</v>
      </c>
      <c r="J2580" s="27">
        <v>10</v>
      </c>
      <c r="K2580" s="27"/>
      <c r="L2580" s="27"/>
      <c r="M2580" s="33"/>
      <c r="N2580" t="str">
        <f t="shared" si="41"/>
        <v/>
      </c>
    </row>
    <row r="2581" spans="1:14" x14ac:dyDescent="0.25">
      <c r="A2581" s="41" t="s">
        <v>762</v>
      </c>
      <c r="B2581" s="41">
        <v>8</v>
      </c>
      <c r="C2581" s="52">
        <v>0.26041666666666669</v>
      </c>
      <c r="D2581" s="53">
        <v>11.9</v>
      </c>
      <c r="E2581" s="41" t="s">
        <v>89</v>
      </c>
      <c r="F2581" s="41"/>
      <c r="G2581" s="41"/>
      <c r="H2581" s="41" t="s">
        <v>97</v>
      </c>
      <c r="I2581" s="41">
        <v>10</v>
      </c>
      <c r="J2581" s="41">
        <v>10</v>
      </c>
      <c r="K2581" s="41"/>
      <c r="L2581" s="41"/>
      <c r="M2581" s="54"/>
      <c r="N2581" t="str">
        <f t="shared" si="41"/>
        <v/>
      </c>
    </row>
    <row r="2582" spans="1:14" x14ac:dyDescent="0.25">
      <c r="A2582" s="105" t="s">
        <v>762</v>
      </c>
      <c r="B2582" s="105">
        <v>8</v>
      </c>
      <c r="C2582" s="12">
        <v>0.27083333333333331</v>
      </c>
      <c r="D2582" s="24">
        <v>9.9</v>
      </c>
      <c r="E2582" s="105" t="s">
        <v>89</v>
      </c>
      <c r="F2582" s="105"/>
      <c r="G2582" s="105"/>
      <c r="H2582" s="105" t="s">
        <v>97</v>
      </c>
      <c r="I2582" s="105">
        <v>10</v>
      </c>
      <c r="J2582" s="105">
        <v>10</v>
      </c>
      <c r="K2582" s="105"/>
      <c r="L2582" s="105"/>
      <c r="N2582" t="str">
        <f t="shared" si="41"/>
        <v/>
      </c>
    </row>
    <row r="2583" spans="1:14" x14ac:dyDescent="0.25">
      <c r="A2583" s="105" t="s">
        <v>762</v>
      </c>
      <c r="B2583" s="105">
        <v>8</v>
      </c>
      <c r="C2583" s="12">
        <v>0.28125</v>
      </c>
      <c r="D2583" s="24">
        <v>7.9</v>
      </c>
      <c r="E2583" s="105" t="s">
        <v>89</v>
      </c>
      <c r="F2583" s="105"/>
      <c r="G2583" s="105"/>
      <c r="H2583" s="105" t="s">
        <v>97</v>
      </c>
      <c r="I2583" s="105">
        <v>10</v>
      </c>
      <c r="J2583" s="105">
        <v>10</v>
      </c>
      <c r="K2583" s="105"/>
      <c r="L2583" s="105"/>
      <c r="N2583" t="str">
        <f t="shared" si="41"/>
        <v/>
      </c>
    </row>
    <row r="2584" spans="1:14" x14ac:dyDescent="0.25">
      <c r="A2584" s="27" t="s">
        <v>762</v>
      </c>
      <c r="B2584" s="27">
        <v>8</v>
      </c>
      <c r="C2584" s="28">
        <v>0.29166666666666669</v>
      </c>
      <c r="D2584" s="32">
        <v>5.8</v>
      </c>
      <c r="E2584" s="27" t="s">
        <v>89</v>
      </c>
      <c r="F2584" s="27"/>
      <c r="G2584" s="27"/>
      <c r="H2584" s="27" t="s">
        <v>97</v>
      </c>
      <c r="I2584" s="27">
        <v>10</v>
      </c>
      <c r="J2584" s="27">
        <v>10</v>
      </c>
      <c r="K2584" s="27">
        <v>760</v>
      </c>
      <c r="L2584" s="27"/>
      <c r="M2584" s="33"/>
      <c r="N2584" t="str">
        <f t="shared" si="41"/>
        <v/>
      </c>
    </row>
    <row r="2585" spans="1:14" x14ac:dyDescent="0.25">
      <c r="N2585" t="str">
        <f t="shared" si="41"/>
        <v/>
      </c>
    </row>
    <row r="2586" spans="1:14" x14ac:dyDescent="0.25">
      <c r="A2586" s="105" t="s">
        <v>762</v>
      </c>
      <c r="B2586" s="105">
        <v>8</v>
      </c>
      <c r="C2586" s="12">
        <v>0.80208333333333337</v>
      </c>
      <c r="D2586" s="24">
        <v>5.9</v>
      </c>
      <c r="E2586" s="105" t="s">
        <v>89</v>
      </c>
      <c r="F2586" s="105"/>
      <c r="G2586" s="105"/>
      <c r="H2586" s="105" t="s">
        <v>97</v>
      </c>
      <c r="I2586" s="105">
        <v>10</v>
      </c>
      <c r="J2586" s="105">
        <v>10</v>
      </c>
      <c r="K2586" s="105"/>
      <c r="L2586" s="105"/>
      <c r="N2586" t="str">
        <f t="shared" si="41"/>
        <v/>
      </c>
    </row>
    <row r="2587" spans="1:14" x14ac:dyDescent="0.25">
      <c r="A2587" s="105" t="s">
        <v>762</v>
      </c>
      <c r="B2587" s="105">
        <v>8</v>
      </c>
      <c r="C2587" s="12">
        <v>0.8125</v>
      </c>
      <c r="D2587" s="24">
        <v>8</v>
      </c>
      <c r="E2587" s="105" t="s">
        <v>89</v>
      </c>
      <c r="F2587" s="105"/>
      <c r="G2587" s="105"/>
      <c r="H2587" s="105" t="s">
        <v>97</v>
      </c>
      <c r="I2587" s="105">
        <v>10</v>
      </c>
      <c r="J2587" s="105">
        <v>10</v>
      </c>
      <c r="K2587" s="105"/>
      <c r="L2587" s="105"/>
      <c r="N2587" t="str">
        <f t="shared" si="41"/>
        <v/>
      </c>
    </row>
    <row r="2588" spans="1:14" x14ac:dyDescent="0.25">
      <c r="A2588" s="105" t="s">
        <v>762</v>
      </c>
      <c r="B2588" s="105">
        <v>8</v>
      </c>
      <c r="C2588" s="12">
        <v>0.82291666666666663</v>
      </c>
      <c r="D2588" s="24">
        <v>10</v>
      </c>
      <c r="E2588" s="105" t="s">
        <v>89</v>
      </c>
      <c r="F2588" s="105"/>
      <c r="G2588" s="105"/>
      <c r="H2588" s="105" t="s">
        <v>97</v>
      </c>
      <c r="I2588" s="105">
        <v>10</v>
      </c>
      <c r="J2588" s="105">
        <v>10</v>
      </c>
      <c r="K2588" s="105"/>
      <c r="L2588" s="105"/>
      <c r="N2588" t="str">
        <f t="shared" si="41"/>
        <v/>
      </c>
    </row>
    <row r="2589" spans="1:14" x14ac:dyDescent="0.25">
      <c r="A2589" s="27" t="s">
        <v>762</v>
      </c>
      <c r="B2589" s="27">
        <v>8</v>
      </c>
      <c r="C2589" s="28">
        <v>0.83333333333333337</v>
      </c>
      <c r="D2589" s="32">
        <v>12</v>
      </c>
      <c r="E2589" s="27" t="s">
        <v>89</v>
      </c>
      <c r="F2589" s="27"/>
      <c r="G2589" s="27"/>
      <c r="H2589" s="27" t="s">
        <v>97</v>
      </c>
      <c r="I2589" s="27">
        <v>10</v>
      </c>
      <c r="J2589" s="27">
        <v>10</v>
      </c>
      <c r="K2589" s="27"/>
      <c r="L2589" s="27"/>
      <c r="M2589" s="33"/>
      <c r="N2589" t="str">
        <f t="shared" si="41"/>
        <v/>
      </c>
    </row>
    <row r="2590" spans="1:14" x14ac:dyDescent="0.25">
      <c r="A2590" s="105" t="s">
        <v>762</v>
      </c>
      <c r="B2590" s="105">
        <v>8</v>
      </c>
      <c r="C2590" s="12">
        <v>0.84375</v>
      </c>
      <c r="D2590" s="24">
        <v>14</v>
      </c>
      <c r="E2590" s="105" t="s">
        <v>89</v>
      </c>
      <c r="F2590" s="105"/>
      <c r="G2590" s="105"/>
      <c r="H2590" s="105" t="s">
        <v>97</v>
      </c>
      <c r="I2590" s="105">
        <v>10</v>
      </c>
      <c r="J2590" s="105">
        <v>9</v>
      </c>
      <c r="K2590" s="105">
        <v>759</v>
      </c>
      <c r="L2590" s="105"/>
      <c r="N2590" t="str">
        <f t="shared" si="41"/>
        <v/>
      </c>
    </row>
    <row r="2591" spans="1:14" x14ac:dyDescent="0.25">
      <c r="A2591" s="105" t="s">
        <v>762</v>
      </c>
      <c r="B2591" s="105">
        <v>8</v>
      </c>
      <c r="C2591" s="12">
        <v>0.85416666666666663</v>
      </c>
      <c r="D2591" s="24">
        <v>15.9</v>
      </c>
      <c r="E2591" s="105" t="s">
        <v>89</v>
      </c>
      <c r="F2591" s="105"/>
      <c r="G2591" s="105"/>
      <c r="H2591" s="105" t="s">
        <v>97</v>
      </c>
      <c r="I2591" s="105">
        <v>10</v>
      </c>
      <c r="J2591" s="105">
        <v>8</v>
      </c>
      <c r="K2591" s="105"/>
      <c r="L2591" s="105"/>
      <c r="N2591" t="str">
        <f t="shared" si="41"/>
        <v/>
      </c>
    </row>
    <row r="2592" spans="1:14" x14ac:dyDescent="0.25">
      <c r="A2592" s="105" t="s">
        <v>762</v>
      </c>
      <c r="B2592" s="105">
        <v>8</v>
      </c>
      <c r="C2592" s="12">
        <v>0.86458333333333337</v>
      </c>
      <c r="D2592" s="24">
        <v>17.899999999999999</v>
      </c>
      <c r="E2592" s="105" t="s">
        <v>89</v>
      </c>
      <c r="F2592" s="105"/>
      <c r="G2592" s="105"/>
      <c r="H2592" s="105" t="s">
        <v>97</v>
      </c>
      <c r="I2592" s="105">
        <v>10</v>
      </c>
      <c r="J2592" s="105">
        <v>9</v>
      </c>
      <c r="K2592" s="105"/>
      <c r="L2592" s="105"/>
      <c r="N2592" t="str">
        <f t="shared" si="41"/>
        <v/>
      </c>
    </row>
    <row r="2593" spans="1:14" x14ac:dyDescent="0.25">
      <c r="A2593" s="57" t="s">
        <v>762</v>
      </c>
      <c r="B2593" s="89" t="s">
        <v>757</v>
      </c>
      <c r="C2593" s="58" t="s">
        <v>89</v>
      </c>
      <c r="D2593" s="60"/>
      <c r="E2593" s="57"/>
      <c r="F2593" s="57"/>
      <c r="G2593" s="57"/>
      <c r="H2593" s="57"/>
      <c r="I2593" s="57"/>
      <c r="J2593" s="57"/>
      <c r="K2593" s="57"/>
      <c r="L2593" s="57"/>
      <c r="M2593" s="59"/>
      <c r="N2593" t="str">
        <f t="shared" si="41"/>
        <v/>
      </c>
    </row>
    <row r="2594" spans="1:14" x14ac:dyDescent="0.25">
      <c r="A2594" s="105" t="s">
        <v>762</v>
      </c>
      <c r="B2594" s="105">
        <v>9</v>
      </c>
      <c r="C2594" s="12">
        <v>0.22916666666666666</v>
      </c>
      <c r="D2594" s="24">
        <v>18.2</v>
      </c>
      <c r="E2594" s="105" t="s">
        <v>89</v>
      </c>
      <c r="F2594" s="105"/>
      <c r="G2594" s="105"/>
      <c r="H2594" s="105" t="s">
        <v>97</v>
      </c>
      <c r="I2594" s="105">
        <v>10</v>
      </c>
      <c r="J2594" s="105">
        <v>10</v>
      </c>
      <c r="K2594" s="105"/>
      <c r="L2594" s="105"/>
      <c r="N2594" t="str">
        <f t="shared" si="41"/>
        <v/>
      </c>
    </row>
    <row r="2595" spans="1:14" x14ac:dyDescent="0.25">
      <c r="A2595" s="105" t="s">
        <v>762</v>
      </c>
      <c r="B2595" s="105">
        <v>9</v>
      </c>
      <c r="C2595" s="12">
        <v>0.23958333333333334</v>
      </c>
      <c r="D2595" s="24">
        <v>16.2</v>
      </c>
      <c r="E2595" s="105" t="s">
        <v>89</v>
      </c>
      <c r="F2595" s="105"/>
      <c r="G2595" s="105"/>
      <c r="H2595" s="105" t="s">
        <v>97</v>
      </c>
      <c r="I2595" s="105">
        <v>10</v>
      </c>
      <c r="J2595" s="105">
        <v>10</v>
      </c>
      <c r="K2595" s="105"/>
      <c r="L2595" s="105"/>
      <c r="N2595" t="str">
        <f t="shared" si="41"/>
        <v/>
      </c>
    </row>
    <row r="2596" spans="1:14" x14ac:dyDescent="0.25">
      <c r="A2596" s="27" t="s">
        <v>762</v>
      </c>
      <c r="B2596" s="27">
        <v>9</v>
      </c>
      <c r="C2596" s="28">
        <v>0.25</v>
      </c>
      <c r="D2596" s="32">
        <v>14.2</v>
      </c>
      <c r="E2596" s="27" t="s">
        <v>89</v>
      </c>
      <c r="F2596" s="27"/>
      <c r="G2596" s="27"/>
      <c r="H2596" s="27" t="s">
        <v>97</v>
      </c>
      <c r="I2596" s="27">
        <v>10</v>
      </c>
      <c r="J2596" s="27">
        <v>10</v>
      </c>
      <c r="K2596" s="27"/>
      <c r="L2596" s="27"/>
      <c r="M2596" s="33"/>
      <c r="N2596" t="str">
        <f t="shared" si="41"/>
        <v/>
      </c>
    </row>
    <row r="2597" spans="1:14" x14ac:dyDescent="0.25">
      <c r="A2597" s="41" t="s">
        <v>762</v>
      </c>
      <c r="B2597" s="41">
        <v>9</v>
      </c>
      <c r="C2597" s="52">
        <v>0.26041666666666669</v>
      </c>
      <c r="D2597" s="53">
        <v>12.2</v>
      </c>
      <c r="E2597" s="41" t="s">
        <v>89</v>
      </c>
      <c r="F2597" s="41"/>
      <c r="G2597" s="41"/>
      <c r="H2597" s="41" t="s">
        <v>97</v>
      </c>
      <c r="I2597" s="41">
        <v>10</v>
      </c>
      <c r="J2597" s="41">
        <v>10</v>
      </c>
      <c r="K2597" s="41"/>
      <c r="L2597" s="41"/>
      <c r="M2597" s="54" t="s">
        <v>764</v>
      </c>
      <c r="N2597" t="str">
        <f t="shared" si="41"/>
        <v/>
      </c>
    </row>
    <row r="2598" spans="1:14" x14ac:dyDescent="0.25">
      <c r="A2598" s="105" t="s">
        <v>762</v>
      </c>
      <c r="B2598" s="105">
        <v>9</v>
      </c>
      <c r="C2598" s="12">
        <v>0.27083333333333331</v>
      </c>
      <c r="D2598" s="24">
        <v>10.199999999999999</v>
      </c>
      <c r="E2598" s="105" t="s">
        <v>89</v>
      </c>
      <c r="F2598" s="105"/>
      <c r="G2598" s="105"/>
      <c r="H2598" s="105" t="s">
        <v>97</v>
      </c>
      <c r="I2598" s="105">
        <v>10</v>
      </c>
      <c r="J2598" s="105">
        <v>10</v>
      </c>
      <c r="K2598" s="105"/>
      <c r="L2598" s="105"/>
      <c r="N2598" t="str">
        <f t="shared" si="41"/>
        <v/>
      </c>
    </row>
    <row r="2599" spans="1:14" x14ac:dyDescent="0.25">
      <c r="A2599" s="105" t="s">
        <v>762</v>
      </c>
      <c r="B2599" s="105">
        <v>9</v>
      </c>
      <c r="C2599" s="12">
        <v>0.28125</v>
      </c>
      <c r="D2599" s="24">
        <v>8.1999999999999993</v>
      </c>
      <c r="E2599" s="105" t="s">
        <v>89</v>
      </c>
      <c r="F2599" s="105"/>
      <c r="G2599" s="105"/>
      <c r="H2599" s="105" t="s">
        <v>97</v>
      </c>
      <c r="I2599" s="105">
        <v>10</v>
      </c>
      <c r="J2599" s="105">
        <v>10</v>
      </c>
      <c r="K2599" s="105"/>
      <c r="L2599" s="105"/>
      <c r="N2599" t="str">
        <f t="shared" si="41"/>
        <v/>
      </c>
    </row>
    <row r="2600" spans="1:14" x14ac:dyDescent="0.25">
      <c r="A2600" s="27" t="s">
        <v>762</v>
      </c>
      <c r="B2600" s="27">
        <v>9</v>
      </c>
      <c r="C2600" s="28">
        <v>0.29166666666666669</v>
      </c>
      <c r="D2600" s="32">
        <v>6.1</v>
      </c>
      <c r="E2600" s="27" t="s">
        <v>89</v>
      </c>
      <c r="F2600" s="27"/>
      <c r="G2600" s="27"/>
      <c r="H2600" s="27" t="s">
        <v>97</v>
      </c>
      <c r="I2600" s="27">
        <v>10</v>
      </c>
      <c r="J2600" s="27">
        <v>10</v>
      </c>
      <c r="K2600" s="27">
        <v>759</v>
      </c>
      <c r="L2600" s="27"/>
      <c r="M2600" s="33"/>
      <c r="N2600" t="str">
        <f t="shared" si="41"/>
        <v/>
      </c>
    </row>
    <row r="2601" spans="1:14" x14ac:dyDescent="0.25">
      <c r="N2601" t="str">
        <f t="shared" si="41"/>
        <v/>
      </c>
    </row>
    <row r="2602" spans="1:14" x14ac:dyDescent="0.25">
      <c r="A2602" s="105" t="s">
        <v>762</v>
      </c>
      <c r="B2602" s="105">
        <v>9</v>
      </c>
      <c r="C2602" s="12">
        <v>0.80208333333333337</v>
      </c>
      <c r="D2602" s="24">
        <v>6.2</v>
      </c>
      <c r="E2602" s="105" t="s">
        <v>92</v>
      </c>
      <c r="F2602" s="105"/>
      <c r="G2602" s="105"/>
      <c r="H2602" s="105" t="s">
        <v>93</v>
      </c>
      <c r="I2602" s="105">
        <v>8</v>
      </c>
      <c r="J2602" s="105">
        <v>8</v>
      </c>
      <c r="K2602" s="105">
        <v>757.5</v>
      </c>
      <c r="L2602" s="105"/>
      <c r="N2602" t="str">
        <f t="shared" si="41"/>
        <v/>
      </c>
    </row>
    <row r="2603" spans="1:14" x14ac:dyDescent="0.25">
      <c r="A2603" s="105" t="s">
        <v>762</v>
      </c>
      <c r="B2603" s="105">
        <v>9</v>
      </c>
      <c r="C2603" s="12">
        <v>0.8125</v>
      </c>
      <c r="D2603" s="24">
        <v>8.3000000000000007</v>
      </c>
      <c r="E2603" s="105" t="s">
        <v>92</v>
      </c>
      <c r="F2603" s="105"/>
      <c r="G2603" s="105"/>
      <c r="H2603" s="105" t="s">
        <v>93</v>
      </c>
      <c r="I2603" s="105">
        <v>9</v>
      </c>
      <c r="J2603" s="105">
        <v>9</v>
      </c>
      <c r="K2603" s="105"/>
      <c r="L2603" s="105"/>
      <c r="N2603" t="str">
        <f t="shared" si="41"/>
        <v/>
      </c>
    </row>
    <row r="2604" spans="1:14" x14ac:dyDescent="0.25">
      <c r="A2604" s="105" t="s">
        <v>762</v>
      </c>
      <c r="B2604" s="105">
        <v>9</v>
      </c>
      <c r="C2604" s="12">
        <v>0.82291666666666663</v>
      </c>
      <c r="D2604" s="24">
        <v>10.3</v>
      </c>
      <c r="E2604" s="105" t="s">
        <v>89</v>
      </c>
      <c r="F2604" s="105"/>
      <c r="G2604" s="105"/>
      <c r="H2604" s="105" t="s">
        <v>97</v>
      </c>
      <c r="I2604" s="105">
        <v>10</v>
      </c>
      <c r="J2604" s="105">
        <v>9</v>
      </c>
      <c r="K2604" s="105"/>
      <c r="L2604" s="105"/>
      <c r="N2604" t="str">
        <f t="shared" si="41"/>
        <v/>
      </c>
    </row>
    <row r="2605" spans="1:14" x14ac:dyDescent="0.25">
      <c r="A2605" s="27" t="s">
        <v>762</v>
      </c>
      <c r="B2605" s="27">
        <v>9</v>
      </c>
      <c r="C2605" s="28">
        <v>0.83333333333333337</v>
      </c>
      <c r="D2605" s="32">
        <v>12.3</v>
      </c>
      <c r="E2605" s="27" t="s">
        <v>89</v>
      </c>
      <c r="F2605" s="27"/>
      <c r="G2605" s="27"/>
      <c r="H2605" s="27" t="s">
        <v>97</v>
      </c>
      <c r="I2605" s="27">
        <v>10</v>
      </c>
      <c r="J2605" s="27">
        <v>10</v>
      </c>
      <c r="K2605" s="27"/>
      <c r="L2605" s="27">
        <v>12</v>
      </c>
      <c r="M2605" s="33"/>
      <c r="N2605" t="str">
        <f t="shared" si="41"/>
        <v/>
      </c>
    </row>
    <row r="2606" spans="1:14" x14ac:dyDescent="0.25">
      <c r="A2606" s="105" t="s">
        <v>762</v>
      </c>
      <c r="B2606" s="105">
        <v>9</v>
      </c>
      <c r="C2606" s="12">
        <v>0.84375</v>
      </c>
      <c r="D2606" s="24">
        <v>14.3</v>
      </c>
      <c r="E2606" s="105" t="s">
        <v>89</v>
      </c>
      <c r="F2606" s="105"/>
      <c r="G2606" s="105"/>
      <c r="H2606" s="105" t="s">
        <v>97</v>
      </c>
      <c r="I2606" s="105">
        <v>10</v>
      </c>
      <c r="J2606" s="105">
        <v>10</v>
      </c>
      <c r="K2606" s="105"/>
      <c r="L2606" s="105"/>
      <c r="N2606" t="str">
        <f t="shared" si="41"/>
        <v/>
      </c>
    </row>
    <row r="2607" spans="1:14" x14ac:dyDescent="0.25">
      <c r="A2607" s="105" t="s">
        <v>762</v>
      </c>
      <c r="B2607" s="105">
        <v>9</v>
      </c>
      <c r="C2607" s="12">
        <v>0.85416666666666663</v>
      </c>
      <c r="D2607" s="24">
        <v>16.3</v>
      </c>
      <c r="E2607" s="105" t="s">
        <v>89</v>
      </c>
      <c r="F2607" s="105"/>
      <c r="G2607" s="105"/>
      <c r="H2607" s="105" t="s">
        <v>97</v>
      </c>
      <c r="I2607" s="105">
        <v>10</v>
      </c>
      <c r="J2607" s="105">
        <v>10</v>
      </c>
      <c r="K2607" s="105"/>
      <c r="L2607" s="105"/>
      <c r="N2607" t="str">
        <f t="shared" si="41"/>
        <v/>
      </c>
    </row>
    <row r="2608" spans="1:14" x14ac:dyDescent="0.25">
      <c r="A2608" s="105" t="s">
        <v>762</v>
      </c>
      <c r="B2608" s="105">
        <v>9</v>
      </c>
      <c r="C2608" s="12">
        <v>0.86458333333333337</v>
      </c>
      <c r="D2608" s="24">
        <v>18.2</v>
      </c>
      <c r="E2608" s="105" t="s">
        <v>89</v>
      </c>
      <c r="F2608" s="105"/>
      <c r="G2608" s="105"/>
      <c r="H2608" s="105" t="s">
        <v>97</v>
      </c>
      <c r="I2608" s="105">
        <v>10</v>
      </c>
      <c r="J2608" s="105">
        <v>10</v>
      </c>
      <c r="K2608" s="105"/>
      <c r="L2608" s="105"/>
      <c r="N2608" t="str">
        <f t="shared" si="41"/>
        <v/>
      </c>
    </row>
    <row r="2609" spans="1:14" x14ac:dyDescent="0.25">
      <c r="A2609" s="57" t="s">
        <v>762</v>
      </c>
      <c r="B2609" s="89" t="s">
        <v>758</v>
      </c>
      <c r="C2609" s="58" t="s">
        <v>89</v>
      </c>
      <c r="D2609" s="60"/>
      <c r="E2609" s="57"/>
      <c r="F2609" s="57"/>
      <c r="G2609" s="57"/>
      <c r="H2609" s="57"/>
      <c r="I2609" s="57"/>
      <c r="J2609" s="57"/>
      <c r="K2609" s="57"/>
      <c r="L2609" s="57"/>
      <c r="M2609" s="59"/>
      <c r="N2609" t="str">
        <f t="shared" si="41"/>
        <v/>
      </c>
    </row>
    <row r="2610" spans="1:14" x14ac:dyDescent="0.25">
      <c r="A2610" s="105" t="s">
        <v>762</v>
      </c>
      <c r="B2610" s="105">
        <v>10</v>
      </c>
      <c r="C2610" s="12">
        <v>0.22916666666666666</v>
      </c>
      <c r="D2610" s="24">
        <v>18.399999999999999</v>
      </c>
      <c r="E2610" s="105" t="s">
        <v>89</v>
      </c>
      <c r="F2610" s="105"/>
      <c r="G2610" s="105"/>
      <c r="H2610" s="105" t="s">
        <v>97</v>
      </c>
      <c r="I2610" s="105">
        <v>10</v>
      </c>
      <c r="J2610" s="105">
        <v>10</v>
      </c>
      <c r="K2610" s="105"/>
      <c r="L2610" s="105"/>
      <c r="N2610" t="str">
        <f t="shared" si="41"/>
        <v/>
      </c>
    </row>
    <row r="2611" spans="1:14" x14ac:dyDescent="0.25">
      <c r="A2611" s="105" t="s">
        <v>762</v>
      </c>
      <c r="B2611" s="105">
        <v>10</v>
      </c>
      <c r="C2611" s="12">
        <v>0.23958333333333334</v>
      </c>
      <c r="D2611" s="24">
        <v>16.5</v>
      </c>
      <c r="E2611" s="105" t="s">
        <v>89</v>
      </c>
      <c r="F2611" s="105"/>
      <c r="G2611" s="105"/>
      <c r="H2611" s="105" t="s">
        <v>97</v>
      </c>
      <c r="I2611" s="105">
        <v>10</v>
      </c>
      <c r="J2611" s="105">
        <v>10</v>
      </c>
      <c r="K2611" s="105"/>
      <c r="L2611" s="105"/>
      <c r="N2611" t="str">
        <f t="shared" si="41"/>
        <v/>
      </c>
    </row>
    <row r="2612" spans="1:14" x14ac:dyDescent="0.25">
      <c r="A2612" s="27" t="s">
        <v>762</v>
      </c>
      <c r="B2612" s="27">
        <v>10</v>
      </c>
      <c r="C2612" s="28">
        <v>0.25</v>
      </c>
      <c r="D2612" s="32">
        <v>14.5</v>
      </c>
      <c r="E2612" s="27" t="s">
        <v>89</v>
      </c>
      <c r="F2612" s="27"/>
      <c r="G2612" s="27"/>
      <c r="H2612" s="27" t="s">
        <v>97</v>
      </c>
      <c r="I2612" s="27">
        <v>10</v>
      </c>
      <c r="J2612" s="27">
        <v>10</v>
      </c>
      <c r="K2612" s="27"/>
      <c r="L2612" s="27">
        <v>10.5</v>
      </c>
      <c r="M2612" s="33"/>
      <c r="N2612" t="str">
        <f t="shared" si="41"/>
        <v/>
      </c>
    </row>
    <row r="2613" spans="1:14" x14ac:dyDescent="0.25">
      <c r="A2613" s="41" t="s">
        <v>762</v>
      </c>
      <c r="B2613" s="41">
        <v>10</v>
      </c>
      <c r="C2613" s="52">
        <v>0.26041666666666669</v>
      </c>
      <c r="D2613" s="53">
        <v>12.5</v>
      </c>
      <c r="E2613" s="41" t="s">
        <v>89</v>
      </c>
      <c r="F2613" s="41"/>
      <c r="G2613" s="41"/>
      <c r="H2613" s="41" t="s">
        <v>97</v>
      </c>
      <c r="I2613" s="41">
        <v>10</v>
      </c>
      <c r="J2613" s="41">
        <v>10</v>
      </c>
      <c r="K2613" s="41"/>
      <c r="L2613" s="41"/>
      <c r="M2613" s="54"/>
      <c r="N2613" t="str">
        <f t="shared" si="41"/>
        <v/>
      </c>
    </row>
    <row r="2614" spans="1:14" x14ac:dyDescent="0.25">
      <c r="A2614" s="105" t="s">
        <v>762</v>
      </c>
      <c r="B2614" s="105">
        <v>10</v>
      </c>
      <c r="C2614" s="12">
        <v>0.27083333333333331</v>
      </c>
      <c r="D2614" s="24">
        <v>10.5</v>
      </c>
      <c r="E2614" s="105" t="s">
        <v>89</v>
      </c>
      <c r="F2614" s="105"/>
      <c r="G2614" s="105"/>
      <c r="H2614" s="105" t="s">
        <v>97</v>
      </c>
      <c r="I2614" s="105">
        <v>10</v>
      </c>
      <c r="J2614" s="105">
        <v>10</v>
      </c>
      <c r="K2614" s="105"/>
      <c r="L2614" s="105"/>
      <c r="N2614" t="str">
        <f t="shared" si="41"/>
        <v/>
      </c>
    </row>
    <row r="2615" spans="1:14" x14ac:dyDescent="0.25">
      <c r="A2615" s="105" t="s">
        <v>762</v>
      </c>
      <c r="B2615" s="105">
        <v>10</v>
      </c>
      <c r="C2615" s="12">
        <v>0.28125</v>
      </c>
      <c r="D2615" s="24">
        <v>8.4</v>
      </c>
      <c r="E2615" s="105" t="s">
        <v>89</v>
      </c>
      <c r="F2615" s="105"/>
      <c r="G2615" s="105"/>
      <c r="H2615" s="105" t="s">
        <v>97</v>
      </c>
      <c r="I2615" s="105">
        <v>10</v>
      </c>
      <c r="J2615" s="105">
        <v>10</v>
      </c>
      <c r="K2615" s="105"/>
      <c r="L2615" s="105"/>
      <c r="N2615" t="str">
        <f t="shared" si="41"/>
        <v/>
      </c>
    </row>
    <row r="2616" spans="1:14" x14ac:dyDescent="0.25">
      <c r="A2616" s="27" t="s">
        <v>762</v>
      </c>
      <c r="B2616" s="27">
        <v>10</v>
      </c>
      <c r="C2616" s="28">
        <v>0.29166666666666669</v>
      </c>
      <c r="D2616" s="32">
        <v>6.4</v>
      </c>
      <c r="E2616" s="27" t="s">
        <v>89</v>
      </c>
      <c r="F2616" s="27"/>
      <c r="G2616" s="27"/>
      <c r="H2616" s="27" t="s">
        <v>97</v>
      </c>
      <c r="I2616" s="27">
        <v>10</v>
      </c>
      <c r="J2616" s="27">
        <v>10</v>
      </c>
      <c r="K2616" s="27">
        <v>758.5</v>
      </c>
      <c r="L2616" s="27">
        <v>10</v>
      </c>
      <c r="M2616" s="33"/>
      <c r="N2616" t="str">
        <f t="shared" si="41"/>
        <v/>
      </c>
    </row>
    <row r="2617" spans="1:14" x14ac:dyDescent="0.25">
      <c r="N2617" t="str">
        <f t="shared" si="41"/>
        <v/>
      </c>
    </row>
    <row r="2618" spans="1:14" x14ac:dyDescent="0.25">
      <c r="A2618" s="105" t="s">
        <v>762</v>
      </c>
      <c r="B2618" s="105">
        <v>10</v>
      </c>
      <c r="C2618" s="12">
        <v>0.80208333333333337</v>
      </c>
      <c r="D2618" s="24">
        <v>6.6</v>
      </c>
      <c r="E2618" s="105" t="s">
        <v>89</v>
      </c>
      <c r="F2618" s="105"/>
      <c r="G2618" s="105"/>
      <c r="H2618" s="105" t="s">
        <v>97</v>
      </c>
      <c r="I2618" s="105">
        <v>10</v>
      </c>
      <c r="J2618" s="105">
        <v>9</v>
      </c>
      <c r="K2618" s="105">
        <v>758.5</v>
      </c>
      <c r="L2618" s="105"/>
      <c r="N2618" t="str">
        <f t="shared" si="41"/>
        <v/>
      </c>
    </row>
    <row r="2619" spans="1:14" x14ac:dyDescent="0.25">
      <c r="A2619" s="105" t="s">
        <v>762</v>
      </c>
      <c r="B2619" s="105">
        <v>10</v>
      </c>
      <c r="C2619" s="12">
        <v>0.8125</v>
      </c>
      <c r="D2619" s="24">
        <v>8.6</v>
      </c>
      <c r="E2619" s="105" t="s">
        <v>89</v>
      </c>
      <c r="F2619" s="105"/>
      <c r="G2619" s="105"/>
      <c r="H2619" s="105" t="s">
        <v>97</v>
      </c>
      <c r="I2619" s="105">
        <v>10</v>
      </c>
      <c r="J2619" s="105">
        <v>9</v>
      </c>
      <c r="K2619" s="105"/>
      <c r="L2619" s="105"/>
      <c r="N2619" t="str">
        <f t="shared" si="41"/>
        <v/>
      </c>
    </row>
    <row r="2620" spans="1:14" x14ac:dyDescent="0.25">
      <c r="A2620" s="105" t="s">
        <v>762</v>
      </c>
      <c r="B2620" s="105">
        <v>10</v>
      </c>
      <c r="C2620" s="12">
        <v>0.82291666666666663</v>
      </c>
      <c r="D2620" s="24">
        <v>10.7</v>
      </c>
      <c r="E2620" s="105" t="s">
        <v>89</v>
      </c>
      <c r="F2620" s="105"/>
      <c r="G2620" s="105"/>
      <c r="H2620" s="105" t="s">
        <v>97</v>
      </c>
      <c r="I2620" s="105">
        <v>10</v>
      </c>
      <c r="J2620" s="105">
        <v>7</v>
      </c>
      <c r="K2620" s="105"/>
      <c r="L2620" s="105"/>
      <c r="N2620" t="str">
        <f t="shared" si="41"/>
        <v/>
      </c>
    </row>
    <row r="2621" spans="1:14" x14ac:dyDescent="0.25">
      <c r="A2621" s="27" t="s">
        <v>762</v>
      </c>
      <c r="B2621" s="27">
        <v>10</v>
      </c>
      <c r="C2621" s="28">
        <v>0.83333333333333337</v>
      </c>
      <c r="D2621" s="32">
        <v>12.7</v>
      </c>
      <c r="E2621" s="27" t="s">
        <v>89</v>
      </c>
      <c r="F2621" s="27"/>
      <c r="G2621" s="27"/>
      <c r="H2621" s="27" t="s">
        <v>97</v>
      </c>
      <c r="I2621" s="27">
        <v>9</v>
      </c>
      <c r="J2621" s="27">
        <v>5</v>
      </c>
      <c r="K2621" s="27"/>
      <c r="L2621" s="27">
        <v>13</v>
      </c>
      <c r="M2621" s="33"/>
      <c r="N2621" t="str">
        <f t="shared" si="41"/>
        <v/>
      </c>
    </row>
    <row r="2622" spans="1:14" x14ac:dyDescent="0.25">
      <c r="A2622" s="105" t="s">
        <v>762</v>
      </c>
      <c r="B2622" s="105">
        <v>10</v>
      </c>
      <c r="C2622" s="12">
        <v>0.84375</v>
      </c>
      <c r="D2622" s="24">
        <v>14.7</v>
      </c>
      <c r="E2622" s="105" t="s">
        <v>89</v>
      </c>
      <c r="F2622" s="105"/>
      <c r="G2622" s="105"/>
      <c r="H2622" s="105" t="s">
        <v>97</v>
      </c>
      <c r="I2622" s="105">
        <v>8</v>
      </c>
      <c r="J2622" s="105">
        <v>5</v>
      </c>
      <c r="K2622" s="105"/>
      <c r="L2622" s="105"/>
      <c r="N2622" t="str">
        <f t="shared" si="41"/>
        <v/>
      </c>
    </row>
    <row r="2623" spans="1:14" x14ac:dyDescent="0.25">
      <c r="A2623" s="105" t="s">
        <v>762</v>
      </c>
      <c r="B2623" s="105">
        <v>10</v>
      </c>
      <c r="C2623" s="12">
        <v>0.85416666666666663</v>
      </c>
      <c r="D2623" s="24">
        <v>16.7</v>
      </c>
      <c r="E2623" s="105" t="s">
        <v>89</v>
      </c>
      <c r="F2623" s="105"/>
      <c r="G2623" s="105"/>
      <c r="H2623" s="105" t="s">
        <v>97</v>
      </c>
      <c r="I2623" s="105">
        <v>9</v>
      </c>
      <c r="J2623" s="105">
        <v>5</v>
      </c>
      <c r="K2623" s="105"/>
      <c r="L2623" s="105"/>
      <c r="N2623" t="str">
        <f t="shared" si="41"/>
        <v/>
      </c>
    </row>
    <row r="2624" spans="1:14" x14ac:dyDescent="0.25">
      <c r="A2624" s="105" t="s">
        <v>762</v>
      </c>
      <c r="B2624" s="105">
        <v>10</v>
      </c>
      <c r="C2624" s="12">
        <v>0.86458333333333337</v>
      </c>
      <c r="D2624" s="24">
        <v>18.600000000000001</v>
      </c>
      <c r="E2624" s="105" t="s">
        <v>89</v>
      </c>
      <c r="F2624" s="105"/>
      <c r="G2624" s="105"/>
      <c r="H2624" s="105" t="s">
        <v>97</v>
      </c>
      <c r="I2624" s="105">
        <v>10</v>
      </c>
      <c r="J2624" s="105">
        <v>9</v>
      </c>
      <c r="K2624" s="105"/>
      <c r="L2624" s="105"/>
      <c r="N2624" t="str">
        <f t="shared" si="41"/>
        <v/>
      </c>
    </row>
    <row r="2625" spans="1:14" x14ac:dyDescent="0.25">
      <c r="A2625" s="57" t="s">
        <v>762</v>
      </c>
      <c r="B2625" s="89" t="s">
        <v>18</v>
      </c>
      <c r="C2625" s="58" t="s">
        <v>89</v>
      </c>
      <c r="D2625" s="60"/>
      <c r="E2625" s="57"/>
      <c r="F2625" s="57"/>
      <c r="G2625" s="57"/>
      <c r="H2625" s="57"/>
      <c r="I2625" s="57"/>
      <c r="J2625" s="57"/>
      <c r="K2625" s="57"/>
      <c r="L2625" s="57"/>
      <c r="M2625" s="59"/>
      <c r="N2625" t="str">
        <f t="shared" si="41"/>
        <v/>
      </c>
    </row>
    <row r="2626" spans="1:14" x14ac:dyDescent="0.25">
      <c r="A2626" s="105" t="s">
        <v>762</v>
      </c>
      <c r="B2626" s="105">
        <v>11</v>
      </c>
      <c r="C2626" s="12">
        <v>0.22916666666666666</v>
      </c>
      <c r="D2626" s="24">
        <v>18.7</v>
      </c>
      <c r="E2626" s="105" t="s">
        <v>89</v>
      </c>
      <c r="F2626" s="105"/>
      <c r="G2626" s="105"/>
      <c r="H2626" s="105" t="s">
        <v>97</v>
      </c>
      <c r="I2626" s="105">
        <v>10</v>
      </c>
      <c r="J2626" s="105">
        <v>10</v>
      </c>
      <c r="K2626" s="105"/>
      <c r="L2626" s="105"/>
      <c r="N2626" t="str">
        <f t="shared" si="41"/>
        <v/>
      </c>
    </row>
    <row r="2627" spans="1:14" x14ac:dyDescent="0.25">
      <c r="A2627" s="105" t="s">
        <v>762</v>
      </c>
      <c r="B2627" s="105">
        <v>11</v>
      </c>
      <c r="C2627" s="12">
        <v>0.23958333333333334</v>
      </c>
      <c r="D2627" s="24">
        <v>16.899999999999999</v>
      </c>
      <c r="E2627" s="105" t="s">
        <v>89</v>
      </c>
      <c r="F2627" s="105"/>
      <c r="G2627" s="105"/>
      <c r="H2627" s="105" t="s">
        <v>97</v>
      </c>
      <c r="I2627" s="105">
        <v>10</v>
      </c>
      <c r="J2627" s="105">
        <v>10</v>
      </c>
      <c r="K2627" s="105"/>
      <c r="L2627" s="105"/>
      <c r="N2627" t="str">
        <f t="shared" si="41"/>
        <v/>
      </c>
    </row>
    <row r="2628" spans="1:14" x14ac:dyDescent="0.25">
      <c r="A2628" s="27" t="s">
        <v>762</v>
      </c>
      <c r="B2628" s="27">
        <v>11</v>
      </c>
      <c r="C2628" s="28">
        <v>0.25</v>
      </c>
      <c r="D2628" s="32">
        <v>14.9</v>
      </c>
      <c r="E2628" s="27" t="s">
        <v>89</v>
      </c>
      <c r="F2628" s="27"/>
      <c r="G2628" s="27"/>
      <c r="H2628" s="27" t="s">
        <v>97</v>
      </c>
      <c r="I2628" s="27">
        <v>10</v>
      </c>
      <c r="J2628" s="27">
        <v>10</v>
      </c>
      <c r="K2628" s="27"/>
      <c r="L2628" s="27"/>
      <c r="M2628" s="33"/>
      <c r="N2628" t="str">
        <f t="shared" si="41"/>
        <v/>
      </c>
    </row>
    <row r="2629" spans="1:14" x14ac:dyDescent="0.25">
      <c r="A2629" s="41" t="s">
        <v>762</v>
      </c>
      <c r="B2629" s="41">
        <v>11</v>
      </c>
      <c r="C2629" s="52">
        <v>0.26041666666666669</v>
      </c>
      <c r="D2629" s="53">
        <v>12.8</v>
      </c>
      <c r="E2629" s="41" t="s">
        <v>89</v>
      </c>
      <c r="F2629" s="41"/>
      <c r="G2629" s="41"/>
      <c r="H2629" s="41" t="s">
        <v>97</v>
      </c>
      <c r="I2629" s="41">
        <v>10</v>
      </c>
      <c r="J2629" s="41">
        <v>10</v>
      </c>
      <c r="K2629" s="41"/>
      <c r="L2629" s="41"/>
      <c r="M2629" s="54"/>
      <c r="N2629" t="str">
        <f t="shared" si="41"/>
        <v/>
      </c>
    </row>
    <row r="2630" spans="1:14" x14ac:dyDescent="0.25">
      <c r="A2630" s="105" t="s">
        <v>762</v>
      </c>
      <c r="B2630" s="105">
        <v>11</v>
      </c>
      <c r="C2630" s="12">
        <v>0.27083333333333331</v>
      </c>
      <c r="D2630" s="24">
        <v>10.8</v>
      </c>
      <c r="E2630" s="105" t="s">
        <v>89</v>
      </c>
      <c r="F2630" s="105"/>
      <c r="G2630" s="105"/>
      <c r="H2630" s="105" t="s">
        <v>97</v>
      </c>
      <c r="I2630" s="105">
        <v>10</v>
      </c>
      <c r="J2630" s="105">
        <v>10</v>
      </c>
      <c r="K2630" s="105"/>
      <c r="L2630" s="105"/>
      <c r="N2630" t="str">
        <f t="shared" si="41"/>
        <v/>
      </c>
    </row>
    <row r="2631" spans="1:14" x14ac:dyDescent="0.25">
      <c r="A2631" s="105" t="s">
        <v>762</v>
      </c>
      <c r="B2631" s="105">
        <v>11</v>
      </c>
      <c r="C2631" s="12">
        <v>0.28125</v>
      </c>
      <c r="D2631" s="24">
        <v>8.8000000000000007</v>
      </c>
      <c r="E2631" s="105" t="s">
        <v>89</v>
      </c>
      <c r="F2631" s="105"/>
      <c r="G2631" s="105"/>
      <c r="H2631" s="105" t="s">
        <v>97</v>
      </c>
      <c r="I2631" s="105">
        <v>10</v>
      </c>
      <c r="J2631" s="105">
        <v>10</v>
      </c>
      <c r="K2631" s="105"/>
      <c r="L2631" s="105"/>
      <c r="N2631" t="str">
        <f t="shared" si="41"/>
        <v/>
      </c>
    </row>
    <row r="2632" spans="1:14" x14ac:dyDescent="0.25">
      <c r="A2632" s="27" t="s">
        <v>762</v>
      </c>
      <c r="B2632" s="27">
        <v>11</v>
      </c>
      <c r="C2632" s="28">
        <v>0.29166666666666669</v>
      </c>
      <c r="D2632" s="32">
        <v>6.7</v>
      </c>
      <c r="E2632" s="27" t="s">
        <v>89</v>
      </c>
      <c r="F2632" s="27"/>
      <c r="G2632" s="27"/>
      <c r="H2632" s="27" t="s">
        <v>97</v>
      </c>
      <c r="I2632" s="27">
        <v>10</v>
      </c>
      <c r="J2632" s="27">
        <v>10</v>
      </c>
      <c r="K2632" s="27">
        <v>756.5</v>
      </c>
      <c r="L2632" s="27"/>
      <c r="M2632" s="33"/>
      <c r="N2632" t="str">
        <f t="shared" si="41"/>
        <v/>
      </c>
    </row>
    <row r="2633" spans="1:14" x14ac:dyDescent="0.25">
      <c r="N2633" t="str">
        <f t="shared" si="41"/>
        <v/>
      </c>
    </row>
    <row r="2634" spans="1:14" x14ac:dyDescent="0.25">
      <c r="A2634" s="27" t="s">
        <v>762</v>
      </c>
      <c r="B2634" s="27">
        <v>11</v>
      </c>
      <c r="C2634" s="28">
        <v>0.79166666666666663</v>
      </c>
      <c r="D2634" s="32">
        <v>5</v>
      </c>
      <c r="E2634" s="27" t="s">
        <v>89</v>
      </c>
      <c r="F2634" s="27"/>
      <c r="G2634" s="27"/>
      <c r="H2634" s="27" t="s">
        <v>97</v>
      </c>
      <c r="I2634" s="27">
        <v>10</v>
      </c>
      <c r="J2634" s="27">
        <v>10</v>
      </c>
      <c r="K2634" s="27"/>
      <c r="L2634" s="27"/>
      <c r="M2634" s="33"/>
      <c r="N2634" t="str">
        <f t="shared" si="41"/>
        <v/>
      </c>
    </row>
    <row r="2635" spans="1:14" x14ac:dyDescent="0.25">
      <c r="A2635" s="105" t="s">
        <v>762</v>
      </c>
      <c r="B2635" s="105">
        <v>11</v>
      </c>
      <c r="C2635" s="12">
        <v>0.80208333333333337</v>
      </c>
      <c r="D2635" s="24">
        <v>7</v>
      </c>
      <c r="E2635" s="105" t="s">
        <v>89</v>
      </c>
      <c r="F2635" s="105"/>
      <c r="G2635" s="105"/>
      <c r="H2635" s="105" t="s">
        <v>97</v>
      </c>
      <c r="I2635" s="105">
        <v>10</v>
      </c>
      <c r="J2635" s="105">
        <v>10</v>
      </c>
      <c r="K2635" s="105">
        <v>756</v>
      </c>
      <c r="L2635" s="105"/>
      <c r="N2635" t="str">
        <f t="shared" si="41"/>
        <v/>
      </c>
    </row>
    <row r="2636" spans="1:14" x14ac:dyDescent="0.25">
      <c r="A2636" s="105" t="s">
        <v>762</v>
      </c>
      <c r="B2636" s="105">
        <v>11</v>
      </c>
      <c r="C2636" s="12">
        <v>0.8125</v>
      </c>
      <c r="D2636" s="24">
        <v>9.1</v>
      </c>
      <c r="E2636" s="105" t="s">
        <v>89</v>
      </c>
      <c r="F2636" s="105"/>
      <c r="G2636" s="105"/>
      <c r="H2636" s="105" t="s">
        <v>97</v>
      </c>
      <c r="I2636" s="105">
        <v>10</v>
      </c>
      <c r="J2636" s="105">
        <v>10</v>
      </c>
      <c r="K2636" s="105"/>
      <c r="L2636" s="105"/>
      <c r="M2636" t="s">
        <v>765</v>
      </c>
      <c r="N2636" t="str">
        <f t="shared" si="41"/>
        <v/>
      </c>
    </row>
    <row r="2637" spans="1:14" x14ac:dyDescent="0.25">
      <c r="A2637" s="105" t="s">
        <v>762</v>
      </c>
      <c r="B2637" s="105">
        <v>11</v>
      </c>
      <c r="C2637" s="12">
        <v>0.82291666666666663</v>
      </c>
      <c r="D2637" s="24">
        <v>11.1</v>
      </c>
      <c r="E2637" s="105" t="s">
        <v>89</v>
      </c>
      <c r="F2637" s="105"/>
      <c r="G2637" s="105"/>
      <c r="H2637" s="105" t="s">
        <v>97</v>
      </c>
      <c r="I2637" s="105">
        <v>10</v>
      </c>
      <c r="J2637" s="105">
        <v>10</v>
      </c>
      <c r="K2637" s="105"/>
      <c r="L2637" s="105"/>
      <c r="M2637" t="s">
        <v>765</v>
      </c>
      <c r="N2637" t="str">
        <f t="shared" si="41"/>
        <v/>
      </c>
    </row>
    <row r="2638" spans="1:14" x14ac:dyDescent="0.25">
      <c r="A2638" s="27" t="s">
        <v>762</v>
      </c>
      <c r="B2638" s="27">
        <v>11</v>
      </c>
      <c r="C2638" s="28">
        <v>0.83333333333333337</v>
      </c>
      <c r="D2638" s="32">
        <v>13.1</v>
      </c>
      <c r="E2638" s="27" t="s">
        <v>89</v>
      </c>
      <c r="F2638" s="27"/>
      <c r="G2638" s="27"/>
      <c r="H2638" s="27" t="s">
        <v>97</v>
      </c>
      <c r="I2638" s="27">
        <v>10</v>
      </c>
      <c r="J2638" s="27">
        <v>10</v>
      </c>
      <c r="K2638" s="27"/>
      <c r="L2638" s="27"/>
      <c r="M2638" s="33" t="s">
        <v>765</v>
      </c>
      <c r="N2638" t="str">
        <f t="shared" si="41"/>
        <v/>
      </c>
    </row>
    <row r="2639" spans="1:14" x14ac:dyDescent="0.25">
      <c r="A2639" s="105" t="s">
        <v>762</v>
      </c>
      <c r="B2639" s="105">
        <v>11</v>
      </c>
      <c r="C2639" s="12">
        <v>0.84375</v>
      </c>
      <c r="D2639" s="24">
        <v>15.1</v>
      </c>
      <c r="E2639" s="105" t="s">
        <v>89</v>
      </c>
      <c r="F2639" s="105"/>
      <c r="G2639" s="105"/>
      <c r="H2639" s="105" t="s">
        <v>97</v>
      </c>
      <c r="I2639" s="105">
        <v>10</v>
      </c>
      <c r="J2639" s="105">
        <v>10</v>
      </c>
      <c r="K2639" s="105"/>
      <c r="L2639" s="105"/>
      <c r="M2639" t="s">
        <v>765</v>
      </c>
      <c r="N2639" t="str">
        <f t="shared" si="41"/>
        <v/>
      </c>
    </row>
    <row r="2640" spans="1:14" x14ac:dyDescent="0.25">
      <c r="A2640" s="105" t="s">
        <v>762</v>
      </c>
      <c r="B2640" s="105">
        <v>11</v>
      </c>
      <c r="C2640" s="12">
        <v>0.85416666666666663</v>
      </c>
      <c r="D2640" s="24">
        <v>17.100000000000001</v>
      </c>
      <c r="E2640" s="105" t="s">
        <v>89</v>
      </c>
      <c r="F2640" s="105"/>
      <c r="G2640" s="105"/>
      <c r="H2640" s="105" t="s">
        <v>97</v>
      </c>
      <c r="I2640" s="105">
        <v>10</v>
      </c>
      <c r="J2640" s="105">
        <v>10</v>
      </c>
      <c r="K2640" s="105"/>
      <c r="L2640" s="105"/>
      <c r="M2640" t="s">
        <v>765</v>
      </c>
      <c r="N2640" t="str">
        <f t="shared" ref="N2640:N2703" si="42">IF(AND(I2640=10,OR(H2640="A",H2640="B",H2640="C",H2640="D")),"ERR1",IF(AND(I2640=0,OR(H2640="B",H2640="C",H2640="D",H2640="E")),"ERR2",IF(J2640&gt;I2640,"ERR3","")))</f>
        <v/>
      </c>
    </row>
    <row r="2641" spans="1:14" x14ac:dyDescent="0.25">
      <c r="A2641" s="57" t="s">
        <v>762</v>
      </c>
      <c r="B2641" s="89" t="s">
        <v>19</v>
      </c>
      <c r="C2641" s="58" t="s">
        <v>89</v>
      </c>
      <c r="D2641" s="60"/>
      <c r="E2641" s="57"/>
      <c r="F2641" s="57"/>
      <c r="G2641" s="57"/>
      <c r="H2641" s="57"/>
      <c r="I2641" s="57"/>
      <c r="J2641" s="57"/>
      <c r="K2641" s="57"/>
      <c r="L2641" s="57"/>
      <c r="M2641" s="59"/>
      <c r="N2641" t="str">
        <f t="shared" si="42"/>
        <v/>
      </c>
    </row>
    <row r="2642" spans="1:14" x14ac:dyDescent="0.25">
      <c r="A2642" s="105" t="s">
        <v>762</v>
      </c>
      <c r="B2642" s="105">
        <v>12</v>
      </c>
      <c r="C2642" s="12">
        <v>0.23958333333333334</v>
      </c>
      <c r="D2642" s="24">
        <v>17.100000000000001</v>
      </c>
      <c r="E2642" s="105" t="s">
        <v>89</v>
      </c>
      <c r="F2642" s="105"/>
      <c r="G2642" s="105"/>
      <c r="H2642" s="105" t="s">
        <v>97</v>
      </c>
      <c r="I2642" s="105">
        <v>10</v>
      </c>
      <c r="J2642" s="105">
        <v>5</v>
      </c>
      <c r="K2642" s="105"/>
      <c r="L2642" s="105"/>
      <c r="N2642" t="str">
        <f t="shared" si="42"/>
        <v/>
      </c>
    </row>
    <row r="2643" spans="1:14" x14ac:dyDescent="0.25">
      <c r="A2643" s="27" t="s">
        <v>762</v>
      </c>
      <c r="B2643" s="27">
        <v>12</v>
      </c>
      <c r="C2643" s="28">
        <v>0.25</v>
      </c>
      <c r="D2643" s="32">
        <v>15.1</v>
      </c>
      <c r="E2643" s="27" t="s">
        <v>89</v>
      </c>
      <c r="F2643" s="27"/>
      <c r="G2643" s="27"/>
      <c r="H2643" s="27" t="s">
        <v>97</v>
      </c>
      <c r="I2643" s="27">
        <v>10</v>
      </c>
      <c r="J2643" s="27">
        <v>5</v>
      </c>
      <c r="K2643" s="27"/>
      <c r="L2643" s="27"/>
      <c r="M2643" s="33"/>
      <c r="N2643" t="str">
        <f t="shared" si="42"/>
        <v/>
      </c>
    </row>
    <row r="2644" spans="1:14" x14ac:dyDescent="0.25">
      <c r="A2644" s="41" t="s">
        <v>762</v>
      </c>
      <c r="B2644" s="41">
        <v>12</v>
      </c>
      <c r="C2644" s="52">
        <v>0.26041666666666669</v>
      </c>
      <c r="D2644" s="53">
        <v>13.1</v>
      </c>
      <c r="E2644" s="41" t="s">
        <v>92</v>
      </c>
      <c r="F2644" s="41"/>
      <c r="G2644" s="41"/>
      <c r="H2644" s="41" t="s">
        <v>93</v>
      </c>
      <c r="I2644" s="41">
        <v>10</v>
      </c>
      <c r="J2644" s="41">
        <v>7</v>
      </c>
      <c r="K2644" s="41"/>
      <c r="L2644" s="41"/>
      <c r="M2644" s="54"/>
      <c r="N2644" t="str">
        <f t="shared" si="42"/>
        <v>ERR1</v>
      </c>
    </row>
    <row r="2645" spans="1:14" x14ac:dyDescent="0.25">
      <c r="A2645" s="105" t="s">
        <v>762</v>
      </c>
      <c r="B2645" s="105">
        <v>12</v>
      </c>
      <c r="C2645" s="12">
        <v>0.27083333333333331</v>
      </c>
      <c r="D2645" s="24">
        <v>11.01</v>
      </c>
      <c r="E2645" s="105" t="s">
        <v>92</v>
      </c>
      <c r="F2645" s="105"/>
      <c r="G2645" s="105"/>
      <c r="H2645" s="105" t="s">
        <v>93</v>
      </c>
      <c r="I2645" s="105">
        <v>10</v>
      </c>
      <c r="J2645" s="105">
        <v>6</v>
      </c>
      <c r="K2645" s="105"/>
      <c r="L2645" s="105"/>
      <c r="N2645" t="str">
        <f t="shared" si="42"/>
        <v>ERR1</v>
      </c>
    </row>
    <row r="2646" spans="1:14" x14ac:dyDescent="0.25">
      <c r="A2646" s="105" t="s">
        <v>762</v>
      </c>
      <c r="B2646" s="105">
        <v>12</v>
      </c>
      <c r="C2646" s="12">
        <v>0.28125</v>
      </c>
      <c r="D2646" s="24">
        <v>9</v>
      </c>
      <c r="E2646" s="105" t="s">
        <v>92</v>
      </c>
      <c r="F2646" s="105"/>
      <c r="G2646" s="105"/>
      <c r="H2646" s="105" t="s">
        <v>95</v>
      </c>
      <c r="I2646" s="105">
        <v>8</v>
      </c>
      <c r="J2646" s="105">
        <v>6</v>
      </c>
      <c r="K2646" s="105"/>
      <c r="L2646" s="105"/>
      <c r="N2646" t="str">
        <f t="shared" si="42"/>
        <v/>
      </c>
    </row>
    <row r="2647" spans="1:14" x14ac:dyDescent="0.25">
      <c r="A2647" s="27" t="s">
        <v>762</v>
      </c>
      <c r="B2647" s="27">
        <v>12</v>
      </c>
      <c r="C2647" s="28">
        <v>0.29166666666666669</v>
      </c>
      <c r="D2647" s="32">
        <v>7</v>
      </c>
      <c r="E2647" s="27" t="s">
        <v>92</v>
      </c>
      <c r="F2647" s="27"/>
      <c r="G2647" s="27"/>
      <c r="H2647" s="27" t="s">
        <v>95</v>
      </c>
      <c r="I2647" s="27">
        <v>8</v>
      </c>
      <c r="J2647" s="27">
        <v>5</v>
      </c>
      <c r="K2647" s="27"/>
      <c r="L2647" s="27">
        <v>10</v>
      </c>
      <c r="M2647" s="33"/>
      <c r="N2647" t="str">
        <f t="shared" si="42"/>
        <v/>
      </c>
    </row>
    <row r="2648" spans="1:14" x14ac:dyDescent="0.25">
      <c r="A2648" s="105" t="s">
        <v>762</v>
      </c>
      <c r="B2648" s="85">
        <v>12</v>
      </c>
      <c r="C2648" s="12">
        <v>0.30208333333333331</v>
      </c>
      <c r="D2648" s="24">
        <v>5</v>
      </c>
      <c r="E2648" s="105" t="s">
        <v>92</v>
      </c>
      <c r="H2648" s="55" t="s">
        <v>95</v>
      </c>
      <c r="I2648" s="55">
        <v>7</v>
      </c>
      <c r="J2648" s="55">
        <v>5</v>
      </c>
      <c r="K2648" s="55">
        <v>757.5</v>
      </c>
      <c r="N2648" t="str">
        <f t="shared" si="42"/>
        <v/>
      </c>
    </row>
    <row r="2649" spans="1:14" x14ac:dyDescent="0.25">
      <c r="N2649" t="str">
        <f t="shared" si="42"/>
        <v/>
      </c>
    </row>
    <row r="2650" spans="1:14" x14ac:dyDescent="0.25">
      <c r="A2650" s="27" t="s">
        <v>762</v>
      </c>
      <c r="B2650" s="27">
        <v>12</v>
      </c>
      <c r="C2650" s="28">
        <v>0.79166666666666663</v>
      </c>
      <c r="D2650" s="32">
        <v>5.3</v>
      </c>
      <c r="E2650" s="27" t="s">
        <v>89</v>
      </c>
      <c r="F2650" s="27"/>
      <c r="G2650" s="27"/>
      <c r="H2650" s="27" t="s">
        <v>97</v>
      </c>
      <c r="I2650" s="27">
        <v>10</v>
      </c>
      <c r="J2650" s="27">
        <v>10</v>
      </c>
      <c r="K2650" s="27"/>
      <c r="L2650" s="27"/>
      <c r="M2650" s="33"/>
      <c r="N2650" t="str">
        <f t="shared" si="42"/>
        <v/>
      </c>
    </row>
    <row r="2651" spans="1:14" x14ac:dyDescent="0.25">
      <c r="A2651" s="105" t="s">
        <v>762</v>
      </c>
      <c r="B2651" s="105">
        <v>12</v>
      </c>
      <c r="C2651" s="12">
        <v>0.80208333333333337</v>
      </c>
      <c r="D2651" s="24">
        <v>7.3</v>
      </c>
      <c r="E2651" s="105" t="s">
        <v>89</v>
      </c>
      <c r="F2651" s="105"/>
      <c r="G2651" s="105"/>
      <c r="H2651" s="105" t="s">
        <v>97</v>
      </c>
      <c r="I2651" s="105">
        <v>10</v>
      </c>
      <c r="J2651" s="105">
        <v>10</v>
      </c>
      <c r="K2651" s="105"/>
      <c r="L2651" s="105"/>
      <c r="N2651" t="str">
        <f t="shared" si="42"/>
        <v/>
      </c>
    </row>
    <row r="2652" spans="1:14" x14ac:dyDescent="0.25">
      <c r="A2652" s="105" t="s">
        <v>762</v>
      </c>
      <c r="B2652" s="105">
        <v>12</v>
      </c>
      <c r="C2652" s="12">
        <v>0.8125</v>
      </c>
      <c r="D2652" s="24">
        <v>9.4</v>
      </c>
      <c r="E2652" s="105" t="s">
        <v>89</v>
      </c>
      <c r="F2652" s="105"/>
      <c r="G2652" s="105"/>
      <c r="H2652" s="105" t="s">
        <v>97</v>
      </c>
      <c r="I2652" s="105">
        <v>10</v>
      </c>
      <c r="J2652" s="105">
        <v>10</v>
      </c>
      <c r="K2652" s="105"/>
      <c r="L2652" s="105"/>
      <c r="N2652" t="str">
        <f t="shared" si="42"/>
        <v/>
      </c>
    </row>
    <row r="2653" spans="1:14" x14ac:dyDescent="0.25">
      <c r="A2653" s="105" t="s">
        <v>762</v>
      </c>
      <c r="B2653" s="105">
        <v>12</v>
      </c>
      <c r="C2653" s="12">
        <v>0.82291666666666663</v>
      </c>
      <c r="D2653" s="24">
        <v>11.4</v>
      </c>
      <c r="E2653" s="105" t="s">
        <v>89</v>
      </c>
      <c r="F2653" s="105"/>
      <c r="G2653" s="105"/>
      <c r="H2653" s="105" t="s">
        <v>97</v>
      </c>
      <c r="I2653" s="105">
        <v>10</v>
      </c>
      <c r="J2653" s="105">
        <v>10</v>
      </c>
      <c r="K2653" s="105"/>
      <c r="L2653" s="105"/>
      <c r="N2653" t="str">
        <f t="shared" si="42"/>
        <v/>
      </c>
    </row>
    <row r="2654" spans="1:14" x14ac:dyDescent="0.25">
      <c r="A2654" s="27" t="s">
        <v>762</v>
      </c>
      <c r="B2654" s="27">
        <v>12</v>
      </c>
      <c r="C2654" s="28">
        <v>0.83333333333333337</v>
      </c>
      <c r="D2654" s="32">
        <v>13.4</v>
      </c>
      <c r="E2654" s="27" t="s">
        <v>89</v>
      </c>
      <c r="F2654" s="27"/>
      <c r="G2654" s="27"/>
      <c r="H2654" s="27" t="s">
        <v>97</v>
      </c>
      <c r="I2654" s="27">
        <v>10</v>
      </c>
      <c r="J2654" s="27">
        <v>10</v>
      </c>
      <c r="K2654" s="27">
        <v>754</v>
      </c>
      <c r="L2654" s="27"/>
      <c r="M2654" s="33"/>
      <c r="N2654" t="str">
        <f t="shared" si="42"/>
        <v/>
      </c>
    </row>
    <row r="2655" spans="1:14" x14ac:dyDescent="0.25">
      <c r="A2655" s="105" t="s">
        <v>762</v>
      </c>
      <c r="B2655" s="105">
        <v>12</v>
      </c>
      <c r="C2655" s="12">
        <v>0.84375</v>
      </c>
      <c r="D2655" s="24">
        <v>15.4</v>
      </c>
      <c r="E2655" s="105" t="s">
        <v>89</v>
      </c>
      <c r="F2655" s="105"/>
      <c r="G2655" s="105"/>
      <c r="H2655" s="105" t="s">
        <v>97</v>
      </c>
      <c r="I2655" s="105">
        <v>10</v>
      </c>
      <c r="J2655" s="105">
        <v>10</v>
      </c>
      <c r="K2655" s="105"/>
      <c r="L2655" s="105"/>
      <c r="M2655" t="s">
        <v>766</v>
      </c>
      <c r="N2655" t="str">
        <f t="shared" si="42"/>
        <v/>
      </c>
    </row>
    <row r="2656" spans="1:14" x14ac:dyDescent="0.25">
      <c r="A2656" s="105" t="s">
        <v>762</v>
      </c>
      <c r="B2656" s="105">
        <v>12</v>
      </c>
      <c r="C2656" s="12">
        <v>0.85416666666666663</v>
      </c>
      <c r="D2656" s="24">
        <v>17.399999999999999</v>
      </c>
      <c r="E2656" s="105" t="s">
        <v>89</v>
      </c>
      <c r="F2656" s="105"/>
      <c r="G2656" s="105"/>
      <c r="H2656" s="105" t="s">
        <v>97</v>
      </c>
      <c r="I2656" s="105">
        <v>10</v>
      </c>
      <c r="J2656" s="105">
        <v>10</v>
      </c>
      <c r="K2656" s="105"/>
      <c r="L2656" s="105"/>
      <c r="N2656" t="str">
        <f t="shared" si="42"/>
        <v/>
      </c>
    </row>
    <row r="2657" spans="1:14" x14ac:dyDescent="0.25">
      <c r="A2657" s="57" t="s">
        <v>762</v>
      </c>
      <c r="B2657" s="89" t="s">
        <v>20</v>
      </c>
      <c r="C2657" s="58" t="s">
        <v>89</v>
      </c>
      <c r="D2657" s="60"/>
      <c r="E2657" s="57"/>
      <c r="F2657" s="57"/>
      <c r="G2657" s="57"/>
      <c r="H2657" s="57"/>
      <c r="I2657" s="57"/>
      <c r="J2657" s="57"/>
      <c r="K2657" s="57"/>
      <c r="L2657" s="57"/>
      <c r="M2657" s="59"/>
      <c r="N2657" t="str">
        <f t="shared" si="42"/>
        <v/>
      </c>
    </row>
    <row r="2658" spans="1:14" x14ac:dyDescent="0.25">
      <c r="A2658" s="105" t="s">
        <v>762</v>
      </c>
      <c r="B2658" s="105">
        <v>13</v>
      </c>
      <c r="C2658" s="12">
        <v>0.23958333333333334</v>
      </c>
      <c r="D2658" s="24">
        <v>17.399999999999999</v>
      </c>
      <c r="E2658" s="105" t="s">
        <v>89</v>
      </c>
      <c r="F2658" s="105"/>
      <c r="G2658" s="105"/>
      <c r="H2658" s="105" t="s">
        <v>97</v>
      </c>
      <c r="I2658" s="105">
        <v>10</v>
      </c>
      <c r="J2658" s="105">
        <v>8</v>
      </c>
      <c r="K2658" s="105"/>
      <c r="L2658" s="105"/>
      <c r="N2658" t="str">
        <f t="shared" si="42"/>
        <v/>
      </c>
    </row>
    <row r="2659" spans="1:14" x14ac:dyDescent="0.25">
      <c r="A2659" s="27" t="s">
        <v>762</v>
      </c>
      <c r="B2659" s="27">
        <v>13</v>
      </c>
      <c r="C2659" s="28">
        <v>0.25</v>
      </c>
      <c r="D2659" s="32">
        <v>15.4</v>
      </c>
      <c r="E2659" s="27" t="s">
        <v>89</v>
      </c>
      <c r="F2659" s="27"/>
      <c r="G2659" s="27"/>
      <c r="H2659" s="27" t="s">
        <v>97</v>
      </c>
      <c r="I2659" s="27">
        <v>10</v>
      </c>
      <c r="J2659" s="27">
        <v>8</v>
      </c>
      <c r="K2659" s="27"/>
      <c r="L2659" s="27"/>
      <c r="M2659" s="33"/>
      <c r="N2659" t="str">
        <f t="shared" si="42"/>
        <v/>
      </c>
    </row>
    <row r="2660" spans="1:14" x14ac:dyDescent="0.25">
      <c r="A2660" s="41" t="s">
        <v>762</v>
      </c>
      <c r="B2660" s="41">
        <v>13</v>
      </c>
      <c r="C2660" s="52">
        <v>0.26041666666666669</v>
      </c>
      <c r="D2660" s="53">
        <v>13.4</v>
      </c>
      <c r="E2660" s="41" t="s">
        <v>89</v>
      </c>
      <c r="F2660" s="41"/>
      <c r="G2660" s="41"/>
      <c r="H2660" s="41" t="s">
        <v>97</v>
      </c>
      <c r="I2660" s="41">
        <v>10</v>
      </c>
      <c r="J2660" s="41">
        <v>8</v>
      </c>
      <c r="K2660" s="41"/>
      <c r="L2660" s="41"/>
      <c r="M2660" s="54"/>
      <c r="N2660" t="str">
        <f t="shared" si="42"/>
        <v/>
      </c>
    </row>
    <row r="2661" spans="1:14" x14ac:dyDescent="0.25">
      <c r="A2661" s="105" t="s">
        <v>762</v>
      </c>
      <c r="B2661" s="105">
        <v>13</v>
      </c>
      <c r="C2661" s="12">
        <v>0.27083333333333331</v>
      </c>
      <c r="D2661" s="24">
        <v>11.3</v>
      </c>
      <c r="E2661" s="105" t="s">
        <v>89</v>
      </c>
      <c r="F2661" s="105"/>
      <c r="G2661" s="105"/>
      <c r="H2661" s="105" t="s">
        <v>97</v>
      </c>
      <c r="I2661" s="105">
        <v>10</v>
      </c>
      <c r="J2661" s="105">
        <v>10</v>
      </c>
      <c r="K2661" s="105"/>
      <c r="L2661" s="105"/>
      <c r="M2661" t="s">
        <v>767</v>
      </c>
      <c r="N2661" t="str">
        <f t="shared" si="42"/>
        <v/>
      </c>
    </row>
    <row r="2662" spans="1:14" x14ac:dyDescent="0.25">
      <c r="A2662" s="105" t="s">
        <v>762</v>
      </c>
      <c r="B2662" s="105">
        <v>13</v>
      </c>
      <c r="C2662" s="12">
        <v>0.28125</v>
      </c>
      <c r="D2662" s="24">
        <v>9.3000000000000007</v>
      </c>
      <c r="E2662" s="105" t="s">
        <v>89</v>
      </c>
      <c r="F2662" s="105"/>
      <c r="G2662" s="105"/>
      <c r="H2662" s="105" t="s">
        <v>97</v>
      </c>
      <c r="I2662" s="105">
        <v>10</v>
      </c>
      <c r="J2662" s="105">
        <v>10</v>
      </c>
      <c r="K2662" s="105"/>
      <c r="L2662" s="105">
        <v>13</v>
      </c>
      <c r="M2662" t="s">
        <v>187</v>
      </c>
      <c r="N2662" t="str">
        <f t="shared" si="42"/>
        <v/>
      </c>
    </row>
    <row r="2663" spans="1:14" x14ac:dyDescent="0.25">
      <c r="A2663" s="27" t="s">
        <v>762</v>
      </c>
      <c r="B2663" s="27">
        <v>13</v>
      </c>
      <c r="C2663" s="28">
        <v>0.29166666666666669</v>
      </c>
      <c r="D2663" s="32">
        <v>7.3</v>
      </c>
      <c r="E2663" s="27" t="s">
        <v>89</v>
      </c>
      <c r="F2663" s="27"/>
      <c r="G2663" s="27"/>
      <c r="H2663" s="27" t="s">
        <v>97</v>
      </c>
      <c r="I2663" s="27">
        <v>10</v>
      </c>
      <c r="J2663" s="27">
        <v>10</v>
      </c>
      <c r="K2663" s="27">
        <v>750</v>
      </c>
      <c r="L2663" s="27"/>
      <c r="M2663" s="33" t="s">
        <v>187</v>
      </c>
      <c r="N2663" t="str">
        <f t="shared" si="42"/>
        <v/>
      </c>
    </row>
    <row r="2664" spans="1:14" x14ac:dyDescent="0.25">
      <c r="A2664" s="105" t="s">
        <v>762</v>
      </c>
      <c r="B2664" s="105">
        <v>13</v>
      </c>
      <c r="C2664" s="12">
        <v>0.30208333333333331</v>
      </c>
      <c r="D2664" s="24">
        <v>5.3</v>
      </c>
      <c r="E2664" s="105" t="s">
        <v>89</v>
      </c>
      <c r="F2664" s="105"/>
      <c r="G2664" s="105"/>
      <c r="H2664" s="105" t="s">
        <v>97</v>
      </c>
      <c r="I2664" s="105">
        <v>10</v>
      </c>
      <c r="J2664" s="105">
        <v>10</v>
      </c>
      <c r="K2664" s="105"/>
      <c r="L2664" s="105"/>
      <c r="M2664" t="s">
        <v>187</v>
      </c>
      <c r="N2664" t="str">
        <f t="shared" si="42"/>
        <v/>
      </c>
    </row>
    <row r="2665" spans="1:14" x14ac:dyDescent="0.25">
      <c r="N2665" t="str">
        <f t="shared" si="42"/>
        <v/>
      </c>
    </row>
    <row r="2666" spans="1:14" x14ac:dyDescent="0.25">
      <c r="A2666" s="27" t="s">
        <v>762</v>
      </c>
      <c r="B2666" s="27">
        <v>13</v>
      </c>
      <c r="C2666" s="28">
        <v>0.79166666666666663</v>
      </c>
      <c r="D2666" s="32">
        <v>5.6</v>
      </c>
      <c r="E2666" s="27" t="s">
        <v>92</v>
      </c>
      <c r="F2666" s="27"/>
      <c r="G2666" s="27"/>
      <c r="H2666" s="27" t="s">
        <v>95</v>
      </c>
      <c r="I2666" s="27">
        <v>4</v>
      </c>
      <c r="J2666" s="27">
        <v>1</v>
      </c>
      <c r="K2666" s="27">
        <v>754</v>
      </c>
      <c r="L2666" s="27"/>
      <c r="M2666" s="33"/>
      <c r="N2666" t="str">
        <f t="shared" si="42"/>
        <v/>
      </c>
    </row>
    <row r="2667" spans="1:14" x14ac:dyDescent="0.25">
      <c r="A2667" s="105" t="s">
        <v>762</v>
      </c>
      <c r="B2667" s="105">
        <v>13</v>
      </c>
      <c r="C2667" s="12">
        <v>0.80208333333333337</v>
      </c>
      <c r="D2667" s="24">
        <v>7.6</v>
      </c>
      <c r="E2667" s="105" t="s">
        <v>92</v>
      </c>
      <c r="F2667" s="105"/>
      <c r="G2667" s="105"/>
      <c r="H2667" s="105" t="s">
        <v>95</v>
      </c>
      <c r="I2667" s="105">
        <v>3</v>
      </c>
      <c r="J2667" s="105">
        <v>1</v>
      </c>
      <c r="K2667" s="105"/>
      <c r="L2667" s="105"/>
      <c r="N2667" t="str">
        <f t="shared" si="42"/>
        <v/>
      </c>
    </row>
    <row r="2668" spans="1:14" x14ac:dyDescent="0.25">
      <c r="A2668" s="105" t="s">
        <v>762</v>
      </c>
      <c r="B2668" s="105">
        <v>13</v>
      </c>
      <c r="C2668" s="12">
        <v>0.8125</v>
      </c>
      <c r="D2668" s="24">
        <v>9.6999999999999993</v>
      </c>
      <c r="E2668" s="105" t="s">
        <v>92</v>
      </c>
      <c r="F2668" s="105"/>
      <c r="G2668" s="105"/>
      <c r="H2668" s="105" t="s">
        <v>95</v>
      </c>
      <c r="I2668" s="105">
        <v>3</v>
      </c>
      <c r="J2668" s="105">
        <v>1</v>
      </c>
      <c r="K2668" s="105"/>
      <c r="L2668" s="105"/>
      <c r="N2668" t="str">
        <f t="shared" si="42"/>
        <v/>
      </c>
    </row>
    <row r="2669" spans="1:14" x14ac:dyDescent="0.25">
      <c r="A2669" s="105" t="s">
        <v>762</v>
      </c>
      <c r="B2669" s="105">
        <v>13</v>
      </c>
      <c r="C2669" s="12">
        <v>0.82291666666666663</v>
      </c>
      <c r="D2669" s="24">
        <v>11.7</v>
      </c>
      <c r="E2669" s="105" t="s">
        <v>92</v>
      </c>
      <c r="F2669" s="105"/>
      <c r="G2669" s="105"/>
      <c r="H2669" s="105" t="s">
        <v>95</v>
      </c>
      <c r="I2669" s="105">
        <v>3</v>
      </c>
      <c r="J2669" s="105">
        <v>1</v>
      </c>
      <c r="K2669" s="105"/>
      <c r="L2669" s="105"/>
      <c r="N2669" t="str">
        <f t="shared" si="42"/>
        <v/>
      </c>
    </row>
    <row r="2670" spans="1:14" x14ac:dyDescent="0.25">
      <c r="A2670" s="27" t="s">
        <v>762</v>
      </c>
      <c r="B2670" s="27">
        <v>13</v>
      </c>
      <c r="C2670" s="28">
        <v>0.83333333333333337</v>
      </c>
      <c r="D2670" s="32">
        <v>13.7</v>
      </c>
      <c r="E2670" s="27" t="s">
        <v>94</v>
      </c>
      <c r="F2670" s="27"/>
      <c r="G2670" s="27"/>
      <c r="H2670" s="27" t="s">
        <v>96</v>
      </c>
      <c r="I2670" s="27">
        <v>2</v>
      </c>
      <c r="J2670" s="27">
        <v>1</v>
      </c>
      <c r="K2670" s="27"/>
      <c r="L2670" s="27">
        <v>7</v>
      </c>
      <c r="M2670" s="33"/>
      <c r="N2670" t="str">
        <f t="shared" si="42"/>
        <v/>
      </c>
    </row>
    <row r="2671" spans="1:14" x14ac:dyDescent="0.25">
      <c r="A2671" s="105" t="s">
        <v>762</v>
      </c>
      <c r="B2671" s="105">
        <v>13</v>
      </c>
      <c r="C2671" s="12">
        <v>0.84375</v>
      </c>
      <c r="D2671" s="24">
        <v>15.8</v>
      </c>
      <c r="E2671" s="105" t="s">
        <v>94</v>
      </c>
      <c r="F2671" s="105"/>
      <c r="G2671" s="105"/>
      <c r="H2671" s="105" t="s">
        <v>96</v>
      </c>
      <c r="I2671" s="105">
        <v>2</v>
      </c>
      <c r="J2671" s="105">
        <v>1</v>
      </c>
      <c r="K2671" s="105"/>
      <c r="L2671" s="105"/>
      <c r="N2671" t="str">
        <f t="shared" si="42"/>
        <v/>
      </c>
    </row>
    <row r="2672" spans="1:14" x14ac:dyDescent="0.25">
      <c r="A2672" s="105" t="s">
        <v>762</v>
      </c>
      <c r="B2672" s="105">
        <v>13</v>
      </c>
      <c r="C2672" s="12">
        <v>0.85416666666666663</v>
      </c>
      <c r="D2672" s="24">
        <v>17.8</v>
      </c>
      <c r="E2672" s="105" t="s">
        <v>94</v>
      </c>
      <c r="F2672" s="105"/>
      <c r="G2672" s="105"/>
      <c r="H2672" s="105" t="s">
        <v>96</v>
      </c>
      <c r="I2672" s="105">
        <v>2</v>
      </c>
      <c r="J2672" s="105">
        <v>1</v>
      </c>
      <c r="K2672" s="105"/>
      <c r="L2672" s="105"/>
      <c r="N2672" t="str">
        <f t="shared" si="42"/>
        <v/>
      </c>
    </row>
    <row r="2673" spans="1:14" x14ac:dyDescent="0.25">
      <c r="A2673" s="57" t="s">
        <v>762</v>
      </c>
      <c r="B2673" s="89" t="s">
        <v>21</v>
      </c>
      <c r="C2673" s="58" t="s">
        <v>89</v>
      </c>
      <c r="D2673" s="60"/>
      <c r="E2673" s="57"/>
      <c r="F2673" s="57"/>
      <c r="G2673" s="57"/>
      <c r="H2673" s="57"/>
      <c r="I2673" s="57"/>
      <c r="J2673" s="57"/>
      <c r="K2673" s="57"/>
      <c r="L2673" s="57"/>
      <c r="M2673" s="59"/>
      <c r="N2673" t="str">
        <f t="shared" si="42"/>
        <v/>
      </c>
    </row>
    <row r="2674" spans="1:14" x14ac:dyDescent="0.25">
      <c r="A2674" s="105" t="s">
        <v>762</v>
      </c>
      <c r="B2674" s="105">
        <v>14</v>
      </c>
      <c r="C2674" s="12">
        <v>0.23958333333333334</v>
      </c>
      <c r="D2674" s="24">
        <v>17.7</v>
      </c>
      <c r="E2674" s="105" t="s">
        <v>89</v>
      </c>
      <c r="F2674" s="105"/>
      <c r="G2674" s="105"/>
      <c r="H2674" s="105" t="s">
        <v>97</v>
      </c>
      <c r="I2674" s="105">
        <v>10</v>
      </c>
      <c r="J2674" s="105">
        <v>10</v>
      </c>
      <c r="K2674" s="105"/>
      <c r="L2674" s="105"/>
      <c r="N2674" t="str">
        <f t="shared" si="42"/>
        <v/>
      </c>
    </row>
    <row r="2675" spans="1:14" x14ac:dyDescent="0.25">
      <c r="A2675" s="27" t="s">
        <v>762</v>
      </c>
      <c r="B2675" s="27">
        <v>14</v>
      </c>
      <c r="C2675" s="28">
        <v>0.25</v>
      </c>
      <c r="D2675" s="32">
        <v>15.7</v>
      </c>
      <c r="E2675" s="27" t="s">
        <v>89</v>
      </c>
      <c r="F2675" s="27"/>
      <c r="G2675" s="27"/>
      <c r="H2675" s="27" t="s">
        <v>97</v>
      </c>
      <c r="I2675" s="27">
        <v>10</v>
      </c>
      <c r="J2675" s="27">
        <v>10</v>
      </c>
      <c r="K2675" s="27"/>
      <c r="L2675" s="27"/>
      <c r="M2675" s="33"/>
      <c r="N2675" t="str">
        <f t="shared" si="42"/>
        <v/>
      </c>
    </row>
    <row r="2676" spans="1:14" x14ac:dyDescent="0.25">
      <c r="A2676" s="41" t="s">
        <v>762</v>
      </c>
      <c r="B2676" s="41">
        <v>14</v>
      </c>
      <c r="C2676" s="52">
        <v>0.26041666666666669</v>
      </c>
      <c r="D2676" s="53">
        <v>13.7</v>
      </c>
      <c r="E2676" s="41" t="s">
        <v>89</v>
      </c>
      <c r="F2676" s="41"/>
      <c r="G2676" s="41"/>
      <c r="H2676" s="41" t="s">
        <v>97</v>
      </c>
      <c r="I2676" s="41">
        <v>10</v>
      </c>
      <c r="J2676" s="41">
        <v>10</v>
      </c>
      <c r="K2676" s="41"/>
      <c r="L2676" s="41"/>
      <c r="M2676" s="54"/>
      <c r="N2676" t="str">
        <f t="shared" si="42"/>
        <v/>
      </c>
    </row>
    <row r="2677" spans="1:14" x14ac:dyDescent="0.25">
      <c r="A2677" s="105" t="s">
        <v>762</v>
      </c>
      <c r="B2677" s="105">
        <v>14</v>
      </c>
      <c r="C2677" s="12">
        <v>0.27083333333333331</v>
      </c>
      <c r="D2677" s="24">
        <v>11.6</v>
      </c>
      <c r="E2677" s="105" t="s">
        <v>89</v>
      </c>
      <c r="F2677" s="105"/>
      <c r="G2677" s="105"/>
      <c r="H2677" s="105" t="s">
        <v>97</v>
      </c>
      <c r="I2677" s="105">
        <v>10</v>
      </c>
      <c r="J2677" s="105">
        <v>10</v>
      </c>
      <c r="K2677" s="105"/>
      <c r="L2677" s="105"/>
      <c r="N2677" t="str">
        <f t="shared" si="42"/>
        <v/>
      </c>
    </row>
    <row r="2678" spans="1:14" x14ac:dyDescent="0.25">
      <c r="A2678" s="105" t="s">
        <v>762</v>
      </c>
      <c r="B2678" s="105">
        <v>14</v>
      </c>
      <c r="C2678" s="12">
        <v>0.28125</v>
      </c>
      <c r="D2678" s="24">
        <v>9.6</v>
      </c>
      <c r="E2678" s="105" t="s">
        <v>89</v>
      </c>
      <c r="F2678" s="105"/>
      <c r="G2678" s="105"/>
      <c r="H2678" s="105" t="s">
        <v>97</v>
      </c>
      <c r="I2678" s="105">
        <v>10</v>
      </c>
      <c r="J2678" s="105">
        <v>9</v>
      </c>
      <c r="K2678" s="105"/>
      <c r="L2678" s="105"/>
      <c r="N2678" t="str">
        <f t="shared" si="42"/>
        <v/>
      </c>
    </row>
    <row r="2679" spans="1:14" x14ac:dyDescent="0.25">
      <c r="A2679" s="27" t="s">
        <v>762</v>
      </c>
      <c r="B2679" s="27">
        <v>14</v>
      </c>
      <c r="C2679" s="28">
        <v>0.29166666666666669</v>
      </c>
      <c r="D2679" s="32">
        <v>7.6</v>
      </c>
      <c r="E2679" s="27" t="s">
        <v>92</v>
      </c>
      <c r="F2679" s="27"/>
      <c r="G2679" s="27"/>
      <c r="H2679" s="27" t="s">
        <v>93</v>
      </c>
      <c r="I2679" s="27">
        <v>10</v>
      </c>
      <c r="J2679" s="27">
        <v>8</v>
      </c>
      <c r="K2679" s="27"/>
      <c r="L2679" s="27"/>
      <c r="M2679" s="33"/>
      <c r="N2679" t="str">
        <f t="shared" si="42"/>
        <v>ERR1</v>
      </c>
    </row>
    <row r="2680" spans="1:14" x14ac:dyDescent="0.25">
      <c r="A2680" s="105" t="s">
        <v>762</v>
      </c>
      <c r="B2680" s="105">
        <v>14</v>
      </c>
      <c r="C2680" s="12">
        <v>0.30208333333333331</v>
      </c>
      <c r="D2680" s="24">
        <v>5.5</v>
      </c>
      <c r="E2680" s="105" t="s">
        <v>92</v>
      </c>
      <c r="F2680" s="105"/>
      <c r="G2680" s="105"/>
      <c r="H2680" s="105" t="s">
        <v>93</v>
      </c>
      <c r="I2680" s="105">
        <v>10</v>
      </c>
      <c r="J2680" s="105">
        <v>8</v>
      </c>
      <c r="K2680" s="105">
        <v>753</v>
      </c>
      <c r="L2680" s="105"/>
      <c r="N2680" t="str">
        <f t="shared" si="42"/>
        <v>ERR1</v>
      </c>
    </row>
    <row r="2681" spans="1:14" x14ac:dyDescent="0.25">
      <c r="N2681" t="str">
        <f t="shared" si="42"/>
        <v/>
      </c>
    </row>
    <row r="2682" spans="1:14" x14ac:dyDescent="0.25">
      <c r="A2682" s="27" t="s">
        <v>762</v>
      </c>
      <c r="B2682" s="27">
        <v>14</v>
      </c>
      <c r="C2682" s="28">
        <v>0.79166666666666663</v>
      </c>
      <c r="D2682" s="32">
        <v>6</v>
      </c>
      <c r="E2682" s="27" t="s">
        <v>89</v>
      </c>
      <c r="F2682" s="27"/>
      <c r="G2682" s="27"/>
      <c r="H2682" s="27" t="s">
        <v>97</v>
      </c>
      <c r="I2682" s="27">
        <v>10</v>
      </c>
      <c r="J2682" s="27">
        <v>10</v>
      </c>
      <c r="K2682" s="27">
        <v>750</v>
      </c>
      <c r="L2682" s="27"/>
      <c r="M2682" s="33"/>
      <c r="N2682" t="str">
        <f t="shared" si="42"/>
        <v/>
      </c>
    </row>
    <row r="2683" spans="1:14" x14ac:dyDescent="0.25">
      <c r="A2683" s="105" t="s">
        <v>762</v>
      </c>
      <c r="B2683" s="105">
        <v>14</v>
      </c>
      <c r="C2683" s="12">
        <v>0.80208333333333337</v>
      </c>
      <c r="D2683" s="24">
        <v>8</v>
      </c>
      <c r="E2683" s="105" t="s">
        <v>89</v>
      </c>
      <c r="F2683" s="105"/>
      <c r="G2683" s="105"/>
      <c r="H2683" s="105" t="s">
        <v>97</v>
      </c>
      <c r="I2683" s="105">
        <v>10</v>
      </c>
      <c r="J2683" s="105">
        <v>10</v>
      </c>
      <c r="K2683" s="105"/>
      <c r="L2683" s="105"/>
      <c r="M2683" t="s">
        <v>100</v>
      </c>
      <c r="N2683" t="str">
        <f t="shared" si="42"/>
        <v/>
      </c>
    </row>
    <row r="2684" spans="1:14" x14ac:dyDescent="0.25">
      <c r="A2684" s="105" t="s">
        <v>762</v>
      </c>
      <c r="B2684" s="105">
        <v>14</v>
      </c>
      <c r="C2684" s="12">
        <v>0.8125</v>
      </c>
      <c r="D2684" s="24">
        <v>10</v>
      </c>
      <c r="E2684" s="105" t="s">
        <v>89</v>
      </c>
      <c r="F2684" s="105"/>
      <c r="G2684" s="105"/>
      <c r="H2684" s="105" t="s">
        <v>97</v>
      </c>
      <c r="I2684" s="105">
        <v>10</v>
      </c>
      <c r="J2684" s="105">
        <v>10</v>
      </c>
      <c r="K2684" s="105"/>
      <c r="L2684" s="105"/>
      <c r="M2684" t="s">
        <v>100</v>
      </c>
      <c r="N2684" t="str">
        <f t="shared" si="42"/>
        <v/>
      </c>
    </row>
    <row r="2685" spans="1:14" x14ac:dyDescent="0.25">
      <c r="A2685" s="105" t="s">
        <v>762</v>
      </c>
      <c r="B2685" s="105">
        <v>14</v>
      </c>
      <c r="C2685" s="12">
        <v>0.82291666666666663</v>
      </c>
      <c r="D2685" s="24">
        <v>12.1</v>
      </c>
      <c r="E2685" s="105" t="s">
        <v>89</v>
      </c>
      <c r="F2685" s="105"/>
      <c r="G2685" s="105"/>
      <c r="H2685" s="105" t="s">
        <v>97</v>
      </c>
      <c r="I2685" s="105">
        <v>10</v>
      </c>
      <c r="J2685" s="105">
        <v>10</v>
      </c>
      <c r="K2685" s="105"/>
      <c r="L2685" s="105"/>
      <c r="M2685" t="s">
        <v>100</v>
      </c>
      <c r="N2685" t="str">
        <f t="shared" si="42"/>
        <v/>
      </c>
    </row>
    <row r="2686" spans="1:14" x14ac:dyDescent="0.25">
      <c r="A2686" s="27" t="s">
        <v>762</v>
      </c>
      <c r="B2686" s="27">
        <v>14</v>
      </c>
      <c r="C2686" s="28">
        <v>0.83333333333333337</v>
      </c>
      <c r="D2686" s="32">
        <v>14.1</v>
      </c>
      <c r="E2686" s="27" t="s">
        <v>89</v>
      </c>
      <c r="F2686" s="27"/>
      <c r="G2686" s="27"/>
      <c r="H2686" s="27" t="s">
        <v>97</v>
      </c>
      <c r="I2686" s="27">
        <v>10</v>
      </c>
      <c r="J2686" s="27">
        <v>10</v>
      </c>
      <c r="K2686" s="27"/>
      <c r="L2686" s="27"/>
      <c r="M2686" s="33" t="s">
        <v>100</v>
      </c>
      <c r="N2686" t="str">
        <f t="shared" si="42"/>
        <v/>
      </c>
    </row>
    <row r="2687" spans="1:14" x14ac:dyDescent="0.25">
      <c r="A2687" s="105" t="s">
        <v>762</v>
      </c>
      <c r="B2687" s="105">
        <v>14</v>
      </c>
      <c r="C2687" s="12">
        <v>0.84375</v>
      </c>
      <c r="D2687" s="24">
        <v>16.100000000000001</v>
      </c>
      <c r="E2687" s="105" t="s">
        <v>89</v>
      </c>
      <c r="F2687" s="105"/>
      <c r="G2687" s="105"/>
      <c r="H2687" s="105" t="s">
        <v>97</v>
      </c>
      <c r="I2687" s="105">
        <v>10</v>
      </c>
      <c r="J2687" s="105">
        <v>10</v>
      </c>
      <c r="K2687" s="105"/>
      <c r="L2687" s="105"/>
      <c r="M2687" t="s">
        <v>100</v>
      </c>
      <c r="N2687" t="str">
        <f t="shared" si="42"/>
        <v/>
      </c>
    </row>
    <row r="2688" spans="1:14" x14ac:dyDescent="0.25">
      <c r="A2688" s="105" t="s">
        <v>762</v>
      </c>
      <c r="B2688" s="105">
        <v>14</v>
      </c>
      <c r="C2688" s="12">
        <v>0.85416666666666663</v>
      </c>
      <c r="D2688" s="24">
        <v>18.100000000000001</v>
      </c>
      <c r="E2688" s="105" t="s">
        <v>89</v>
      </c>
      <c r="F2688" s="105"/>
      <c r="G2688" s="105"/>
      <c r="H2688" s="105" t="s">
        <v>97</v>
      </c>
      <c r="I2688" s="105">
        <v>10</v>
      </c>
      <c r="J2688" s="105">
        <v>10</v>
      </c>
      <c r="K2688" s="105"/>
      <c r="L2688" s="105"/>
      <c r="M2688" t="s">
        <v>100</v>
      </c>
      <c r="N2688" t="str">
        <f t="shared" si="42"/>
        <v/>
      </c>
    </row>
    <row r="2689" spans="1:14" x14ac:dyDescent="0.25">
      <c r="A2689" s="57" t="s">
        <v>762</v>
      </c>
      <c r="B2689" s="89" t="s">
        <v>22</v>
      </c>
      <c r="C2689" s="58" t="s">
        <v>89</v>
      </c>
      <c r="D2689" s="60"/>
      <c r="E2689" s="57"/>
      <c r="F2689" s="57"/>
      <c r="G2689" s="57"/>
      <c r="H2689" s="57"/>
      <c r="I2689" s="57"/>
      <c r="J2689" s="57"/>
      <c r="K2689" s="57"/>
      <c r="L2689" s="57"/>
      <c r="M2689" s="59"/>
      <c r="N2689" t="str">
        <f t="shared" si="42"/>
        <v/>
      </c>
    </row>
    <row r="2690" spans="1:14" x14ac:dyDescent="0.25">
      <c r="A2690" s="105" t="s">
        <v>762</v>
      </c>
      <c r="B2690" s="105">
        <v>15</v>
      </c>
      <c r="C2690" s="12">
        <v>0.23958333333333334</v>
      </c>
      <c r="D2690" s="24">
        <v>18</v>
      </c>
      <c r="E2690" s="105" t="s">
        <v>89</v>
      </c>
      <c r="F2690" s="105"/>
      <c r="G2690" s="105"/>
      <c r="H2690" s="105" t="s">
        <v>97</v>
      </c>
      <c r="I2690" s="105">
        <v>10</v>
      </c>
      <c r="J2690" s="105">
        <v>10</v>
      </c>
      <c r="K2690" s="105"/>
      <c r="L2690" s="105"/>
      <c r="N2690" t="str">
        <f t="shared" si="42"/>
        <v/>
      </c>
    </row>
    <row r="2691" spans="1:14" x14ac:dyDescent="0.25">
      <c r="A2691" s="27" t="s">
        <v>762</v>
      </c>
      <c r="B2691" s="27">
        <v>15</v>
      </c>
      <c r="C2691" s="28">
        <v>0.25</v>
      </c>
      <c r="D2691" s="32">
        <v>16</v>
      </c>
      <c r="E2691" s="27" t="s">
        <v>89</v>
      </c>
      <c r="F2691" s="27"/>
      <c r="G2691" s="27"/>
      <c r="H2691" s="27" t="s">
        <v>97</v>
      </c>
      <c r="I2691" s="27">
        <v>10</v>
      </c>
      <c r="J2691" s="27">
        <v>10</v>
      </c>
      <c r="K2691" s="27"/>
      <c r="L2691" s="27"/>
      <c r="M2691" s="33"/>
      <c r="N2691" t="str">
        <f t="shared" si="42"/>
        <v/>
      </c>
    </row>
    <row r="2692" spans="1:14" x14ac:dyDescent="0.25">
      <c r="A2692" s="41" t="s">
        <v>762</v>
      </c>
      <c r="B2692" s="41">
        <v>15</v>
      </c>
      <c r="C2692" s="52">
        <v>0.26041666666666669</v>
      </c>
      <c r="D2692" s="53">
        <v>14</v>
      </c>
      <c r="E2692" s="41" t="s">
        <v>89</v>
      </c>
      <c r="F2692" s="41"/>
      <c r="G2692" s="41"/>
      <c r="H2692" s="41" t="s">
        <v>97</v>
      </c>
      <c r="I2692" s="41">
        <v>10</v>
      </c>
      <c r="J2692" s="41">
        <v>10</v>
      </c>
      <c r="K2692" s="41"/>
      <c r="L2692" s="41"/>
      <c r="M2692" s="54"/>
      <c r="N2692" t="str">
        <f t="shared" si="42"/>
        <v/>
      </c>
    </row>
    <row r="2693" spans="1:14" x14ac:dyDescent="0.25">
      <c r="A2693" s="105" t="s">
        <v>762</v>
      </c>
      <c r="B2693" s="105">
        <v>15</v>
      </c>
      <c r="C2693" s="12">
        <v>0.27083333333333331</v>
      </c>
      <c r="D2693" s="24">
        <v>12</v>
      </c>
      <c r="E2693" s="105" t="s">
        <v>89</v>
      </c>
      <c r="F2693" s="105"/>
      <c r="G2693" s="105"/>
      <c r="H2693" s="105" t="s">
        <v>97</v>
      </c>
      <c r="I2693" s="105">
        <v>10</v>
      </c>
      <c r="J2693" s="105">
        <v>10</v>
      </c>
      <c r="K2693" s="105"/>
      <c r="L2693" s="105"/>
      <c r="N2693" t="str">
        <f t="shared" si="42"/>
        <v/>
      </c>
    </row>
    <row r="2694" spans="1:14" x14ac:dyDescent="0.25">
      <c r="A2694" s="105" t="s">
        <v>762</v>
      </c>
      <c r="B2694" s="105">
        <v>15</v>
      </c>
      <c r="C2694" s="12">
        <v>0.28125</v>
      </c>
      <c r="D2694" s="24">
        <v>10</v>
      </c>
      <c r="E2694" s="105" t="s">
        <v>89</v>
      </c>
      <c r="F2694" s="105"/>
      <c r="G2694" s="105"/>
      <c r="H2694" s="105" t="s">
        <v>97</v>
      </c>
      <c r="I2694" s="105">
        <v>10</v>
      </c>
      <c r="J2694" s="105">
        <v>10</v>
      </c>
      <c r="K2694" s="105"/>
      <c r="L2694" s="105"/>
      <c r="M2694" t="s">
        <v>100</v>
      </c>
      <c r="N2694" t="str">
        <f t="shared" si="42"/>
        <v/>
      </c>
    </row>
    <row r="2695" spans="1:14" x14ac:dyDescent="0.25">
      <c r="A2695" s="27" t="s">
        <v>762</v>
      </c>
      <c r="B2695" s="27">
        <v>15</v>
      </c>
      <c r="C2695" s="28">
        <v>0.29166666666666669</v>
      </c>
      <c r="D2695" s="32">
        <v>7.9</v>
      </c>
      <c r="E2695" s="27" t="s">
        <v>89</v>
      </c>
      <c r="F2695" s="27"/>
      <c r="G2695" s="27"/>
      <c r="H2695" s="27" t="s">
        <v>97</v>
      </c>
      <c r="I2695" s="27">
        <v>10</v>
      </c>
      <c r="J2695" s="27">
        <v>10</v>
      </c>
      <c r="K2695" s="27"/>
      <c r="L2695" s="27"/>
      <c r="M2695" s="33" t="s">
        <v>100</v>
      </c>
      <c r="N2695" t="str">
        <f t="shared" si="42"/>
        <v/>
      </c>
    </row>
    <row r="2696" spans="1:14" x14ac:dyDescent="0.25">
      <c r="A2696" s="105" t="s">
        <v>762</v>
      </c>
      <c r="B2696" s="105">
        <v>15</v>
      </c>
      <c r="C2696" s="12">
        <v>0.30208333333333331</v>
      </c>
      <c r="D2696" s="24">
        <v>5.9</v>
      </c>
      <c r="E2696" s="105" t="s">
        <v>89</v>
      </c>
      <c r="F2696" s="105"/>
      <c r="G2696" s="105"/>
      <c r="H2696" s="105" t="s">
        <v>97</v>
      </c>
      <c r="I2696" s="105">
        <v>10</v>
      </c>
      <c r="J2696" s="105">
        <v>10</v>
      </c>
      <c r="K2696" s="105">
        <v>745</v>
      </c>
      <c r="L2696" s="105"/>
      <c r="N2696" t="str">
        <f t="shared" si="42"/>
        <v/>
      </c>
    </row>
    <row r="2697" spans="1:14" x14ac:dyDescent="0.25">
      <c r="N2697" t="str">
        <f t="shared" si="42"/>
        <v/>
      </c>
    </row>
    <row r="2698" spans="1:14" x14ac:dyDescent="0.25">
      <c r="A2698" s="27" t="s">
        <v>762</v>
      </c>
      <c r="B2698" s="27">
        <v>15</v>
      </c>
      <c r="C2698" s="28">
        <v>0.79166666666666663</v>
      </c>
      <c r="D2698" s="32">
        <v>6.4</v>
      </c>
      <c r="E2698" s="32" t="s">
        <v>92</v>
      </c>
      <c r="F2698" s="27"/>
      <c r="G2698" s="27"/>
      <c r="H2698" s="27" t="s">
        <v>97</v>
      </c>
      <c r="I2698" s="27">
        <v>9</v>
      </c>
      <c r="J2698" s="27">
        <v>7</v>
      </c>
      <c r="K2698" s="27">
        <v>752</v>
      </c>
      <c r="L2698" s="27"/>
      <c r="M2698" s="33"/>
      <c r="N2698" t="str">
        <f t="shared" si="42"/>
        <v/>
      </c>
    </row>
    <row r="2699" spans="1:14" x14ac:dyDescent="0.25">
      <c r="A2699" s="105" t="s">
        <v>762</v>
      </c>
      <c r="B2699" s="105">
        <v>15</v>
      </c>
      <c r="C2699" s="12">
        <v>0.80208333333333337</v>
      </c>
      <c r="D2699" s="24">
        <v>8.4</v>
      </c>
      <c r="E2699" s="24" t="s">
        <v>92</v>
      </c>
      <c r="F2699" s="105"/>
      <c r="G2699" s="105"/>
      <c r="H2699" s="105" t="s">
        <v>95</v>
      </c>
      <c r="I2699" s="105">
        <v>7</v>
      </c>
      <c r="J2699" s="105">
        <v>6</v>
      </c>
      <c r="K2699" s="105"/>
      <c r="L2699" s="105"/>
      <c r="N2699" t="str">
        <f t="shared" si="42"/>
        <v/>
      </c>
    </row>
    <row r="2700" spans="1:14" x14ac:dyDescent="0.25">
      <c r="A2700" s="105" t="s">
        <v>762</v>
      </c>
      <c r="B2700" s="105">
        <v>15</v>
      </c>
      <c r="C2700" s="12">
        <v>0.8125</v>
      </c>
      <c r="D2700" s="24">
        <v>10.5</v>
      </c>
      <c r="E2700" s="24" t="s">
        <v>94</v>
      </c>
      <c r="F2700" s="105"/>
      <c r="G2700" s="105"/>
      <c r="H2700" s="105" t="s">
        <v>96</v>
      </c>
      <c r="I2700" s="105">
        <v>4</v>
      </c>
      <c r="J2700" s="105">
        <v>3</v>
      </c>
      <c r="K2700" s="105"/>
      <c r="L2700" s="105"/>
      <c r="N2700" t="str">
        <f t="shared" si="42"/>
        <v/>
      </c>
    </row>
    <row r="2701" spans="1:14" x14ac:dyDescent="0.25">
      <c r="A2701" s="105" t="s">
        <v>762</v>
      </c>
      <c r="B2701" s="105">
        <v>15</v>
      </c>
      <c r="C2701" s="12">
        <v>0.82291666666666663</v>
      </c>
      <c r="D2701" s="24">
        <v>12.5</v>
      </c>
      <c r="E2701" s="24" t="s">
        <v>94</v>
      </c>
      <c r="F2701" s="105"/>
      <c r="G2701" s="105"/>
      <c r="H2701" s="105" t="s">
        <v>96</v>
      </c>
      <c r="I2701" s="105">
        <v>3</v>
      </c>
      <c r="J2701" s="105">
        <v>2</v>
      </c>
      <c r="K2701" s="105"/>
      <c r="L2701" s="105"/>
      <c r="N2701" t="str">
        <f t="shared" si="42"/>
        <v/>
      </c>
    </row>
    <row r="2702" spans="1:14" x14ac:dyDescent="0.25">
      <c r="A2702" s="27" t="s">
        <v>762</v>
      </c>
      <c r="B2702" s="27">
        <v>15</v>
      </c>
      <c r="C2702" s="28">
        <v>0.83333333333333337</v>
      </c>
      <c r="D2702" s="32">
        <v>14.5</v>
      </c>
      <c r="E2702" s="32" t="s">
        <v>94</v>
      </c>
      <c r="F2702" s="27"/>
      <c r="G2702" s="27"/>
      <c r="H2702" s="27" t="s">
        <v>96</v>
      </c>
      <c r="I2702" s="27">
        <v>1</v>
      </c>
      <c r="J2702" s="27">
        <v>0</v>
      </c>
      <c r="K2702" s="27"/>
      <c r="L2702" s="27"/>
      <c r="M2702" s="33"/>
      <c r="N2702" t="str">
        <f t="shared" si="42"/>
        <v/>
      </c>
    </row>
    <row r="2703" spans="1:14" x14ac:dyDescent="0.25">
      <c r="A2703" s="105" t="s">
        <v>762</v>
      </c>
      <c r="B2703" s="105">
        <v>15</v>
      </c>
      <c r="C2703" s="12">
        <v>0.84375</v>
      </c>
      <c r="D2703" s="24">
        <v>16.5</v>
      </c>
      <c r="E2703" s="24" t="s">
        <v>94</v>
      </c>
      <c r="F2703" s="105"/>
      <c r="G2703" s="105"/>
      <c r="H2703" s="105" t="s">
        <v>96</v>
      </c>
      <c r="I2703" s="105">
        <v>1</v>
      </c>
      <c r="J2703" s="105">
        <v>0</v>
      </c>
      <c r="K2703" s="105"/>
      <c r="L2703" s="105"/>
      <c r="N2703" t="str">
        <f t="shared" si="42"/>
        <v/>
      </c>
    </row>
    <row r="2704" spans="1:14" x14ac:dyDescent="0.25">
      <c r="A2704" s="105" t="s">
        <v>762</v>
      </c>
      <c r="B2704" s="105">
        <v>15</v>
      </c>
      <c r="C2704" s="12">
        <v>0.85416666666666663</v>
      </c>
      <c r="D2704" s="24">
        <v>18.5</v>
      </c>
      <c r="E2704" s="24" t="s">
        <v>94</v>
      </c>
      <c r="F2704" s="105"/>
      <c r="G2704" s="105"/>
      <c r="H2704" s="105" t="s">
        <v>96</v>
      </c>
      <c r="I2704" s="105">
        <v>1</v>
      </c>
      <c r="J2704" s="105">
        <v>0</v>
      </c>
      <c r="K2704" s="105"/>
      <c r="L2704" s="105">
        <v>5</v>
      </c>
      <c r="N2704" t="str">
        <f t="shared" ref="N2704:N2767" si="43">IF(AND(I2704=10,OR(H2704="A",H2704="B",H2704="C",H2704="D")),"ERR1",IF(AND(I2704=0,OR(H2704="B",H2704="C",H2704="D",H2704="E")),"ERR2",IF(J2704&gt;I2704,"ERR3","")))</f>
        <v/>
      </c>
    </row>
    <row r="2705" spans="1:14" x14ac:dyDescent="0.25">
      <c r="A2705" s="57" t="s">
        <v>762</v>
      </c>
      <c r="B2705" s="89" t="s">
        <v>23</v>
      </c>
      <c r="C2705" s="58" t="s">
        <v>89</v>
      </c>
      <c r="D2705" s="60"/>
      <c r="E2705" s="60"/>
      <c r="F2705" s="57"/>
      <c r="G2705" s="57"/>
      <c r="H2705" s="57"/>
      <c r="I2705" s="57"/>
      <c r="J2705" s="57"/>
      <c r="K2705" s="57"/>
      <c r="L2705" s="57"/>
      <c r="M2705" s="59"/>
      <c r="N2705" t="str">
        <f t="shared" si="43"/>
        <v/>
      </c>
    </row>
    <row r="2706" spans="1:14" x14ac:dyDescent="0.25">
      <c r="A2706" s="105" t="s">
        <v>762</v>
      </c>
      <c r="B2706" s="105">
        <v>16</v>
      </c>
      <c r="C2706" s="12">
        <v>0.23958333333333334</v>
      </c>
      <c r="D2706" s="24">
        <v>18.2</v>
      </c>
      <c r="E2706" s="24" t="s">
        <v>98</v>
      </c>
      <c r="F2706" s="105"/>
      <c r="G2706" s="105"/>
      <c r="H2706" s="105" t="s">
        <v>54</v>
      </c>
      <c r="I2706" s="105">
        <v>0</v>
      </c>
      <c r="J2706" s="105">
        <v>0</v>
      </c>
      <c r="K2706" s="105"/>
      <c r="L2706" s="105"/>
      <c r="N2706" t="str">
        <f t="shared" si="43"/>
        <v/>
      </c>
    </row>
    <row r="2707" spans="1:14" x14ac:dyDescent="0.25">
      <c r="A2707" s="27" t="s">
        <v>762</v>
      </c>
      <c r="B2707" s="27">
        <v>16</v>
      </c>
      <c r="C2707" s="28">
        <v>0.25</v>
      </c>
      <c r="D2707" s="32">
        <v>16.2</v>
      </c>
      <c r="E2707" s="32" t="s">
        <v>98</v>
      </c>
      <c r="F2707" s="27"/>
      <c r="G2707" s="27"/>
      <c r="H2707" s="27" t="s">
        <v>54</v>
      </c>
      <c r="I2707" s="27">
        <v>0</v>
      </c>
      <c r="J2707" s="27">
        <v>0</v>
      </c>
      <c r="K2707" s="27"/>
      <c r="L2707" s="27"/>
      <c r="M2707" s="33"/>
      <c r="N2707" t="str">
        <f t="shared" si="43"/>
        <v/>
      </c>
    </row>
    <row r="2708" spans="1:14" x14ac:dyDescent="0.25">
      <c r="A2708" s="41" t="s">
        <v>762</v>
      </c>
      <c r="B2708" s="41">
        <v>16</v>
      </c>
      <c r="C2708" s="52">
        <v>0.26041666666666669</v>
      </c>
      <c r="D2708" s="53">
        <v>14.2</v>
      </c>
      <c r="E2708" s="53" t="s">
        <v>94</v>
      </c>
      <c r="F2708" s="41"/>
      <c r="G2708" s="41"/>
      <c r="H2708" s="41" t="s">
        <v>96</v>
      </c>
      <c r="I2708" s="41">
        <v>1</v>
      </c>
      <c r="J2708" s="41">
        <v>1</v>
      </c>
      <c r="K2708" s="41"/>
      <c r="L2708" s="41"/>
      <c r="M2708" s="54"/>
      <c r="N2708" t="str">
        <f t="shared" si="43"/>
        <v/>
      </c>
    </row>
    <row r="2709" spans="1:14" x14ac:dyDescent="0.25">
      <c r="A2709" s="105" t="s">
        <v>762</v>
      </c>
      <c r="B2709" s="105">
        <v>16</v>
      </c>
      <c r="C2709" s="12">
        <v>0.27083333333333331</v>
      </c>
      <c r="D2709" s="24">
        <v>12.2</v>
      </c>
      <c r="E2709" s="24" t="s">
        <v>94</v>
      </c>
      <c r="F2709" s="105"/>
      <c r="G2709" s="105"/>
      <c r="H2709" s="105" t="s">
        <v>96</v>
      </c>
      <c r="I2709" s="105">
        <v>2</v>
      </c>
      <c r="J2709" s="105">
        <v>2</v>
      </c>
      <c r="K2709" s="105"/>
      <c r="L2709" s="105"/>
      <c r="N2709" t="str">
        <f t="shared" si="43"/>
        <v/>
      </c>
    </row>
    <row r="2710" spans="1:14" x14ac:dyDescent="0.25">
      <c r="A2710" s="105" t="s">
        <v>762</v>
      </c>
      <c r="B2710" s="105">
        <v>16</v>
      </c>
      <c r="C2710" s="12">
        <v>0.28125</v>
      </c>
      <c r="D2710" s="24">
        <v>10.199999999999999</v>
      </c>
      <c r="E2710" s="24" t="s">
        <v>92</v>
      </c>
      <c r="F2710" s="105"/>
      <c r="G2710" s="105"/>
      <c r="H2710" s="105" t="s">
        <v>95</v>
      </c>
      <c r="I2710" s="105">
        <v>3</v>
      </c>
      <c r="J2710" s="105">
        <v>3</v>
      </c>
      <c r="K2710" s="105"/>
      <c r="L2710" s="105"/>
      <c r="M2710" t="s">
        <v>194</v>
      </c>
      <c r="N2710" t="str">
        <f t="shared" si="43"/>
        <v/>
      </c>
    </row>
    <row r="2711" spans="1:14" x14ac:dyDescent="0.25">
      <c r="A2711" s="27" t="s">
        <v>762</v>
      </c>
      <c r="B2711" s="27">
        <v>16</v>
      </c>
      <c r="C2711" s="28">
        <v>0.29166666666666669</v>
      </c>
      <c r="D2711" s="32">
        <v>8.1</v>
      </c>
      <c r="E2711" s="32" t="s">
        <v>89</v>
      </c>
      <c r="F2711" s="27"/>
      <c r="G2711" s="27"/>
      <c r="H2711" s="27" t="s">
        <v>97</v>
      </c>
      <c r="I2711" s="27">
        <v>9</v>
      </c>
      <c r="J2711" s="27">
        <v>9</v>
      </c>
      <c r="K2711" s="27"/>
      <c r="L2711" s="27"/>
      <c r="M2711" s="33" t="s">
        <v>187</v>
      </c>
      <c r="N2711" t="str">
        <f t="shared" si="43"/>
        <v/>
      </c>
    </row>
    <row r="2712" spans="1:14" x14ac:dyDescent="0.25">
      <c r="A2712" s="105" t="s">
        <v>762</v>
      </c>
      <c r="B2712" s="105">
        <v>16</v>
      </c>
      <c r="C2712" s="12">
        <v>0.30208333333333331</v>
      </c>
      <c r="D2712" s="24">
        <v>6.1</v>
      </c>
      <c r="E2712" s="24" t="s">
        <v>89</v>
      </c>
      <c r="F2712" s="105"/>
      <c r="G2712" s="105"/>
      <c r="H2712" s="105" t="s">
        <v>97</v>
      </c>
      <c r="I2712" s="105">
        <v>10</v>
      </c>
      <c r="J2712" s="105">
        <v>10</v>
      </c>
      <c r="K2712" s="105">
        <v>742</v>
      </c>
      <c r="L2712" s="105"/>
      <c r="M2712" t="s">
        <v>187</v>
      </c>
      <c r="N2712" t="str">
        <f t="shared" si="43"/>
        <v/>
      </c>
    </row>
    <row r="2713" spans="1:14" x14ac:dyDescent="0.25">
      <c r="N2713" t="str">
        <f t="shared" si="43"/>
        <v/>
      </c>
    </row>
    <row r="2714" spans="1:14" x14ac:dyDescent="0.25">
      <c r="A2714" s="27" t="s">
        <v>762</v>
      </c>
      <c r="B2714" s="27">
        <v>16</v>
      </c>
      <c r="C2714" s="28">
        <v>0.79166666666666663</v>
      </c>
      <c r="D2714" s="32">
        <v>6.7</v>
      </c>
      <c r="E2714" s="32" t="s">
        <v>94</v>
      </c>
      <c r="F2714" s="27"/>
      <c r="G2714" s="27"/>
      <c r="H2714" s="27" t="s">
        <v>96</v>
      </c>
      <c r="I2714" s="27">
        <v>8</v>
      </c>
      <c r="J2714" s="27">
        <v>8</v>
      </c>
      <c r="K2714" s="27"/>
      <c r="L2714" s="27"/>
      <c r="M2714" s="33"/>
      <c r="N2714" t="str">
        <f t="shared" si="43"/>
        <v/>
      </c>
    </row>
    <row r="2715" spans="1:14" x14ac:dyDescent="0.25">
      <c r="A2715" s="105" t="s">
        <v>762</v>
      </c>
      <c r="B2715" s="105">
        <v>16</v>
      </c>
      <c r="C2715" s="12">
        <v>0.80208333333333337</v>
      </c>
      <c r="D2715" s="24">
        <v>8.6999999999999993</v>
      </c>
      <c r="E2715" s="24" t="s">
        <v>94</v>
      </c>
      <c r="F2715" s="105"/>
      <c r="G2715" s="105"/>
      <c r="H2715" s="105" t="s">
        <v>96</v>
      </c>
      <c r="I2715" s="105">
        <v>8</v>
      </c>
      <c r="J2715" s="105">
        <v>8</v>
      </c>
      <c r="K2715" s="105"/>
      <c r="L2715" s="105"/>
      <c r="N2715" t="str">
        <f t="shared" si="43"/>
        <v/>
      </c>
    </row>
    <row r="2716" spans="1:14" x14ac:dyDescent="0.25">
      <c r="A2716" s="105" t="s">
        <v>762</v>
      </c>
      <c r="B2716" s="105">
        <v>16</v>
      </c>
      <c r="C2716" s="12">
        <v>0.8125</v>
      </c>
      <c r="D2716" s="24">
        <v>10.8</v>
      </c>
      <c r="E2716" s="24" t="s">
        <v>94</v>
      </c>
      <c r="F2716" s="105"/>
      <c r="G2716" s="105"/>
      <c r="H2716" s="105" t="s">
        <v>96</v>
      </c>
      <c r="I2716" s="105">
        <v>8</v>
      </c>
      <c r="J2716" s="105">
        <v>8</v>
      </c>
      <c r="K2716" s="105"/>
      <c r="L2716" s="105"/>
      <c r="N2716" t="str">
        <f t="shared" si="43"/>
        <v/>
      </c>
    </row>
    <row r="2717" spans="1:14" x14ac:dyDescent="0.25">
      <c r="A2717" s="105" t="s">
        <v>762</v>
      </c>
      <c r="B2717" s="105">
        <v>16</v>
      </c>
      <c r="C2717" s="12">
        <v>0.82291666666666663</v>
      </c>
      <c r="D2717" s="24">
        <v>12.8</v>
      </c>
      <c r="E2717" s="24" t="s">
        <v>94</v>
      </c>
      <c r="F2717" s="105"/>
      <c r="G2717" s="105"/>
      <c r="H2717" s="105" t="s">
        <v>95</v>
      </c>
      <c r="I2717" s="105">
        <v>8</v>
      </c>
      <c r="J2717" s="105">
        <v>8</v>
      </c>
      <c r="K2717" s="105"/>
      <c r="L2717" s="105"/>
      <c r="N2717" t="str">
        <f t="shared" si="43"/>
        <v/>
      </c>
    </row>
    <row r="2718" spans="1:14" x14ac:dyDescent="0.25">
      <c r="A2718" s="27" t="s">
        <v>762</v>
      </c>
      <c r="B2718" s="27">
        <v>16</v>
      </c>
      <c r="C2718" s="28">
        <v>0.83333333333333337</v>
      </c>
      <c r="D2718" s="32">
        <v>14.8</v>
      </c>
      <c r="E2718" s="32" t="s">
        <v>94</v>
      </c>
      <c r="F2718" s="27"/>
      <c r="G2718" s="27"/>
      <c r="H2718" s="27" t="s">
        <v>95</v>
      </c>
      <c r="I2718" s="27">
        <v>8</v>
      </c>
      <c r="J2718" s="27">
        <v>8</v>
      </c>
      <c r="K2718" s="27">
        <v>731</v>
      </c>
      <c r="L2718" s="27"/>
      <c r="M2718" s="33"/>
      <c r="N2718" t="str">
        <f t="shared" si="43"/>
        <v/>
      </c>
    </row>
    <row r="2719" spans="1:14" x14ac:dyDescent="0.25">
      <c r="A2719" s="105" t="s">
        <v>762</v>
      </c>
      <c r="B2719" s="105">
        <v>16</v>
      </c>
      <c r="C2719" s="12">
        <v>0.84375</v>
      </c>
      <c r="D2719" s="24">
        <v>16.8</v>
      </c>
      <c r="E2719" s="24" t="s">
        <v>94</v>
      </c>
      <c r="F2719" s="105"/>
      <c r="G2719" s="105"/>
      <c r="H2719" s="105" t="s">
        <v>95</v>
      </c>
      <c r="I2719" s="105">
        <v>8</v>
      </c>
      <c r="J2719" s="105">
        <v>8</v>
      </c>
      <c r="K2719" s="105"/>
      <c r="L2719" s="105">
        <v>4</v>
      </c>
      <c r="N2719" t="str">
        <f t="shared" si="43"/>
        <v/>
      </c>
    </row>
    <row r="2720" spans="1:14" x14ac:dyDescent="0.25">
      <c r="A2720" s="57" t="s">
        <v>762</v>
      </c>
      <c r="B2720" s="89" t="s">
        <v>24</v>
      </c>
      <c r="C2720" s="58" t="s">
        <v>89</v>
      </c>
      <c r="D2720" s="60"/>
      <c r="E2720" s="60"/>
      <c r="F2720" s="57"/>
      <c r="G2720" s="57"/>
      <c r="H2720" s="57"/>
      <c r="I2720" s="57"/>
      <c r="J2720" s="57"/>
      <c r="K2720" s="57"/>
      <c r="L2720" s="57"/>
      <c r="M2720" s="59"/>
      <c r="N2720" t="str">
        <f t="shared" si="43"/>
        <v/>
      </c>
    </row>
    <row r="2721" spans="1:14" x14ac:dyDescent="0.25">
      <c r="A2721" s="105" t="s">
        <v>762</v>
      </c>
      <c r="B2721" s="105">
        <v>17</v>
      </c>
      <c r="C2721" s="12">
        <v>0.23958333333333334</v>
      </c>
      <c r="D2721" s="24">
        <v>18.5</v>
      </c>
      <c r="E2721" s="24" t="s">
        <v>89</v>
      </c>
      <c r="F2721" s="105"/>
      <c r="G2721" s="105"/>
      <c r="H2721" s="105" t="s">
        <v>97</v>
      </c>
      <c r="I2721" s="105">
        <v>10</v>
      </c>
      <c r="J2721" s="105">
        <v>10</v>
      </c>
      <c r="K2721" s="105"/>
      <c r="L2721" s="105"/>
      <c r="N2721" t="str">
        <f t="shared" si="43"/>
        <v/>
      </c>
    </row>
    <row r="2722" spans="1:14" x14ac:dyDescent="0.25">
      <c r="A2722" s="27" t="s">
        <v>762</v>
      </c>
      <c r="B2722" s="27">
        <v>17</v>
      </c>
      <c r="C2722" s="28">
        <v>0.25</v>
      </c>
      <c r="D2722" s="32">
        <v>16.5</v>
      </c>
      <c r="E2722" s="32" t="s">
        <v>89</v>
      </c>
      <c r="F2722" s="27"/>
      <c r="G2722" s="27"/>
      <c r="H2722" s="27" t="s">
        <v>97</v>
      </c>
      <c r="I2722" s="27">
        <v>10</v>
      </c>
      <c r="J2722" s="27">
        <v>10</v>
      </c>
      <c r="K2722" s="27"/>
      <c r="L2722" s="27"/>
      <c r="M2722" s="33"/>
      <c r="N2722" t="str">
        <f t="shared" si="43"/>
        <v/>
      </c>
    </row>
    <row r="2723" spans="1:14" x14ac:dyDescent="0.25">
      <c r="A2723" s="41" t="s">
        <v>762</v>
      </c>
      <c r="B2723" s="41">
        <v>17</v>
      </c>
      <c r="C2723" s="52">
        <v>0.26041666666666669</v>
      </c>
      <c r="D2723" s="53">
        <v>14.5</v>
      </c>
      <c r="E2723" s="53" t="s">
        <v>89</v>
      </c>
      <c r="F2723" s="41"/>
      <c r="G2723" s="41"/>
      <c r="H2723" s="41" t="s">
        <v>97</v>
      </c>
      <c r="I2723" s="41">
        <v>10</v>
      </c>
      <c r="J2723" s="41">
        <v>10</v>
      </c>
      <c r="K2723" s="41">
        <v>732</v>
      </c>
      <c r="L2723" s="41"/>
      <c r="M2723" s="54"/>
      <c r="N2723" t="str">
        <f t="shared" si="43"/>
        <v/>
      </c>
    </row>
    <row r="2724" spans="1:14" x14ac:dyDescent="0.25">
      <c r="A2724" s="105" t="s">
        <v>762</v>
      </c>
      <c r="B2724" s="105">
        <v>17</v>
      </c>
      <c r="C2724" s="12">
        <v>0.27083333333333331</v>
      </c>
      <c r="D2724" s="24">
        <v>12.4</v>
      </c>
      <c r="E2724" s="24" t="s">
        <v>89</v>
      </c>
      <c r="F2724" s="105"/>
      <c r="G2724" s="105"/>
      <c r="H2724" s="105" t="s">
        <v>97</v>
      </c>
      <c r="I2724" s="105">
        <v>10</v>
      </c>
      <c r="J2724" s="105">
        <v>10</v>
      </c>
      <c r="K2724" s="105"/>
      <c r="L2724" s="105"/>
      <c r="N2724" t="str">
        <f t="shared" si="43"/>
        <v/>
      </c>
    </row>
    <row r="2725" spans="1:14" x14ac:dyDescent="0.25">
      <c r="A2725" s="105" t="s">
        <v>762</v>
      </c>
      <c r="B2725" s="105">
        <v>17</v>
      </c>
      <c r="C2725" s="12">
        <v>0.28125</v>
      </c>
      <c r="D2725" s="24">
        <v>10.4</v>
      </c>
      <c r="E2725" s="24" t="s">
        <v>94</v>
      </c>
      <c r="F2725" s="105"/>
      <c r="G2725" s="105"/>
      <c r="H2725" s="105" t="s">
        <v>93</v>
      </c>
      <c r="I2725" s="105">
        <v>9</v>
      </c>
      <c r="J2725" s="105">
        <v>9</v>
      </c>
      <c r="K2725" s="105"/>
      <c r="L2725" s="105"/>
      <c r="N2725" t="str">
        <f t="shared" si="43"/>
        <v/>
      </c>
    </row>
    <row r="2726" spans="1:14" x14ac:dyDescent="0.25">
      <c r="A2726" s="27" t="s">
        <v>762</v>
      </c>
      <c r="B2726" s="27">
        <v>17</v>
      </c>
      <c r="C2726" s="28">
        <v>0.29166666666666669</v>
      </c>
      <c r="D2726" s="32">
        <v>8.4</v>
      </c>
      <c r="E2726" s="32" t="s">
        <v>89</v>
      </c>
      <c r="F2726" s="27"/>
      <c r="G2726" s="27"/>
      <c r="H2726" s="27" t="s">
        <v>97</v>
      </c>
      <c r="I2726" s="27">
        <v>10</v>
      </c>
      <c r="J2726" s="27">
        <v>10</v>
      </c>
      <c r="K2726" s="27"/>
      <c r="L2726" s="27">
        <v>2</v>
      </c>
      <c r="M2726" s="33" t="s">
        <v>143</v>
      </c>
      <c r="N2726" t="str">
        <f t="shared" si="43"/>
        <v/>
      </c>
    </row>
    <row r="2727" spans="1:14" x14ac:dyDescent="0.25">
      <c r="A2727" s="105" t="s">
        <v>762</v>
      </c>
      <c r="B2727" s="105">
        <v>17</v>
      </c>
      <c r="C2727" s="12">
        <v>0.30208333333333331</v>
      </c>
      <c r="D2727" s="24">
        <v>6.4</v>
      </c>
      <c r="E2727" s="24" t="s">
        <v>89</v>
      </c>
      <c r="F2727" s="105"/>
      <c r="G2727" s="105"/>
      <c r="H2727" s="105" t="s">
        <v>97</v>
      </c>
      <c r="I2727" s="105">
        <v>10</v>
      </c>
      <c r="J2727" s="105">
        <v>10</v>
      </c>
      <c r="K2727" s="105"/>
      <c r="L2727" s="105"/>
      <c r="M2727" t="s">
        <v>100</v>
      </c>
      <c r="N2727" t="str">
        <f t="shared" si="43"/>
        <v/>
      </c>
    </row>
    <row r="2728" spans="1:14" x14ac:dyDescent="0.25">
      <c r="N2728" t="str">
        <f t="shared" si="43"/>
        <v/>
      </c>
    </row>
    <row r="2729" spans="1:14" x14ac:dyDescent="0.25">
      <c r="A2729" s="105" t="s">
        <v>762</v>
      </c>
      <c r="B2729" s="85">
        <v>17</v>
      </c>
      <c r="C2729" s="12">
        <v>0.78125</v>
      </c>
      <c r="D2729" s="24">
        <v>5</v>
      </c>
      <c r="E2729" s="24" t="s">
        <v>92</v>
      </c>
      <c r="H2729" s="55" t="s">
        <v>93</v>
      </c>
      <c r="I2729" s="55">
        <v>9</v>
      </c>
      <c r="J2729" s="55">
        <v>9</v>
      </c>
      <c r="K2729" s="55">
        <v>742.5</v>
      </c>
      <c r="N2729" t="str">
        <f t="shared" si="43"/>
        <v/>
      </c>
    </row>
    <row r="2730" spans="1:14" x14ac:dyDescent="0.25">
      <c r="A2730" s="27" t="s">
        <v>762</v>
      </c>
      <c r="B2730" s="27">
        <v>17</v>
      </c>
      <c r="C2730" s="28">
        <v>0.79166666666666663</v>
      </c>
      <c r="D2730" s="32">
        <v>7</v>
      </c>
      <c r="E2730" s="32" t="s">
        <v>92</v>
      </c>
      <c r="F2730" s="27"/>
      <c r="G2730" s="27"/>
      <c r="H2730" s="27" t="s">
        <v>93</v>
      </c>
      <c r="I2730" s="27">
        <v>10</v>
      </c>
      <c r="J2730" s="27">
        <v>9</v>
      </c>
      <c r="K2730" s="27"/>
      <c r="L2730" s="27"/>
      <c r="M2730" s="33"/>
      <c r="N2730" t="str">
        <f t="shared" si="43"/>
        <v>ERR1</v>
      </c>
    </row>
    <row r="2731" spans="1:14" x14ac:dyDescent="0.25">
      <c r="A2731" s="105" t="s">
        <v>762</v>
      </c>
      <c r="B2731" s="105">
        <v>17</v>
      </c>
      <c r="C2731" s="12">
        <v>0.80208333333333337</v>
      </c>
      <c r="D2731" s="24">
        <v>9</v>
      </c>
      <c r="E2731" s="24" t="s">
        <v>92</v>
      </c>
      <c r="F2731" s="105"/>
      <c r="G2731" s="105"/>
      <c r="H2731" s="105" t="s">
        <v>93</v>
      </c>
      <c r="I2731" s="105">
        <v>10</v>
      </c>
      <c r="J2731" s="105">
        <v>9</v>
      </c>
      <c r="K2731" s="105"/>
      <c r="L2731" s="105"/>
      <c r="N2731" t="str">
        <f t="shared" si="43"/>
        <v>ERR1</v>
      </c>
    </row>
    <row r="2732" spans="1:14" x14ac:dyDescent="0.25">
      <c r="A2732" s="105" t="s">
        <v>762</v>
      </c>
      <c r="B2732" s="105">
        <v>17</v>
      </c>
      <c r="C2732" s="12">
        <v>0.8125</v>
      </c>
      <c r="D2732" s="24">
        <v>11</v>
      </c>
      <c r="E2732" s="24" t="s">
        <v>89</v>
      </c>
      <c r="F2732" s="105"/>
      <c r="G2732" s="105"/>
      <c r="H2732" s="105" t="s">
        <v>97</v>
      </c>
      <c r="I2732" s="105">
        <v>10</v>
      </c>
      <c r="J2732" s="105">
        <v>9</v>
      </c>
      <c r="K2732" s="105"/>
      <c r="L2732" s="105"/>
      <c r="N2732" t="str">
        <f t="shared" si="43"/>
        <v/>
      </c>
    </row>
    <row r="2733" spans="1:14" x14ac:dyDescent="0.25">
      <c r="A2733" s="105" t="s">
        <v>762</v>
      </c>
      <c r="B2733" s="105">
        <v>17</v>
      </c>
      <c r="C2733" s="12">
        <v>0.82291666666666663</v>
      </c>
      <c r="D2733" s="24">
        <v>13.1</v>
      </c>
      <c r="E2733" s="24" t="s">
        <v>89</v>
      </c>
      <c r="F2733" s="105"/>
      <c r="G2733" s="105"/>
      <c r="H2733" s="105" t="s">
        <v>97</v>
      </c>
      <c r="I2733" s="105">
        <v>10</v>
      </c>
      <c r="J2733" s="105">
        <v>9</v>
      </c>
      <c r="K2733" s="105"/>
      <c r="L2733" s="105"/>
      <c r="N2733" t="str">
        <f t="shared" si="43"/>
        <v/>
      </c>
    </row>
    <row r="2734" spans="1:14" x14ac:dyDescent="0.25">
      <c r="A2734" s="27" t="s">
        <v>762</v>
      </c>
      <c r="B2734" s="27">
        <v>17</v>
      </c>
      <c r="C2734" s="28">
        <v>0.83333333333333337</v>
      </c>
      <c r="D2734" s="32">
        <v>15.1</v>
      </c>
      <c r="E2734" s="32" t="s">
        <v>89</v>
      </c>
      <c r="F2734" s="27"/>
      <c r="G2734" s="27"/>
      <c r="H2734" s="27" t="s">
        <v>97</v>
      </c>
      <c r="I2734" s="27">
        <v>10</v>
      </c>
      <c r="J2734" s="27">
        <v>9</v>
      </c>
      <c r="K2734" s="27"/>
      <c r="L2734" s="27"/>
      <c r="M2734" s="33"/>
      <c r="N2734" t="str">
        <f t="shared" si="43"/>
        <v/>
      </c>
    </row>
    <row r="2735" spans="1:14" x14ac:dyDescent="0.25">
      <c r="A2735" s="105" t="s">
        <v>762</v>
      </c>
      <c r="B2735" s="105">
        <v>17</v>
      </c>
      <c r="C2735" s="12">
        <v>0.84375</v>
      </c>
      <c r="D2735" s="24">
        <v>17.100000000000001</v>
      </c>
      <c r="E2735" s="24" t="s">
        <v>89</v>
      </c>
      <c r="F2735" s="105"/>
      <c r="G2735" s="105"/>
      <c r="H2735" s="105" t="s">
        <v>97</v>
      </c>
      <c r="I2735" s="105">
        <v>10</v>
      </c>
      <c r="J2735" s="105">
        <v>9</v>
      </c>
      <c r="K2735" s="105"/>
      <c r="L2735" s="105"/>
      <c r="N2735" t="str">
        <f t="shared" si="43"/>
        <v/>
      </c>
    </row>
    <row r="2736" spans="1:14" x14ac:dyDescent="0.25">
      <c r="A2736" s="57" t="s">
        <v>762</v>
      </c>
      <c r="B2736" s="89" t="s">
        <v>25</v>
      </c>
      <c r="C2736" s="58" t="s">
        <v>89</v>
      </c>
      <c r="D2736" s="60"/>
      <c r="E2736" s="60"/>
      <c r="F2736" s="57"/>
      <c r="G2736" s="57"/>
      <c r="H2736" s="57"/>
      <c r="I2736" s="57"/>
      <c r="J2736" s="57"/>
      <c r="K2736" s="57"/>
      <c r="L2736" s="57"/>
      <c r="M2736" s="59"/>
      <c r="N2736" t="str">
        <f t="shared" si="43"/>
        <v/>
      </c>
    </row>
    <row r="2737" spans="1:14" x14ac:dyDescent="0.25">
      <c r="A2737" s="27" t="s">
        <v>762</v>
      </c>
      <c r="B2737" s="27">
        <v>18</v>
      </c>
      <c r="C2737" s="28">
        <v>0.25</v>
      </c>
      <c r="D2737" s="32">
        <v>16.8</v>
      </c>
      <c r="E2737" s="32" t="s">
        <v>89</v>
      </c>
      <c r="F2737" s="27"/>
      <c r="G2737" s="27"/>
      <c r="H2737" s="27" t="s">
        <v>97</v>
      </c>
      <c r="I2737" s="27">
        <v>10</v>
      </c>
      <c r="J2737" s="27">
        <v>10</v>
      </c>
      <c r="K2737" s="27"/>
      <c r="L2737" s="27"/>
      <c r="M2737" s="33"/>
      <c r="N2737" t="str">
        <f t="shared" si="43"/>
        <v/>
      </c>
    </row>
    <row r="2738" spans="1:14" x14ac:dyDescent="0.25">
      <c r="A2738" s="41" t="s">
        <v>762</v>
      </c>
      <c r="B2738" s="41">
        <v>18</v>
      </c>
      <c r="C2738" s="52">
        <v>0.26041666666666669</v>
      </c>
      <c r="D2738" s="53">
        <v>14.8</v>
      </c>
      <c r="E2738" s="53" t="s">
        <v>89</v>
      </c>
      <c r="F2738" s="41"/>
      <c r="G2738" s="41"/>
      <c r="H2738" s="41" t="s">
        <v>97</v>
      </c>
      <c r="I2738" s="41">
        <v>10</v>
      </c>
      <c r="J2738" s="41">
        <v>10</v>
      </c>
      <c r="K2738" s="41"/>
      <c r="L2738" s="41"/>
      <c r="M2738" s="54"/>
      <c r="N2738" t="str">
        <f t="shared" si="43"/>
        <v/>
      </c>
    </row>
    <row r="2739" spans="1:14" x14ac:dyDescent="0.25">
      <c r="A2739" s="105" t="s">
        <v>762</v>
      </c>
      <c r="B2739" s="105">
        <v>18</v>
      </c>
      <c r="C2739" s="12">
        <v>0.27083333333333331</v>
      </c>
      <c r="D2739" s="24">
        <v>12.7</v>
      </c>
      <c r="E2739" s="24" t="s">
        <v>89</v>
      </c>
      <c r="F2739" s="105"/>
      <c r="G2739" s="105"/>
      <c r="H2739" s="105" t="s">
        <v>97</v>
      </c>
      <c r="I2739" s="105">
        <v>10</v>
      </c>
      <c r="J2739" s="105">
        <v>10</v>
      </c>
      <c r="K2739" s="105"/>
      <c r="L2739" s="105"/>
      <c r="N2739" t="str">
        <f t="shared" si="43"/>
        <v/>
      </c>
    </row>
    <row r="2740" spans="1:14" x14ac:dyDescent="0.25">
      <c r="A2740" s="105" t="s">
        <v>762</v>
      </c>
      <c r="B2740" s="105">
        <v>18</v>
      </c>
      <c r="C2740" s="12">
        <v>0.28125</v>
      </c>
      <c r="D2740" s="24">
        <v>10.7</v>
      </c>
      <c r="E2740" s="24" t="s">
        <v>89</v>
      </c>
      <c r="F2740" s="105"/>
      <c r="G2740" s="105"/>
      <c r="H2740" s="105" t="s">
        <v>97</v>
      </c>
      <c r="I2740" s="105">
        <v>10</v>
      </c>
      <c r="J2740" s="105">
        <v>10</v>
      </c>
      <c r="K2740" s="105"/>
      <c r="L2740" s="105"/>
      <c r="N2740" t="str">
        <f t="shared" si="43"/>
        <v/>
      </c>
    </row>
    <row r="2741" spans="1:14" x14ac:dyDescent="0.25">
      <c r="A2741" s="27" t="s">
        <v>762</v>
      </c>
      <c r="B2741" s="27">
        <v>18</v>
      </c>
      <c r="C2741" s="28">
        <v>0.29166666666666669</v>
      </c>
      <c r="D2741" s="32">
        <v>8.6999999999999993</v>
      </c>
      <c r="E2741" s="32" t="s">
        <v>89</v>
      </c>
      <c r="F2741" s="27"/>
      <c r="G2741" s="27"/>
      <c r="H2741" s="27" t="s">
        <v>97</v>
      </c>
      <c r="I2741" s="27">
        <v>10</v>
      </c>
      <c r="J2741" s="27">
        <v>10</v>
      </c>
      <c r="K2741" s="27"/>
      <c r="L2741" s="27"/>
      <c r="M2741" s="33"/>
      <c r="N2741" t="str">
        <f t="shared" si="43"/>
        <v/>
      </c>
    </row>
    <row r="2742" spans="1:14" x14ac:dyDescent="0.25">
      <c r="A2742" s="105" t="s">
        <v>762</v>
      </c>
      <c r="B2742" s="105">
        <v>18</v>
      </c>
      <c r="C2742" s="12">
        <v>0.30208333333333331</v>
      </c>
      <c r="D2742" s="24">
        <v>6.7</v>
      </c>
      <c r="E2742" s="24" t="s">
        <v>89</v>
      </c>
      <c r="F2742" s="105"/>
      <c r="G2742" s="105"/>
      <c r="H2742" s="105" t="s">
        <v>97</v>
      </c>
      <c r="I2742" s="105">
        <v>10</v>
      </c>
      <c r="J2742" s="105">
        <v>10</v>
      </c>
      <c r="K2742" s="105">
        <v>744</v>
      </c>
      <c r="L2742" s="105"/>
      <c r="N2742" t="str">
        <f t="shared" si="43"/>
        <v/>
      </c>
    </row>
    <row r="2743" spans="1:14" x14ac:dyDescent="0.25">
      <c r="N2743" t="str">
        <f t="shared" si="43"/>
        <v/>
      </c>
    </row>
    <row r="2744" spans="1:14" x14ac:dyDescent="0.25">
      <c r="A2744" s="105" t="s">
        <v>762</v>
      </c>
      <c r="B2744" s="105">
        <v>18</v>
      </c>
      <c r="C2744" s="12">
        <v>0.78125</v>
      </c>
      <c r="D2744" s="24">
        <v>5.3</v>
      </c>
      <c r="E2744" s="24" t="s">
        <v>89</v>
      </c>
      <c r="F2744" s="105"/>
      <c r="G2744" s="105"/>
      <c r="H2744" s="105" t="s">
        <v>97</v>
      </c>
      <c r="I2744" s="105">
        <v>10</v>
      </c>
      <c r="J2744" s="105">
        <v>10</v>
      </c>
      <c r="K2744" s="105">
        <v>744.5</v>
      </c>
      <c r="L2744" s="105"/>
      <c r="N2744" t="str">
        <f t="shared" si="43"/>
        <v/>
      </c>
    </row>
    <row r="2745" spans="1:14" x14ac:dyDescent="0.25">
      <c r="A2745" s="27" t="s">
        <v>762</v>
      </c>
      <c r="B2745" s="27">
        <v>18</v>
      </c>
      <c r="C2745" s="28">
        <v>0.79166666666666663</v>
      </c>
      <c r="D2745" s="32">
        <v>7.3</v>
      </c>
      <c r="E2745" s="32" t="s">
        <v>89</v>
      </c>
      <c r="F2745" s="27"/>
      <c r="G2745" s="27"/>
      <c r="H2745" s="27" t="s">
        <v>97</v>
      </c>
      <c r="I2745" s="27">
        <v>10</v>
      </c>
      <c r="J2745" s="27">
        <v>10</v>
      </c>
      <c r="K2745" s="27"/>
      <c r="L2745" s="27"/>
      <c r="M2745" s="33" t="s">
        <v>198</v>
      </c>
      <c r="N2745" t="str">
        <f t="shared" si="43"/>
        <v/>
      </c>
    </row>
    <row r="2746" spans="1:14" x14ac:dyDescent="0.25">
      <c r="A2746" s="105" t="s">
        <v>762</v>
      </c>
      <c r="B2746" s="105">
        <v>18</v>
      </c>
      <c r="C2746" s="12">
        <v>0.80208333333333337</v>
      </c>
      <c r="D2746" s="24">
        <v>9.3000000000000007</v>
      </c>
      <c r="E2746" s="24" t="s">
        <v>89</v>
      </c>
      <c r="F2746" s="105"/>
      <c r="G2746" s="105"/>
      <c r="H2746" s="105" t="s">
        <v>97</v>
      </c>
      <c r="I2746" s="105">
        <v>10</v>
      </c>
      <c r="J2746" s="105">
        <v>10</v>
      </c>
      <c r="K2746" s="105"/>
      <c r="L2746" s="105"/>
      <c r="N2746" t="str">
        <f t="shared" si="43"/>
        <v/>
      </c>
    </row>
    <row r="2747" spans="1:14" x14ac:dyDescent="0.25">
      <c r="A2747" s="105" t="s">
        <v>762</v>
      </c>
      <c r="B2747" s="105">
        <v>18</v>
      </c>
      <c r="C2747" s="12">
        <v>0.8125</v>
      </c>
      <c r="D2747" s="24">
        <v>11.4</v>
      </c>
      <c r="E2747" s="24" t="s">
        <v>89</v>
      </c>
      <c r="F2747" s="105"/>
      <c r="G2747" s="105"/>
      <c r="H2747" s="105" t="s">
        <v>97</v>
      </c>
      <c r="I2747" s="105">
        <v>10</v>
      </c>
      <c r="J2747" s="105">
        <v>10</v>
      </c>
      <c r="K2747" s="105"/>
      <c r="L2747" s="105"/>
      <c r="N2747" t="str">
        <f t="shared" si="43"/>
        <v/>
      </c>
    </row>
    <row r="2748" spans="1:14" x14ac:dyDescent="0.25">
      <c r="A2748" s="105" t="s">
        <v>762</v>
      </c>
      <c r="B2748" s="105">
        <v>18</v>
      </c>
      <c r="C2748" s="12">
        <v>0.82291666666666663</v>
      </c>
      <c r="D2748" s="24">
        <v>13.4</v>
      </c>
      <c r="E2748" s="24" t="s">
        <v>89</v>
      </c>
      <c r="F2748" s="105"/>
      <c r="G2748" s="105"/>
      <c r="H2748" s="105" t="s">
        <v>97</v>
      </c>
      <c r="I2748" s="105">
        <v>10</v>
      </c>
      <c r="J2748" s="105">
        <v>10</v>
      </c>
      <c r="K2748" s="105"/>
      <c r="L2748" s="105"/>
      <c r="N2748" t="str">
        <f t="shared" si="43"/>
        <v/>
      </c>
    </row>
    <row r="2749" spans="1:14" x14ac:dyDescent="0.25">
      <c r="A2749" s="27" t="s">
        <v>762</v>
      </c>
      <c r="B2749" s="27">
        <v>18</v>
      </c>
      <c r="C2749" s="28">
        <v>0.83333333333333337</v>
      </c>
      <c r="D2749" s="32">
        <v>15.4</v>
      </c>
      <c r="E2749" s="32" t="s">
        <v>89</v>
      </c>
      <c r="F2749" s="27"/>
      <c r="G2749" s="27"/>
      <c r="H2749" s="27" t="s">
        <v>97</v>
      </c>
      <c r="I2749" s="27">
        <v>10</v>
      </c>
      <c r="J2749" s="27">
        <v>10</v>
      </c>
      <c r="K2749" s="27"/>
      <c r="L2749" s="27">
        <v>5.5</v>
      </c>
      <c r="M2749" s="33"/>
      <c r="N2749" t="str">
        <f t="shared" si="43"/>
        <v/>
      </c>
    </row>
    <row r="2750" spans="1:14" x14ac:dyDescent="0.25">
      <c r="A2750" s="105" t="s">
        <v>762</v>
      </c>
      <c r="B2750" s="105">
        <v>18</v>
      </c>
      <c r="C2750" s="12">
        <v>0.84375</v>
      </c>
      <c r="D2750" s="24">
        <v>17.5</v>
      </c>
      <c r="E2750" s="24" t="s">
        <v>89</v>
      </c>
      <c r="F2750" s="105"/>
      <c r="G2750" s="105"/>
      <c r="H2750" s="105" t="s">
        <v>97</v>
      </c>
      <c r="I2750" s="105">
        <v>10</v>
      </c>
      <c r="J2750" s="105">
        <v>10</v>
      </c>
      <c r="K2750" s="105"/>
      <c r="L2750" s="105"/>
      <c r="N2750" t="str">
        <f t="shared" si="43"/>
        <v/>
      </c>
    </row>
    <row r="2751" spans="1:14" x14ac:dyDescent="0.25">
      <c r="A2751" s="57" t="s">
        <v>762</v>
      </c>
      <c r="B2751" s="89" t="s">
        <v>26</v>
      </c>
      <c r="C2751" s="58" t="s">
        <v>89</v>
      </c>
      <c r="D2751" s="60"/>
      <c r="E2751" s="60"/>
      <c r="F2751" s="57"/>
      <c r="G2751" s="57"/>
      <c r="H2751" s="57"/>
      <c r="I2751" s="57"/>
      <c r="J2751" s="57"/>
      <c r="K2751" s="57"/>
      <c r="L2751" s="57"/>
      <c r="M2751" s="59"/>
      <c r="N2751" t="str">
        <f t="shared" si="43"/>
        <v/>
      </c>
    </row>
    <row r="2752" spans="1:14" x14ac:dyDescent="0.25">
      <c r="A2752" s="27" t="s">
        <v>762</v>
      </c>
      <c r="B2752" s="27">
        <v>19</v>
      </c>
      <c r="C2752" s="28">
        <v>0.25</v>
      </c>
      <c r="D2752" s="32">
        <v>17.100000000000001</v>
      </c>
      <c r="E2752" s="32" t="s">
        <v>89</v>
      </c>
      <c r="F2752" s="27"/>
      <c r="G2752" s="27"/>
      <c r="H2752" s="27" t="s">
        <v>97</v>
      </c>
      <c r="I2752" s="27">
        <v>10</v>
      </c>
      <c r="J2752" s="27">
        <v>10</v>
      </c>
      <c r="K2752" s="27"/>
      <c r="L2752" s="27"/>
      <c r="M2752" s="33"/>
      <c r="N2752" t="str">
        <f t="shared" si="43"/>
        <v/>
      </c>
    </row>
    <row r="2753" spans="1:14" x14ac:dyDescent="0.25">
      <c r="A2753" s="41" t="s">
        <v>762</v>
      </c>
      <c r="B2753" s="41">
        <v>19</v>
      </c>
      <c r="C2753" s="52">
        <v>0.26041666666666669</v>
      </c>
      <c r="D2753" s="53">
        <v>15.1</v>
      </c>
      <c r="E2753" s="53" t="s">
        <v>89</v>
      </c>
      <c r="F2753" s="41"/>
      <c r="G2753" s="41"/>
      <c r="H2753" s="41" t="s">
        <v>97</v>
      </c>
      <c r="I2753" s="41">
        <v>10</v>
      </c>
      <c r="J2753" s="41">
        <v>10</v>
      </c>
      <c r="K2753" s="41"/>
      <c r="L2753" s="41"/>
      <c r="M2753" s="54"/>
      <c r="N2753" t="str">
        <f t="shared" si="43"/>
        <v/>
      </c>
    </row>
    <row r="2754" spans="1:14" x14ac:dyDescent="0.25">
      <c r="A2754" s="105" t="s">
        <v>762</v>
      </c>
      <c r="B2754" s="105">
        <v>19</v>
      </c>
      <c r="C2754" s="12">
        <v>0.27083333333333331</v>
      </c>
      <c r="D2754" s="24">
        <v>13.1</v>
      </c>
      <c r="E2754" s="24" t="s">
        <v>89</v>
      </c>
      <c r="F2754" s="105"/>
      <c r="G2754" s="105"/>
      <c r="H2754" s="105" t="s">
        <v>97</v>
      </c>
      <c r="I2754" s="105">
        <v>10</v>
      </c>
      <c r="J2754" s="105">
        <v>10</v>
      </c>
      <c r="K2754" s="105"/>
      <c r="L2754" s="105"/>
      <c r="N2754" t="str">
        <f t="shared" si="43"/>
        <v/>
      </c>
    </row>
    <row r="2755" spans="1:14" x14ac:dyDescent="0.25">
      <c r="A2755" s="105" t="s">
        <v>762</v>
      </c>
      <c r="B2755" s="105">
        <v>19</v>
      </c>
      <c r="C2755" s="12">
        <v>0.28125</v>
      </c>
      <c r="D2755" s="24">
        <v>11</v>
      </c>
      <c r="E2755" s="24" t="s">
        <v>89</v>
      </c>
      <c r="F2755" s="105"/>
      <c r="G2755" s="105"/>
      <c r="H2755" s="105" t="s">
        <v>97</v>
      </c>
      <c r="I2755" s="105">
        <v>10</v>
      </c>
      <c r="J2755" s="105">
        <v>10</v>
      </c>
      <c r="K2755" s="105"/>
      <c r="L2755" s="105"/>
      <c r="N2755" t="str">
        <f t="shared" si="43"/>
        <v/>
      </c>
    </row>
    <row r="2756" spans="1:14" x14ac:dyDescent="0.25">
      <c r="A2756" s="27" t="s">
        <v>762</v>
      </c>
      <c r="B2756" s="27">
        <v>19</v>
      </c>
      <c r="C2756" s="28">
        <v>0.29166666666666669</v>
      </c>
      <c r="D2756" s="32">
        <v>9</v>
      </c>
      <c r="E2756" s="32" t="s">
        <v>89</v>
      </c>
      <c r="F2756" s="27"/>
      <c r="G2756" s="27"/>
      <c r="H2756" s="27" t="s">
        <v>97</v>
      </c>
      <c r="I2756" s="27">
        <v>10</v>
      </c>
      <c r="J2756" s="27">
        <v>10</v>
      </c>
      <c r="K2756" s="27"/>
      <c r="L2756" s="27">
        <v>5</v>
      </c>
      <c r="M2756" s="33"/>
      <c r="N2756" t="str">
        <f t="shared" si="43"/>
        <v/>
      </c>
    </row>
    <row r="2757" spans="1:14" x14ac:dyDescent="0.25">
      <c r="A2757" s="105" t="s">
        <v>762</v>
      </c>
      <c r="B2757" s="105">
        <v>19</v>
      </c>
      <c r="C2757" s="12">
        <v>0.30208333333333331</v>
      </c>
      <c r="D2757" s="24">
        <v>7</v>
      </c>
      <c r="E2757" s="24" t="s">
        <v>89</v>
      </c>
      <c r="F2757" s="105"/>
      <c r="G2757" s="105"/>
      <c r="H2757" s="105" t="s">
        <v>97</v>
      </c>
      <c r="I2757" s="105">
        <v>10</v>
      </c>
      <c r="J2757" s="105">
        <v>10</v>
      </c>
      <c r="K2757" s="105"/>
      <c r="L2757" s="105"/>
      <c r="N2757" t="str">
        <f t="shared" si="43"/>
        <v/>
      </c>
    </row>
    <row r="2758" spans="1:14" x14ac:dyDescent="0.25">
      <c r="A2758" s="105" t="s">
        <v>762</v>
      </c>
      <c r="B2758" s="85">
        <v>19</v>
      </c>
      <c r="C2758" s="12">
        <v>0.3125</v>
      </c>
      <c r="D2758" s="24">
        <v>5</v>
      </c>
      <c r="E2758" s="24" t="s">
        <v>89</v>
      </c>
      <c r="F2758" s="105"/>
      <c r="G2758" s="105"/>
      <c r="H2758" s="105" t="s">
        <v>97</v>
      </c>
      <c r="I2758" s="105">
        <v>10</v>
      </c>
      <c r="J2758" s="105">
        <v>10</v>
      </c>
      <c r="K2758" s="55">
        <v>748</v>
      </c>
      <c r="N2758" t="str">
        <f t="shared" si="43"/>
        <v/>
      </c>
    </row>
    <row r="2759" spans="1:14" x14ac:dyDescent="0.25">
      <c r="N2759" t="str">
        <f t="shared" si="43"/>
        <v/>
      </c>
    </row>
    <row r="2760" spans="1:14" x14ac:dyDescent="0.25">
      <c r="A2760" s="105" t="s">
        <v>762</v>
      </c>
      <c r="B2760" s="105">
        <v>19</v>
      </c>
      <c r="C2760" s="12">
        <v>0.78125</v>
      </c>
      <c r="D2760" s="24">
        <v>5.6</v>
      </c>
      <c r="E2760" s="24" t="s">
        <v>94</v>
      </c>
      <c r="F2760" s="105"/>
      <c r="G2760" s="105"/>
      <c r="H2760" s="105" t="s">
        <v>95</v>
      </c>
      <c r="I2760" s="105">
        <v>4</v>
      </c>
      <c r="J2760" s="105">
        <v>4</v>
      </c>
      <c r="K2760" s="105">
        <v>751</v>
      </c>
      <c r="L2760" s="105"/>
      <c r="N2760" t="str">
        <f t="shared" si="43"/>
        <v/>
      </c>
    </row>
    <row r="2761" spans="1:14" x14ac:dyDescent="0.25">
      <c r="A2761" s="27" t="s">
        <v>762</v>
      </c>
      <c r="B2761" s="27">
        <v>19</v>
      </c>
      <c r="C2761" s="28">
        <v>0.79166666666666663</v>
      </c>
      <c r="D2761" s="32">
        <v>7.6</v>
      </c>
      <c r="E2761" s="32" t="s">
        <v>94</v>
      </c>
      <c r="F2761" s="27"/>
      <c r="G2761" s="27"/>
      <c r="H2761" s="27" t="s">
        <v>95</v>
      </c>
      <c r="I2761" s="27">
        <v>4</v>
      </c>
      <c r="J2761" s="27">
        <v>4</v>
      </c>
      <c r="K2761" s="27"/>
      <c r="L2761" s="27">
        <v>4</v>
      </c>
      <c r="M2761" s="33"/>
      <c r="N2761" t="str">
        <f t="shared" si="43"/>
        <v/>
      </c>
    </row>
    <row r="2762" spans="1:14" x14ac:dyDescent="0.25">
      <c r="A2762" s="105" t="s">
        <v>762</v>
      </c>
      <c r="B2762" s="105">
        <v>19</v>
      </c>
      <c r="C2762" s="12">
        <v>0.80208333333333337</v>
      </c>
      <c r="D2762" s="24">
        <v>9.6</v>
      </c>
      <c r="E2762" s="24" t="s">
        <v>94</v>
      </c>
      <c r="F2762" s="105"/>
      <c r="G2762" s="105"/>
      <c r="H2762" s="105" t="s">
        <v>95</v>
      </c>
      <c r="I2762" s="105">
        <v>5</v>
      </c>
      <c r="J2762" s="105">
        <v>5</v>
      </c>
      <c r="K2762" s="105"/>
      <c r="L2762" s="105"/>
      <c r="N2762" t="str">
        <f t="shared" si="43"/>
        <v/>
      </c>
    </row>
    <row r="2763" spans="1:14" x14ac:dyDescent="0.25">
      <c r="A2763" s="105" t="s">
        <v>762</v>
      </c>
      <c r="B2763" s="105">
        <v>19</v>
      </c>
      <c r="C2763" s="12">
        <v>0.8125</v>
      </c>
      <c r="D2763" s="24">
        <v>11.7</v>
      </c>
      <c r="E2763" s="24" t="s">
        <v>94</v>
      </c>
      <c r="F2763" s="105"/>
      <c r="G2763" s="105"/>
      <c r="H2763" s="105" t="s">
        <v>96</v>
      </c>
      <c r="I2763" s="105">
        <v>5</v>
      </c>
      <c r="J2763" s="105">
        <v>5</v>
      </c>
      <c r="K2763" s="105"/>
      <c r="L2763" s="105"/>
      <c r="N2763" t="str">
        <f t="shared" si="43"/>
        <v/>
      </c>
    </row>
    <row r="2764" spans="1:14" x14ac:dyDescent="0.25">
      <c r="A2764" s="105" t="s">
        <v>762</v>
      </c>
      <c r="B2764" s="105">
        <v>19</v>
      </c>
      <c r="C2764" s="12">
        <v>0.82291666666666663</v>
      </c>
      <c r="D2764" s="24">
        <v>13.7</v>
      </c>
      <c r="E2764" s="24" t="s">
        <v>94</v>
      </c>
      <c r="F2764" s="105"/>
      <c r="G2764" s="105"/>
      <c r="H2764" s="105" t="s">
        <v>96</v>
      </c>
      <c r="I2764" s="105">
        <v>5</v>
      </c>
      <c r="J2764" s="105">
        <v>5</v>
      </c>
      <c r="K2764" s="105"/>
      <c r="L2764" s="105"/>
      <c r="N2764" t="str">
        <f t="shared" si="43"/>
        <v/>
      </c>
    </row>
    <row r="2765" spans="1:14" x14ac:dyDescent="0.25">
      <c r="A2765" s="27" t="s">
        <v>762</v>
      </c>
      <c r="B2765" s="27">
        <v>19</v>
      </c>
      <c r="C2765" s="28">
        <v>0.83333333333333337</v>
      </c>
      <c r="D2765" s="32">
        <v>15.7</v>
      </c>
      <c r="E2765" s="32" t="s">
        <v>94</v>
      </c>
      <c r="F2765" s="27"/>
      <c r="G2765" s="27"/>
      <c r="H2765" s="27" t="s">
        <v>96</v>
      </c>
      <c r="I2765" s="27">
        <v>5</v>
      </c>
      <c r="J2765" s="27">
        <v>5</v>
      </c>
      <c r="K2765" s="27"/>
      <c r="L2765" s="27">
        <v>2</v>
      </c>
      <c r="M2765" s="33"/>
      <c r="N2765" t="str">
        <f t="shared" si="43"/>
        <v/>
      </c>
    </row>
    <row r="2766" spans="1:14" x14ac:dyDescent="0.25">
      <c r="A2766" s="105" t="s">
        <v>762</v>
      </c>
      <c r="B2766" s="105">
        <v>19</v>
      </c>
      <c r="C2766" s="12">
        <v>0.84375</v>
      </c>
      <c r="D2766" s="24">
        <v>17.8</v>
      </c>
      <c r="E2766" s="24" t="s">
        <v>94</v>
      </c>
      <c r="F2766" s="105"/>
      <c r="G2766" s="105"/>
      <c r="H2766" s="105" t="s">
        <v>95</v>
      </c>
      <c r="I2766" s="105">
        <v>6</v>
      </c>
      <c r="J2766" s="105">
        <v>6</v>
      </c>
      <c r="K2766" s="105"/>
      <c r="L2766" s="105"/>
      <c r="N2766" t="str">
        <f t="shared" si="43"/>
        <v/>
      </c>
    </row>
    <row r="2767" spans="1:14" x14ac:dyDescent="0.25">
      <c r="A2767" s="57" t="s">
        <v>762</v>
      </c>
      <c r="B2767" s="89" t="s">
        <v>27</v>
      </c>
      <c r="C2767" s="58" t="s">
        <v>89</v>
      </c>
      <c r="D2767" s="60"/>
      <c r="E2767" s="60"/>
      <c r="F2767" s="57"/>
      <c r="G2767" s="57"/>
      <c r="H2767" s="57"/>
      <c r="I2767" s="57"/>
      <c r="J2767" s="57"/>
      <c r="K2767" s="57"/>
      <c r="L2767" s="57"/>
      <c r="M2767" s="59"/>
      <c r="N2767" t="str">
        <f t="shared" si="43"/>
        <v/>
      </c>
    </row>
    <row r="2768" spans="1:14" x14ac:dyDescent="0.25">
      <c r="A2768" s="27" t="s">
        <v>762</v>
      </c>
      <c r="B2768" s="27">
        <v>20</v>
      </c>
      <c r="C2768" s="28">
        <v>0.25</v>
      </c>
      <c r="D2768" s="32">
        <v>17.399999999999999</v>
      </c>
      <c r="E2768" s="32" t="s">
        <v>89</v>
      </c>
      <c r="F2768" s="27"/>
      <c r="G2768" s="27"/>
      <c r="H2768" s="27" t="s">
        <v>97</v>
      </c>
      <c r="I2768" s="27">
        <v>10</v>
      </c>
      <c r="J2768" s="27">
        <v>10</v>
      </c>
      <c r="K2768" s="27"/>
      <c r="L2768" s="27"/>
      <c r="M2768" s="33"/>
      <c r="N2768" t="str">
        <f t="shared" ref="N2768:N2831" si="44">IF(AND(I2768=10,OR(H2768="A",H2768="B",H2768="C",H2768="D")),"ERR1",IF(AND(I2768=0,OR(H2768="B",H2768="C",H2768="D",H2768="E")),"ERR2",IF(J2768&gt;I2768,"ERR3","")))</f>
        <v/>
      </c>
    </row>
    <row r="2769" spans="1:14" x14ac:dyDescent="0.25">
      <c r="A2769" s="41" t="s">
        <v>762</v>
      </c>
      <c r="B2769" s="41">
        <v>20</v>
      </c>
      <c r="C2769" s="52">
        <v>0.26041666666666669</v>
      </c>
      <c r="D2769" s="53">
        <v>15.4</v>
      </c>
      <c r="E2769" s="53" t="s">
        <v>89</v>
      </c>
      <c r="F2769" s="41"/>
      <c r="G2769" s="41"/>
      <c r="H2769" s="41" t="s">
        <v>97</v>
      </c>
      <c r="I2769" s="41">
        <v>10</v>
      </c>
      <c r="J2769" s="41">
        <v>10</v>
      </c>
      <c r="K2769" s="41"/>
      <c r="L2769" s="41"/>
      <c r="M2769" s="54" t="s">
        <v>100</v>
      </c>
      <c r="N2769" t="str">
        <f t="shared" si="44"/>
        <v/>
      </c>
    </row>
    <row r="2770" spans="1:14" x14ac:dyDescent="0.25">
      <c r="A2770" s="105" t="s">
        <v>762</v>
      </c>
      <c r="B2770" s="105">
        <v>20</v>
      </c>
      <c r="C2770" s="12">
        <v>0.27083333333333331</v>
      </c>
      <c r="D2770" s="24">
        <v>13.4</v>
      </c>
      <c r="E2770" s="24" t="s">
        <v>89</v>
      </c>
      <c r="F2770" s="105"/>
      <c r="G2770" s="105"/>
      <c r="H2770" s="105" t="s">
        <v>97</v>
      </c>
      <c r="I2770" s="105">
        <v>10</v>
      </c>
      <c r="J2770" s="105">
        <v>10</v>
      </c>
      <c r="K2770" s="105"/>
      <c r="L2770" s="105"/>
      <c r="M2770" t="s">
        <v>100</v>
      </c>
      <c r="N2770" t="str">
        <f t="shared" si="44"/>
        <v/>
      </c>
    </row>
    <row r="2771" spans="1:14" x14ac:dyDescent="0.25">
      <c r="A2771" s="105" t="s">
        <v>762</v>
      </c>
      <c r="B2771" s="105">
        <v>20</v>
      </c>
      <c r="C2771" s="12">
        <v>0.28125</v>
      </c>
      <c r="D2771" s="24">
        <v>11.4</v>
      </c>
      <c r="E2771" s="24" t="s">
        <v>89</v>
      </c>
      <c r="F2771" s="105"/>
      <c r="G2771" s="105"/>
      <c r="H2771" s="105" t="s">
        <v>97</v>
      </c>
      <c r="I2771" s="105">
        <v>9</v>
      </c>
      <c r="J2771" s="105">
        <v>9</v>
      </c>
      <c r="K2771" s="105"/>
      <c r="L2771" s="105"/>
      <c r="N2771" t="str">
        <f t="shared" si="44"/>
        <v/>
      </c>
    </row>
    <row r="2772" spans="1:14" x14ac:dyDescent="0.25">
      <c r="A2772" s="27" t="s">
        <v>762</v>
      </c>
      <c r="B2772" s="27">
        <v>20</v>
      </c>
      <c r="C2772" s="28">
        <v>0.29166666666666669</v>
      </c>
      <c r="D2772" s="32">
        <v>9.3000000000000007</v>
      </c>
      <c r="E2772" s="32" t="s">
        <v>89</v>
      </c>
      <c r="F2772" s="27"/>
      <c r="G2772" s="27"/>
      <c r="H2772" s="27" t="s">
        <v>97</v>
      </c>
      <c r="I2772" s="27">
        <v>9</v>
      </c>
      <c r="J2772" s="27">
        <v>9</v>
      </c>
      <c r="K2772" s="27"/>
      <c r="L2772" s="27"/>
      <c r="M2772" s="33"/>
      <c r="N2772" t="str">
        <f t="shared" si="44"/>
        <v/>
      </c>
    </row>
    <row r="2773" spans="1:14" x14ac:dyDescent="0.25">
      <c r="A2773" s="105" t="s">
        <v>762</v>
      </c>
      <c r="B2773" s="105">
        <v>20</v>
      </c>
      <c r="C2773" s="12">
        <v>0.30208333333333331</v>
      </c>
      <c r="D2773" s="24">
        <v>7.3</v>
      </c>
      <c r="E2773" s="24" t="s">
        <v>89</v>
      </c>
      <c r="F2773" s="105"/>
      <c r="G2773" s="105"/>
      <c r="H2773" s="105" t="s">
        <v>97</v>
      </c>
      <c r="I2773" s="105">
        <v>10</v>
      </c>
      <c r="J2773" s="105">
        <v>10</v>
      </c>
      <c r="K2773" s="105"/>
      <c r="L2773" s="105"/>
      <c r="N2773" t="str">
        <f t="shared" si="44"/>
        <v/>
      </c>
    </row>
    <row r="2774" spans="1:14" x14ac:dyDescent="0.25">
      <c r="A2774" s="105" t="s">
        <v>762</v>
      </c>
      <c r="B2774" s="105">
        <v>20</v>
      </c>
      <c r="C2774" s="12">
        <v>0.3125</v>
      </c>
      <c r="D2774" s="24">
        <v>5.3</v>
      </c>
      <c r="E2774" s="24" t="s">
        <v>89</v>
      </c>
      <c r="F2774" s="105"/>
      <c r="G2774" s="105"/>
      <c r="H2774" s="105" t="s">
        <v>97</v>
      </c>
      <c r="I2774" s="105">
        <v>10</v>
      </c>
      <c r="J2774" s="105">
        <v>10</v>
      </c>
      <c r="K2774" s="105">
        <v>750</v>
      </c>
      <c r="L2774" s="105"/>
      <c r="N2774" t="str">
        <f t="shared" si="44"/>
        <v/>
      </c>
    </row>
    <row r="2775" spans="1:14" x14ac:dyDescent="0.25">
      <c r="N2775" t="str">
        <f t="shared" si="44"/>
        <v/>
      </c>
    </row>
    <row r="2776" spans="1:14" x14ac:dyDescent="0.25">
      <c r="A2776" s="105" t="s">
        <v>762</v>
      </c>
      <c r="B2776" s="105">
        <v>20</v>
      </c>
      <c r="C2776" s="12">
        <v>0.78125</v>
      </c>
      <c r="D2776" s="24">
        <v>6</v>
      </c>
      <c r="E2776" s="24" t="s">
        <v>92</v>
      </c>
      <c r="F2776" s="105"/>
      <c r="G2776" s="105"/>
      <c r="H2776" s="105" t="s">
        <v>93</v>
      </c>
      <c r="I2776" s="105">
        <v>8</v>
      </c>
      <c r="J2776" s="105">
        <v>7</v>
      </c>
      <c r="K2776" s="105">
        <v>755.5</v>
      </c>
      <c r="L2776" s="105"/>
      <c r="N2776" t="str">
        <f t="shared" si="44"/>
        <v/>
      </c>
    </row>
    <row r="2777" spans="1:14" x14ac:dyDescent="0.25">
      <c r="A2777" s="27" t="s">
        <v>762</v>
      </c>
      <c r="B2777" s="27">
        <v>20</v>
      </c>
      <c r="C2777" s="28">
        <v>0.79166666666666663</v>
      </c>
      <c r="D2777" s="32">
        <v>8</v>
      </c>
      <c r="E2777" s="32" t="s">
        <v>92</v>
      </c>
      <c r="F2777" s="27"/>
      <c r="G2777" s="27"/>
      <c r="H2777" s="27" t="s">
        <v>93</v>
      </c>
      <c r="I2777" s="27">
        <v>8</v>
      </c>
      <c r="J2777" s="27">
        <v>7</v>
      </c>
      <c r="K2777" s="27"/>
      <c r="L2777" s="27"/>
      <c r="M2777" s="33"/>
      <c r="N2777" t="str">
        <f t="shared" si="44"/>
        <v/>
      </c>
    </row>
    <row r="2778" spans="1:14" x14ac:dyDescent="0.25">
      <c r="A2778" s="105" t="s">
        <v>762</v>
      </c>
      <c r="B2778" s="105">
        <v>20</v>
      </c>
      <c r="C2778" s="12">
        <v>0.80208333333333337</v>
      </c>
      <c r="D2778" s="24">
        <v>10.1</v>
      </c>
      <c r="E2778" s="24" t="s">
        <v>92</v>
      </c>
      <c r="F2778" s="105"/>
      <c r="G2778" s="105"/>
      <c r="H2778" s="105" t="s">
        <v>93</v>
      </c>
      <c r="I2778" s="105">
        <v>8</v>
      </c>
      <c r="J2778" s="105">
        <v>7</v>
      </c>
      <c r="K2778" s="105"/>
      <c r="L2778" s="105"/>
      <c r="N2778" t="str">
        <f t="shared" si="44"/>
        <v/>
      </c>
    </row>
    <row r="2779" spans="1:14" x14ac:dyDescent="0.25">
      <c r="A2779" s="105" t="s">
        <v>762</v>
      </c>
      <c r="B2779" s="105">
        <v>20</v>
      </c>
      <c r="C2779" s="12">
        <v>0.8125</v>
      </c>
      <c r="D2779" s="24">
        <v>12.1</v>
      </c>
      <c r="E2779" s="24" t="s">
        <v>92</v>
      </c>
      <c r="F2779" s="105"/>
      <c r="G2779" s="105"/>
      <c r="H2779" s="105" t="s">
        <v>93</v>
      </c>
      <c r="I2779" s="105">
        <v>8</v>
      </c>
      <c r="J2779" s="105">
        <v>7</v>
      </c>
      <c r="K2779" s="105"/>
      <c r="L2779" s="105"/>
      <c r="N2779" t="str">
        <f t="shared" si="44"/>
        <v/>
      </c>
    </row>
    <row r="2780" spans="1:14" x14ac:dyDescent="0.25">
      <c r="A2780" s="105" t="s">
        <v>762</v>
      </c>
      <c r="B2780" s="105">
        <v>20</v>
      </c>
      <c r="C2780" s="12">
        <v>0.82291666666666663</v>
      </c>
      <c r="D2780" s="24">
        <v>14.1</v>
      </c>
      <c r="E2780" s="24" t="s">
        <v>89</v>
      </c>
      <c r="F2780" s="105"/>
      <c r="G2780" s="105"/>
      <c r="H2780" s="105" t="s">
        <v>97</v>
      </c>
      <c r="I2780" s="105">
        <v>9</v>
      </c>
      <c r="J2780" s="105">
        <v>7</v>
      </c>
      <c r="K2780" s="105"/>
      <c r="L2780" s="105"/>
      <c r="N2780" t="str">
        <f t="shared" si="44"/>
        <v/>
      </c>
    </row>
    <row r="2781" spans="1:14" x14ac:dyDescent="0.25">
      <c r="A2781" s="27" t="s">
        <v>762</v>
      </c>
      <c r="B2781" s="27">
        <v>20</v>
      </c>
      <c r="C2781" s="28">
        <v>0.83333333333333337</v>
      </c>
      <c r="D2781" s="32">
        <v>16.100000000000001</v>
      </c>
      <c r="E2781" s="32" t="s">
        <v>89</v>
      </c>
      <c r="F2781" s="27"/>
      <c r="G2781" s="27"/>
      <c r="H2781" s="27" t="s">
        <v>97</v>
      </c>
      <c r="I2781" s="27">
        <v>9</v>
      </c>
      <c r="J2781" s="27">
        <v>7</v>
      </c>
      <c r="K2781" s="27"/>
      <c r="L2781" s="27">
        <v>5</v>
      </c>
      <c r="M2781" s="33"/>
      <c r="N2781" t="str">
        <f t="shared" si="44"/>
        <v/>
      </c>
    </row>
    <row r="2782" spans="1:14" x14ac:dyDescent="0.25">
      <c r="A2782" s="105" t="s">
        <v>762</v>
      </c>
      <c r="B2782" s="105">
        <v>20</v>
      </c>
      <c r="C2782" s="12">
        <v>0.84375</v>
      </c>
      <c r="D2782" s="24">
        <v>18.2</v>
      </c>
      <c r="E2782" s="24" t="s">
        <v>89</v>
      </c>
      <c r="F2782" s="105"/>
      <c r="G2782" s="105"/>
      <c r="H2782" s="105" t="s">
        <v>97</v>
      </c>
      <c r="I2782" s="105">
        <v>9</v>
      </c>
      <c r="J2782" s="105">
        <v>7</v>
      </c>
      <c r="K2782" s="105"/>
      <c r="L2782" s="105"/>
      <c r="N2782" t="str">
        <f t="shared" si="44"/>
        <v/>
      </c>
    </row>
    <row r="2783" spans="1:14" x14ac:dyDescent="0.25">
      <c r="A2783" s="57" t="s">
        <v>762</v>
      </c>
      <c r="B2783" s="89" t="s">
        <v>28</v>
      </c>
      <c r="C2783" s="58" t="s">
        <v>89</v>
      </c>
      <c r="D2783" s="60"/>
      <c r="E2783" s="60"/>
      <c r="F2783" s="57"/>
      <c r="G2783" s="57"/>
      <c r="H2783" s="57"/>
      <c r="I2783" s="57"/>
      <c r="J2783" s="57"/>
      <c r="K2783" s="57"/>
      <c r="L2783" s="57"/>
      <c r="M2783" s="59"/>
      <c r="N2783" t="str">
        <f t="shared" si="44"/>
        <v/>
      </c>
    </row>
    <row r="2784" spans="1:14" x14ac:dyDescent="0.25">
      <c r="A2784" s="27" t="s">
        <v>762</v>
      </c>
      <c r="B2784" s="27">
        <v>21</v>
      </c>
      <c r="C2784" s="28">
        <v>0.25</v>
      </c>
      <c r="D2784" s="32">
        <v>17.600000000000001</v>
      </c>
      <c r="E2784" s="32"/>
      <c r="F2784" s="27"/>
      <c r="G2784" s="27"/>
      <c r="H2784" s="27" t="s">
        <v>97</v>
      </c>
      <c r="I2784" s="27">
        <v>9</v>
      </c>
      <c r="J2784" s="27">
        <v>6</v>
      </c>
      <c r="K2784" s="27"/>
      <c r="L2784" s="27"/>
      <c r="M2784" s="33"/>
      <c r="N2784" t="str">
        <f t="shared" si="44"/>
        <v/>
      </c>
    </row>
    <row r="2785" spans="1:14" x14ac:dyDescent="0.25">
      <c r="A2785" s="41" t="s">
        <v>762</v>
      </c>
      <c r="B2785" s="41">
        <v>21</v>
      </c>
      <c r="C2785" s="52">
        <v>0.26041666666666669</v>
      </c>
      <c r="D2785" s="53">
        <v>15.6</v>
      </c>
      <c r="E2785" s="53" t="s">
        <v>92</v>
      </c>
      <c r="F2785" s="41"/>
      <c r="G2785" s="41"/>
      <c r="H2785" s="41" t="s">
        <v>93</v>
      </c>
      <c r="I2785" s="41">
        <v>9</v>
      </c>
      <c r="J2785" s="41">
        <v>6</v>
      </c>
      <c r="K2785" s="41"/>
      <c r="L2785" s="41"/>
      <c r="M2785" s="54"/>
      <c r="N2785" t="str">
        <f t="shared" si="44"/>
        <v/>
      </c>
    </row>
    <row r="2786" spans="1:14" x14ac:dyDescent="0.25">
      <c r="A2786" s="105" t="s">
        <v>762</v>
      </c>
      <c r="B2786" s="105">
        <v>21</v>
      </c>
      <c r="C2786" s="12">
        <v>0.27083333333333331</v>
      </c>
      <c r="D2786" s="24">
        <v>13.6</v>
      </c>
      <c r="E2786" s="24" t="s">
        <v>92</v>
      </c>
      <c r="F2786" s="105"/>
      <c r="G2786" s="105"/>
      <c r="H2786" s="105" t="s">
        <v>93</v>
      </c>
      <c r="I2786" s="105">
        <v>9</v>
      </c>
      <c r="J2786" s="105">
        <v>6</v>
      </c>
      <c r="K2786" s="105"/>
      <c r="L2786" s="105"/>
      <c r="N2786" t="str">
        <f t="shared" si="44"/>
        <v/>
      </c>
    </row>
    <row r="2787" spans="1:14" x14ac:dyDescent="0.25">
      <c r="A2787" s="105" t="s">
        <v>762</v>
      </c>
      <c r="B2787" s="105">
        <v>21</v>
      </c>
      <c r="C2787" s="12">
        <v>0.28125</v>
      </c>
      <c r="D2787" s="24">
        <v>11.6</v>
      </c>
      <c r="E2787" s="24" t="s">
        <v>92</v>
      </c>
      <c r="F2787" s="105"/>
      <c r="G2787" s="105"/>
      <c r="H2787" s="105" t="s">
        <v>93</v>
      </c>
      <c r="I2787" s="105">
        <v>9</v>
      </c>
      <c r="J2787" s="105">
        <v>9</v>
      </c>
      <c r="K2787" s="105"/>
      <c r="L2787" s="105"/>
      <c r="N2787" t="str">
        <f t="shared" si="44"/>
        <v/>
      </c>
    </row>
    <row r="2788" spans="1:14" x14ac:dyDescent="0.25">
      <c r="A2788" s="27" t="s">
        <v>762</v>
      </c>
      <c r="B2788" s="27">
        <v>21</v>
      </c>
      <c r="C2788" s="28">
        <v>0.29166666666666669</v>
      </c>
      <c r="D2788" s="32">
        <v>9.5</v>
      </c>
      <c r="E2788" s="32" t="s">
        <v>89</v>
      </c>
      <c r="F2788" s="27"/>
      <c r="G2788" s="27"/>
      <c r="H2788" s="27" t="s">
        <v>97</v>
      </c>
      <c r="I2788" s="27">
        <v>10</v>
      </c>
      <c r="J2788" s="27">
        <v>10</v>
      </c>
      <c r="K2788" s="27"/>
      <c r="L2788" s="27">
        <v>4</v>
      </c>
      <c r="M2788" s="33"/>
      <c r="N2788" t="str">
        <f t="shared" si="44"/>
        <v/>
      </c>
    </row>
    <row r="2789" spans="1:14" x14ac:dyDescent="0.25">
      <c r="A2789" s="105" t="s">
        <v>762</v>
      </c>
      <c r="B2789" s="105">
        <v>21</v>
      </c>
      <c r="C2789" s="12">
        <v>0.30208333333333331</v>
      </c>
      <c r="D2789" s="24">
        <v>7.5</v>
      </c>
      <c r="E2789" s="24" t="s">
        <v>92</v>
      </c>
      <c r="F2789" s="105"/>
      <c r="G2789" s="105"/>
      <c r="H2789" s="105" t="s">
        <v>93</v>
      </c>
      <c r="I2789" s="105">
        <v>10</v>
      </c>
      <c r="J2789" s="105">
        <v>9</v>
      </c>
      <c r="K2789" s="105"/>
      <c r="L2789" s="105"/>
      <c r="N2789" t="str">
        <f t="shared" si="44"/>
        <v>ERR1</v>
      </c>
    </row>
    <row r="2790" spans="1:14" x14ac:dyDescent="0.25">
      <c r="A2790" s="105" t="s">
        <v>762</v>
      </c>
      <c r="B2790" s="105">
        <v>21</v>
      </c>
      <c r="C2790" s="12">
        <v>0.3125</v>
      </c>
      <c r="D2790" s="24">
        <v>5.5</v>
      </c>
      <c r="E2790" s="24" t="s">
        <v>92</v>
      </c>
      <c r="F2790" s="105"/>
      <c r="G2790" s="105"/>
      <c r="H2790" s="105" t="s">
        <v>93</v>
      </c>
      <c r="I2790" s="105">
        <v>9</v>
      </c>
      <c r="J2790" s="105">
        <v>8</v>
      </c>
      <c r="K2790" s="105">
        <v>755</v>
      </c>
      <c r="L2790" s="105"/>
      <c r="N2790" t="str">
        <f t="shared" si="44"/>
        <v/>
      </c>
    </row>
    <row r="2791" spans="1:14" x14ac:dyDescent="0.25">
      <c r="N2791" t="str">
        <f t="shared" si="44"/>
        <v/>
      </c>
    </row>
    <row r="2792" spans="1:14" x14ac:dyDescent="0.25">
      <c r="A2792" s="105" t="s">
        <v>762</v>
      </c>
      <c r="B2792" s="105">
        <v>21</v>
      </c>
      <c r="C2792" s="12">
        <v>0.78125</v>
      </c>
      <c r="D2792" s="24">
        <v>6.3</v>
      </c>
      <c r="E2792" s="24" t="s">
        <v>89</v>
      </c>
      <c r="F2792" s="105"/>
      <c r="G2792" s="105"/>
      <c r="H2792" s="105" t="s">
        <v>97</v>
      </c>
      <c r="I2792" s="105">
        <v>10</v>
      </c>
      <c r="J2792" s="105">
        <v>10</v>
      </c>
      <c r="K2792" s="105">
        <v>754.5</v>
      </c>
      <c r="L2792" s="105"/>
      <c r="N2792" t="str">
        <f t="shared" si="44"/>
        <v/>
      </c>
    </row>
    <row r="2793" spans="1:14" x14ac:dyDescent="0.25">
      <c r="A2793" s="27" t="s">
        <v>762</v>
      </c>
      <c r="B2793" s="27">
        <v>21</v>
      </c>
      <c r="C2793" s="28">
        <v>0.79166666666666663</v>
      </c>
      <c r="D2793" s="32">
        <v>8.3000000000000007</v>
      </c>
      <c r="E2793" s="32" t="s">
        <v>89</v>
      </c>
      <c r="F2793" s="27"/>
      <c r="G2793" s="27"/>
      <c r="H2793" s="27" t="s">
        <v>97</v>
      </c>
      <c r="I2793" s="27">
        <v>10</v>
      </c>
      <c r="J2793" s="27">
        <v>10</v>
      </c>
      <c r="K2793" s="27"/>
      <c r="L2793" s="27"/>
      <c r="M2793" s="33"/>
      <c r="N2793" t="str">
        <f t="shared" si="44"/>
        <v/>
      </c>
    </row>
    <row r="2794" spans="1:14" x14ac:dyDescent="0.25">
      <c r="A2794" s="105" t="s">
        <v>762</v>
      </c>
      <c r="B2794" s="105">
        <v>21</v>
      </c>
      <c r="C2794" s="12">
        <v>0.80208333333333337</v>
      </c>
      <c r="D2794" s="24">
        <v>10.4</v>
      </c>
      <c r="E2794" s="24" t="s">
        <v>89</v>
      </c>
      <c r="F2794" s="105"/>
      <c r="G2794" s="105"/>
      <c r="H2794" s="105" t="s">
        <v>97</v>
      </c>
      <c r="I2794" s="105">
        <v>10</v>
      </c>
      <c r="J2794" s="105">
        <v>10</v>
      </c>
      <c r="K2794" s="105"/>
      <c r="L2794" s="105"/>
      <c r="N2794" t="str">
        <f t="shared" si="44"/>
        <v/>
      </c>
    </row>
    <row r="2795" spans="1:14" x14ac:dyDescent="0.25">
      <c r="A2795" s="105" t="s">
        <v>762</v>
      </c>
      <c r="B2795" s="105">
        <v>21</v>
      </c>
      <c r="C2795" s="12">
        <v>0.8125</v>
      </c>
      <c r="D2795" s="24">
        <v>12.4</v>
      </c>
      <c r="E2795" s="24" t="s">
        <v>89</v>
      </c>
      <c r="F2795" s="105"/>
      <c r="G2795" s="105"/>
      <c r="H2795" s="105" t="s">
        <v>97</v>
      </c>
      <c r="I2795" s="105">
        <v>10</v>
      </c>
      <c r="J2795" s="105">
        <v>10</v>
      </c>
      <c r="K2795" s="105"/>
      <c r="L2795" s="105"/>
      <c r="N2795" t="str">
        <f t="shared" si="44"/>
        <v/>
      </c>
    </row>
    <row r="2796" spans="1:14" x14ac:dyDescent="0.25">
      <c r="A2796" s="105" t="s">
        <v>762</v>
      </c>
      <c r="B2796" s="105">
        <v>21</v>
      </c>
      <c r="C2796" s="12">
        <v>0.82291666666666663</v>
      </c>
      <c r="D2796" s="24">
        <v>14.4</v>
      </c>
      <c r="E2796" s="24" t="s">
        <v>89</v>
      </c>
      <c r="F2796" s="105"/>
      <c r="G2796" s="105"/>
      <c r="H2796" s="105" t="s">
        <v>97</v>
      </c>
      <c r="I2796" s="105">
        <v>10</v>
      </c>
      <c r="J2796" s="105">
        <v>10</v>
      </c>
      <c r="K2796" s="105"/>
      <c r="L2796" s="105"/>
      <c r="N2796" t="str">
        <f t="shared" si="44"/>
        <v/>
      </c>
    </row>
    <row r="2797" spans="1:14" x14ac:dyDescent="0.25">
      <c r="A2797" s="27" t="s">
        <v>762</v>
      </c>
      <c r="B2797" s="27">
        <v>21</v>
      </c>
      <c r="C2797" s="28">
        <v>0.83333333333333337</v>
      </c>
      <c r="D2797" s="32">
        <v>16.399999999999999</v>
      </c>
      <c r="E2797" s="32" t="s">
        <v>89</v>
      </c>
      <c r="F2797" s="27"/>
      <c r="G2797" s="27"/>
      <c r="H2797" s="27" t="s">
        <v>97</v>
      </c>
      <c r="I2797" s="27">
        <v>10</v>
      </c>
      <c r="J2797" s="27">
        <v>10</v>
      </c>
      <c r="K2797" s="27"/>
      <c r="L2797" s="27">
        <v>4</v>
      </c>
      <c r="M2797" s="33"/>
      <c r="N2797" t="str">
        <f t="shared" si="44"/>
        <v/>
      </c>
    </row>
    <row r="2798" spans="1:14" x14ac:dyDescent="0.25">
      <c r="A2798" s="105" t="s">
        <v>762</v>
      </c>
      <c r="B2798" s="105">
        <v>21</v>
      </c>
      <c r="C2798" s="12">
        <v>0.84375</v>
      </c>
      <c r="D2798" s="24">
        <v>18.5</v>
      </c>
      <c r="E2798" s="24" t="s">
        <v>89</v>
      </c>
      <c r="F2798" s="105"/>
      <c r="G2798" s="105"/>
      <c r="H2798" s="105" t="s">
        <v>97</v>
      </c>
      <c r="I2798" s="105">
        <v>9</v>
      </c>
      <c r="J2798" s="105">
        <v>8</v>
      </c>
      <c r="K2798" s="105"/>
      <c r="L2798" s="105"/>
      <c r="N2798" t="str">
        <f t="shared" si="44"/>
        <v/>
      </c>
    </row>
    <row r="2799" spans="1:14" x14ac:dyDescent="0.25">
      <c r="A2799" s="57" t="s">
        <v>762</v>
      </c>
      <c r="B2799" s="89" t="s">
        <v>29</v>
      </c>
      <c r="C2799" s="58" t="s">
        <v>89</v>
      </c>
      <c r="D2799" s="60"/>
      <c r="E2799" s="60"/>
      <c r="F2799" s="57"/>
      <c r="G2799" s="57"/>
      <c r="H2799" s="57"/>
      <c r="I2799" s="57"/>
      <c r="J2799" s="57"/>
      <c r="K2799" s="57"/>
      <c r="L2799" s="57"/>
      <c r="M2799" s="59"/>
      <c r="N2799" t="str">
        <f t="shared" si="44"/>
        <v/>
      </c>
    </row>
    <row r="2800" spans="1:14" x14ac:dyDescent="0.25">
      <c r="A2800" s="27" t="s">
        <v>762</v>
      </c>
      <c r="B2800" s="27">
        <v>22</v>
      </c>
      <c r="C2800" s="28">
        <v>0.25</v>
      </c>
      <c r="D2800" s="32">
        <v>17.899999999999999</v>
      </c>
      <c r="E2800" s="32" t="s">
        <v>89</v>
      </c>
      <c r="F2800" s="27"/>
      <c r="G2800" s="27"/>
      <c r="H2800" s="27" t="s">
        <v>97</v>
      </c>
      <c r="I2800" s="27">
        <v>10</v>
      </c>
      <c r="J2800" s="27">
        <v>10</v>
      </c>
      <c r="K2800" s="27">
        <v>755</v>
      </c>
      <c r="L2800" s="27"/>
      <c r="M2800" s="33"/>
      <c r="N2800" t="str">
        <f t="shared" si="44"/>
        <v/>
      </c>
    </row>
    <row r="2801" spans="1:14" x14ac:dyDescent="0.25">
      <c r="A2801" s="41" t="s">
        <v>762</v>
      </c>
      <c r="B2801" s="41">
        <v>22</v>
      </c>
      <c r="C2801" s="52">
        <v>0.26041666666666669</v>
      </c>
      <c r="D2801" s="53">
        <v>15.8</v>
      </c>
      <c r="E2801" s="53" t="s">
        <v>89</v>
      </c>
      <c r="F2801" s="41"/>
      <c r="G2801" s="41"/>
      <c r="H2801" s="41" t="s">
        <v>97</v>
      </c>
      <c r="I2801" s="41">
        <v>10</v>
      </c>
      <c r="J2801" s="41">
        <v>9</v>
      </c>
      <c r="K2801" s="41"/>
      <c r="L2801" s="41"/>
      <c r="M2801" s="54"/>
      <c r="N2801" t="str">
        <f t="shared" si="44"/>
        <v/>
      </c>
    </row>
    <row r="2802" spans="1:14" x14ac:dyDescent="0.25">
      <c r="A2802" s="105" t="s">
        <v>762</v>
      </c>
      <c r="B2802" s="105">
        <v>22</v>
      </c>
      <c r="C2802" s="12">
        <v>0.27083333333333331</v>
      </c>
      <c r="D2802" s="24">
        <v>13.8</v>
      </c>
      <c r="E2802" s="24" t="s">
        <v>89</v>
      </c>
      <c r="F2802" s="105"/>
      <c r="G2802" s="105"/>
      <c r="H2802" s="105" t="s">
        <v>97</v>
      </c>
      <c r="I2802" s="105">
        <v>10</v>
      </c>
      <c r="J2802" s="105">
        <v>9</v>
      </c>
      <c r="K2802" s="105"/>
      <c r="L2802" s="105"/>
      <c r="N2802" t="str">
        <f t="shared" si="44"/>
        <v/>
      </c>
    </row>
    <row r="2803" spans="1:14" x14ac:dyDescent="0.25">
      <c r="A2803" s="105" t="s">
        <v>762</v>
      </c>
      <c r="B2803" s="105">
        <v>22</v>
      </c>
      <c r="C2803" s="12">
        <v>0.28125</v>
      </c>
      <c r="D2803" s="24">
        <v>11.8</v>
      </c>
      <c r="E2803" s="24" t="s">
        <v>89</v>
      </c>
      <c r="F2803" s="105"/>
      <c r="G2803" s="105"/>
      <c r="H2803" s="105" t="s">
        <v>97</v>
      </c>
      <c r="I2803" s="105">
        <v>8</v>
      </c>
      <c r="J2803" s="105">
        <v>8</v>
      </c>
      <c r="K2803" s="105"/>
      <c r="L2803" s="105"/>
      <c r="N2803" t="str">
        <f t="shared" si="44"/>
        <v/>
      </c>
    </row>
    <row r="2804" spans="1:14" x14ac:dyDescent="0.25">
      <c r="A2804" s="27" t="s">
        <v>762</v>
      </c>
      <c r="B2804" s="27">
        <v>22</v>
      </c>
      <c r="C2804" s="28">
        <v>0.29166666666666669</v>
      </c>
      <c r="D2804" s="32">
        <v>9.8000000000000007</v>
      </c>
      <c r="E2804" s="32" t="s">
        <v>89</v>
      </c>
      <c r="F2804" s="27"/>
      <c r="G2804" s="27"/>
      <c r="H2804" s="27" t="s">
        <v>97</v>
      </c>
      <c r="I2804" s="27">
        <v>8</v>
      </c>
      <c r="J2804" s="27">
        <v>8</v>
      </c>
      <c r="K2804" s="27"/>
      <c r="L2804" s="27"/>
      <c r="M2804" s="33"/>
      <c r="N2804" t="str">
        <f t="shared" si="44"/>
        <v/>
      </c>
    </row>
    <row r="2805" spans="1:14" x14ac:dyDescent="0.25">
      <c r="A2805" s="105" t="s">
        <v>762</v>
      </c>
      <c r="B2805" s="105">
        <v>22</v>
      </c>
      <c r="C2805" s="12">
        <v>0.30208333333333331</v>
      </c>
      <c r="D2805" s="24">
        <v>7.7</v>
      </c>
      <c r="E2805" s="24" t="s">
        <v>92</v>
      </c>
      <c r="F2805" s="105"/>
      <c r="G2805" s="105"/>
      <c r="H2805" s="105" t="s">
        <v>93</v>
      </c>
      <c r="I2805" s="105">
        <v>7</v>
      </c>
      <c r="J2805" s="105">
        <v>6</v>
      </c>
      <c r="K2805" s="105"/>
      <c r="L2805" s="105"/>
      <c r="N2805" t="str">
        <f t="shared" si="44"/>
        <v/>
      </c>
    </row>
    <row r="2806" spans="1:14" x14ac:dyDescent="0.25">
      <c r="A2806" s="105" t="s">
        <v>762</v>
      </c>
      <c r="B2806" s="105">
        <v>22</v>
      </c>
      <c r="C2806" s="12">
        <v>0.3125</v>
      </c>
      <c r="D2806" s="24">
        <v>5.7</v>
      </c>
      <c r="E2806" s="24" t="s">
        <v>94</v>
      </c>
      <c r="F2806" s="105"/>
      <c r="G2806" s="105"/>
      <c r="H2806" s="105" t="s">
        <v>95</v>
      </c>
      <c r="I2806" s="105">
        <v>6</v>
      </c>
      <c r="J2806" s="105">
        <v>6</v>
      </c>
      <c r="K2806" s="105"/>
      <c r="L2806" s="105">
        <v>1.5</v>
      </c>
      <c r="N2806" t="str">
        <f t="shared" si="44"/>
        <v/>
      </c>
    </row>
    <row r="2807" spans="1:14" x14ac:dyDescent="0.25">
      <c r="N2807" t="str">
        <f t="shared" si="44"/>
        <v/>
      </c>
    </row>
    <row r="2808" spans="1:14" x14ac:dyDescent="0.25">
      <c r="A2808" s="105" t="s">
        <v>762</v>
      </c>
      <c r="B2808" s="85">
        <v>22</v>
      </c>
      <c r="C2808" s="12">
        <v>0.77083333333333337</v>
      </c>
      <c r="D2808" s="24">
        <v>4.5999999999999996</v>
      </c>
      <c r="E2808" s="55" t="s">
        <v>92</v>
      </c>
      <c r="H2808" s="55" t="s">
        <v>93</v>
      </c>
      <c r="I2808" s="55">
        <v>6</v>
      </c>
      <c r="J2808" s="55">
        <v>6</v>
      </c>
      <c r="K2808" s="55">
        <v>755</v>
      </c>
      <c r="N2808" t="str">
        <f t="shared" si="44"/>
        <v/>
      </c>
    </row>
    <row r="2809" spans="1:14" x14ac:dyDescent="0.25">
      <c r="A2809" s="105" t="s">
        <v>762</v>
      </c>
      <c r="B2809" s="105">
        <v>22</v>
      </c>
      <c r="C2809" s="12">
        <v>0.78125</v>
      </c>
      <c r="D2809" s="24">
        <v>6.6</v>
      </c>
      <c r="E2809" s="24" t="s">
        <v>92</v>
      </c>
      <c r="F2809" s="105"/>
      <c r="G2809" s="105"/>
      <c r="H2809" s="105" t="s">
        <v>93</v>
      </c>
      <c r="I2809" s="105">
        <v>6</v>
      </c>
      <c r="J2809" s="105">
        <v>6</v>
      </c>
      <c r="K2809" s="105"/>
      <c r="L2809" s="105"/>
      <c r="N2809" t="str">
        <f t="shared" si="44"/>
        <v/>
      </c>
    </row>
    <row r="2810" spans="1:14" x14ac:dyDescent="0.25">
      <c r="A2810" s="27" t="s">
        <v>762</v>
      </c>
      <c r="B2810" s="27">
        <v>22</v>
      </c>
      <c r="C2810" s="28">
        <v>0.79166666666666663</v>
      </c>
      <c r="D2810" s="32">
        <v>8.6</v>
      </c>
      <c r="E2810" s="32" t="s">
        <v>89</v>
      </c>
      <c r="F2810" s="27"/>
      <c r="G2810" s="27"/>
      <c r="H2810" s="27" t="s">
        <v>97</v>
      </c>
      <c r="I2810" s="27">
        <v>7</v>
      </c>
      <c r="J2810" s="27">
        <v>7</v>
      </c>
      <c r="K2810" s="27"/>
      <c r="L2810" s="27"/>
      <c r="M2810" s="33"/>
      <c r="N2810" t="str">
        <f t="shared" si="44"/>
        <v/>
      </c>
    </row>
    <row r="2811" spans="1:14" x14ac:dyDescent="0.25">
      <c r="A2811" s="105" t="s">
        <v>762</v>
      </c>
      <c r="B2811" s="105">
        <v>22</v>
      </c>
      <c r="C2811" s="12">
        <v>0.80208333333333337</v>
      </c>
      <c r="D2811" s="24">
        <v>10.6</v>
      </c>
      <c r="E2811" s="24" t="s">
        <v>89</v>
      </c>
      <c r="F2811" s="105"/>
      <c r="G2811" s="105"/>
      <c r="H2811" s="105" t="s">
        <v>97</v>
      </c>
      <c r="I2811" s="105">
        <v>10</v>
      </c>
      <c r="J2811" s="105">
        <v>10</v>
      </c>
      <c r="K2811" s="105"/>
      <c r="L2811" s="105"/>
      <c r="N2811" t="str">
        <f t="shared" si="44"/>
        <v/>
      </c>
    </row>
    <row r="2812" spans="1:14" x14ac:dyDescent="0.25">
      <c r="A2812" s="105" t="s">
        <v>762</v>
      </c>
      <c r="B2812" s="105">
        <v>22</v>
      </c>
      <c r="C2812" s="12">
        <v>0.8125</v>
      </c>
      <c r="D2812" s="24">
        <v>12.7</v>
      </c>
      <c r="E2812" s="24" t="s">
        <v>89</v>
      </c>
      <c r="F2812" s="105"/>
      <c r="G2812" s="105"/>
      <c r="H2812" s="105" t="s">
        <v>97</v>
      </c>
      <c r="I2812" s="105">
        <v>10</v>
      </c>
      <c r="J2812" s="105">
        <v>10</v>
      </c>
      <c r="K2812" s="105"/>
      <c r="L2812" s="105"/>
      <c r="M2812" t="s">
        <v>100</v>
      </c>
      <c r="N2812" t="str">
        <f t="shared" si="44"/>
        <v/>
      </c>
    </row>
    <row r="2813" spans="1:14" x14ac:dyDescent="0.25">
      <c r="A2813" s="105" t="s">
        <v>762</v>
      </c>
      <c r="B2813" s="105">
        <v>22</v>
      </c>
      <c r="C2813" s="12">
        <v>0.82291666666666663</v>
      </c>
      <c r="D2813" s="24">
        <v>14.7</v>
      </c>
      <c r="E2813" s="24" t="s">
        <v>89</v>
      </c>
      <c r="F2813" s="105"/>
      <c r="G2813" s="105"/>
      <c r="H2813" s="105" t="s">
        <v>97</v>
      </c>
      <c r="I2813" s="105">
        <v>10</v>
      </c>
      <c r="J2813" s="105">
        <v>10</v>
      </c>
      <c r="K2813" s="105"/>
      <c r="L2813" s="105"/>
      <c r="M2813" t="s">
        <v>100</v>
      </c>
      <c r="N2813" t="str">
        <f t="shared" si="44"/>
        <v/>
      </c>
    </row>
    <row r="2814" spans="1:14" x14ac:dyDescent="0.25">
      <c r="A2814" s="27" t="s">
        <v>762</v>
      </c>
      <c r="B2814" s="27">
        <v>22</v>
      </c>
      <c r="C2814" s="28">
        <v>0.83333333333333337</v>
      </c>
      <c r="D2814" s="32">
        <v>16.7</v>
      </c>
      <c r="E2814" s="32" t="s">
        <v>89</v>
      </c>
      <c r="F2814" s="27"/>
      <c r="G2814" s="27"/>
      <c r="H2814" s="27" t="s">
        <v>97</v>
      </c>
      <c r="I2814" s="27">
        <v>10</v>
      </c>
      <c r="J2814" s="27">
        <v>10</v>
      </c>
      <c r="K2814" s="27"/>
      <c r="L2814" s="27"/>
      <c r="M2814" s="33" t="s">
        <v>100</v>
      </c>
      <c r="N2814" t="str">
        <f t="shared" si="44"/>
        <v/>
      </c>
    </row>
    <row r="2815" spans="1:14" x14ac:dyDescent="0.25">
      <c r="A2815" s="57" t="s">
        <v>762</v>
      </c>
      <c r="B2815" s="89" t="s">
        <v>30</v>
      </c>
      <c r="C2815" s="58" t="s">
        <v>89</v>
      </c>
      <c r="D2815" s="60"/>
      <c r="E2815" s="60"/>
      <c r="F2815" s="57"/>
      <c r="G2815" s="57"/>
      <c r="H2815" s="57"/>
      <c r="I2815" s="57"/>
      <c r="J2815" s="57"/>
      <c r="K2815" s="57"/>
      <c r="L2815" s="57"/>
      <c r="M2815" s="59"/>
      <c r="N2815" t="str">
        <f t="shared" si="44"/>
        <v/>
      </c>
    </row>
    <row r="2816" spans="1:14" x14ac:dyDescent="0.25">
      <c r="A2816" s="27" t="s">
        <v>762</v>
      </c>
      <c r="B2816" s="27">
        <v>23</v>
      </c>
      <c r="C2816" s="28">
        <v>0.25</v>
      </c>
      <c r="D2816" s="32">
        <v>18.2</v>
      </c>
      <c r="E2816" s="32" t="s">
        <v>94</v>
      </c>
      <c r="F2816" s="27"/>
      <c r="G2816" s="27"/>
      <c r="H2816" s="27" t="s">
        <v>95</v>
      </c>
      <c r="I2816" s="27">
        <v>6</v>
      </c>
      <c r="J2816" s="27">
        <v>6</v>
      </c>
      <c r="K2816" s="27"/>
      <c r="L2816" s="27"/>
      <c r="M2816" s="33"/>
      <c r="N2816" t="str">
        <f t="shared" si="44"/>
        <v/>
      </c>
    </row>
    <row r="2817" spans="1:14" x14ac:dyDescent="0.25">
      <c r="A2817" s="41" t="s">
        <v>762</v>
      </c>
      <c r="B2817" s="41">
        <v>23</v>
      </c>
      <c r="C2817" s="52">
        <v>0.26041666666666669</v>
      </c>
      <c r="D2817" s="53">
        <v>16.100000000000001</v>
      </c>
      <c r="E2817" s="53" t="s">
        <v>94</v>
      </c>
      <c r="F2817" s="41"/>
      <c r="G2817" s="41"/>
      <c r="H2817" s="41" t="s">
        <v>95</v>
      </c>
      <c r="I2817" s="41">
        <v>6</v>
      </c>
      <c r="J2817" s="41">
        <v>6</v>
      </c>
      <c r="K2817" s="41">
        <v>751</v>
      </c>
      <c r="L2817" s="41"/>
      <c r="M2817" s="54"/>
      <c r="N2817" t="str">
        <f t="shared" si="44"/>
        <v/>
      </c>
    </row>
    <row r="2818" spans="1:14" x14ac:dyDescent="0.25">
      <c r="A2818" s="105" t="s">
        <v>762</v>
      </c>
      <c r="B2818" s="105">
        <v>23</v>
      </c>
      <c r="C2818" s="12">
        <v>0.27083333333333331</v>
      </c>
      <c r="D2818" s="24">
        <v>14.1</v>
      </c>
      <c r="E2818" s="24" t="s">
        <v>94</v>
      </c>
      <c r="F2818" s="105"/>
      <c r="G2818" s="105"/>
      <c r="H2818" s="105" t="s">
        <v>95</v>
      </c>
      <c r="I2818" s="105">
        <v>7</v>
      </c>
      <c r="J2818" s="105">
        <v>7</v>
      </c>
      <c r="K2818" s="105"/>
      <c r="L2818" s="105"/>
      <c r="N2818" t="str">
        <f t="shared" si="44"/>
        <v/>
      </c>
    </row>
    <row r="2819" spans="1:14" x14ac:dyDescent="0.25">
      <c r="A2819" s="105" t="s">
        <v>762</v>
      </c>
      <c r="B2819" s="105">
        <v>23</v>
      </c>
      <c r="C2819" s="12">
        <v>0.28125</v>
      </c>
      <c r="D2819" s="24">
        <v>12.1</v>
      </c>
      <c r="E2819" s="24" t="s">
        <v>94</v>
      </c>
      <c r="F2819" s="105"/>
      <c r="G2819" s="105"/>
      <c r="H2819" s="105" t="s">
        <v>95</v>
      </c>
      <c r="I2819" s="105">
        <v>7</v>
      </c>
      <c r="J2819" s="105">
        <v>7</v>
      </c>
      <c r="K2819" s="105"/>
      <c r="L2819" s="105"/>
      <c r="N2819" t="str">
        <f t="shared" si="44"/>
        <v/>
      </c>
    </row>
    <row r="2820" spans="1:14" x14ac:dyDescent="0.25">
      <c r="A2820" s="27" t="s">
        <v>762</v>
      </c>
      <c r="B2820" s="27">
        <v>23</v>
      </c>
      <c r="C2820" s="28">
        <v>0.29166666666666669</v>
      </c>
      <c r="D2820" s="32">
        <v>10</v>
      </c>
      <c r="E2820" s="32" t="s">
        <v>92</v>
      </c>
      <c r="F2820" s="27"/>
      <c r="G2820" s="27"/>
      <c r="H2820" s="27" t="s">
        <v>93</v>
      </c>
      <c r="I2820" s="27">
        <v>8</v>
      </c>
      <c r="J2820" s="27">
        <v>8</v>
      </c>
      <c r="K2820" s="27"/>
      <c r="L2820" s="27"/>
      <c r="M2820" s="33"/>
      <c r="N2820" t="str">
        <f t="shared" si="44"/>
        <v/>
      </c>
    </row>
    <row r="2821" spans="1:14" x14ac:dyDescent="0.25">
      <c r="A2821" s="105" t="s">
        <v>762</v>
      </c>
      <c r="B2821" s="105">
        <v>23</v>
      </c>
      <c r="C2821" s="12">
        <v>0.30208333333333331</v>
      </c>
      <c r="D2821" s="24">
        <v>8</v>
      </c>
      <c r="E2821" s="24" t="s">
        <v>92</v>
      </c>
      <c r="F2821" s="105"/>
      <c r="G2821" s="105"/>
      <c r="H2821" s="105" t="s">
        <v>93</v>
      </c>
      <c r="I2821" s="105">
        <v>9</v>
      </c>
      <c r="J2821" s="105">
        <v>9</v>
      </c>
      <c r="K2821" s="105"/>
      <c r="L2821" s="105"/>
      <c r="M2821" t="s">
        <v>100</v>
      </c>
      <c r="N2821" t="str">
        <f t="shared" si="44"/>
        <v/>
      </c>
    </row>
    <row r="2822" spans="1:14" x14ac:dyDescent="0.25">
      <c r="A2822" s="105" t="s">
        <v>762</v>
      </c>
      <c r="B2822" s="105">
        <v>23</v>
      </c>
      <c r="C2822" s="12">
        <v>0.3125</v>
      </c>
      <c r="D2822" s="24">
        <v>6</v>
      </c>
      <c r="E2822" s="24" t="s">
        <v>92</v>
      </c>
      <c r="F2822" s="105"/>
      <c r="G2822" s="105"/>
      <c r="H2822" s="105" t="s">
        <v>93</v>
      </c>
      <c r="I2822" s="105">
        <v>9</v>
      </c>
      <c r="J2822" s="105">
        <v>9</v>
      </c>
      <c r="K2822" s="105">
        <v>751.5</v>
      </c>
      <c r="L2822" s="105"/>
      <c r="N2822" t="str">
        <f t="shared" si="44"/>
        <v/>
      </c>
    </row>
    <row r="2823" spans="1:14" x14ac:dyDescent="0.25">
      <c r="N2823" t="str">
        <f t="shared" si="44"/>
        <v/>
      </c>
    </row>
    <row r="2824" spans="1:14" x14ac:dyDescent="0.25">
      <c r="A2824" s="105" t="s">
        <v>762</v>
      </c>
      <c r="B2824" s="105">
        <v>23</v>
      </c>
      <c r="C2824" s="12">
        <v>0.77083333333333337</v>
      </c>
      <c r="D2824" s="24">
        <v>4.9000000000000004</v>
      </c>
      <c r="E2824" s="105" t="s">
        <v>92</v>
      </c>
      <c r="F2824" s="105"/>
      <c r="G2824" s="105"/>
      <c r="H2824" s="105" t="s">
        <v>93</v>
      </c>
      <c r="I2824" s="105">
        <v>6</v>
      </c>
      <c r="J2824" s="105">
        <v>6</v>
      </c>
      <c r="K2824" s="105"/>
      <c r="L2824" s="105"/>
      <c r="N2824" t="str">
        <f t="shared" si="44"/>
        <v/>
      </c>
    </row>
    <row r="2825" spans="1:14" x14ac:dyDescent="0.25">
      <c r="A2825" s="105" t="s">
        <v>762</v>
      </c>
      <c r="B2825" s="105">
        <v>23</v>
      </c>
      <c r="C2825" s="12">
        <v>0.78125</v>
      </c>
      <c r="D2825" s="24">
        <v>6.9</v>
      </c>
      <c r="E2825" s="24" t="s">
        <v>92</v>
      </c>
      <c r="F2825" s="105"/>
      <c r="G2825" s="105"/>
      <c r="H2825" s="105" t="s">
        <v>93</v>
      </c>
      <c r="I2825" s="105">
        <v>6</v>
      </c>
      <c r="J2825" s="105">
        <v>6</v>
      </c>
      <c r="K2825" s="105"/>
      <c r="L2825" s="105"/>
      <c r="N2825" t="str">
        <f t="shared" si="44"/>
        <v/>
      </c>
    </row>
    <row r="2826" spans="1:14" x14ac:dyDescent="0.25">
      <c r="A2826" s="27" t="s">
        <v>762</v>
      </c>
      <c r="B2826" s="27">
        <v>23</v>
      </c>
      <c r="C2826" s="28">
        <v>0.79166666666666663</v>
      </c>
      <c r="D2826" s="32">
        <v>8.9</v>
      </c>
      <c r="E2826" s="32" t="s">
        <v>89</v>
      </c>
      <c r="F2826" s="27"/>
      <c r="G2826" s="27"/>
      <c r="H2826" s="27" t="s">
        <v>97</v>
      </c>
      <c r="I2826" s="27">
        <v>8</v>
      </c>
      <c r="J2826" s="27">
        <v>8</v>
      </c>
      <c r="K2826" s="27"/>
      <c r="L2826" s="27"/>
      <c r="M2826" s="33" t="s">
        <v>100</v>
      </c>
      <c r="N2826" t="str">
        <f t="shared" si="44"/>
        <v/>
      </c>
    </row>
    <row r="2827" spans="1:14" x14ac:dyDescent="0.25">
      <c r="A2827" s="105" t="s">
        <v>762</v>
      </c>
      <c r="B2827" s="105">
        <v>23</v>
      </c>
      <c r="C2827" s="12">
        <v>0.80208333333333337</v>
      </c>
      <c r="D2827" s="24">
        <v>10.9</v>
      </c>
      <c r="E2827" s="24" t="s">
        <v>89</v>
      </c>
      <c r="F2827" s="105"/>
      <c r="G2827" s="105"/>
      <c r="H2827" s="105" t="s">
        <v>97</v>
      </c>
      <c r="I2827" s="105">
        <v>8</v>
      </c>
      <c r="J2827" s="105">
        <v>8</v>
      </c>
      <c r="K2827" s="105">
        <v>752</v>
      </c>
      <c r="L2827" s="105"/>
      <c r="M2827" t="s">
        <v>100</v>
      </c>
      <c r="N2827" t="str">
        <f t="shared" si="44"/>
        <v/>
      </c>
    </row>
    <row r="2828" spans="1:14" x14ac:dyDescent="0.25">
      <c r="A2828" s="105" t="s">
        <v>762</v>
      </c>
      <c r="B2828" s="105">
        <v>23</v>
      </c>
      <c r="C2828" s="12">
        <v>0.8125</v>
      </c>
      <c r="D2828" s="24">
        <v>13</v>
      </c>
      <c r="E2828" s="24" t="s">
        <v>89</v>
      </c>
      <c r="F2828" s="105"/>
      <c r="G2828" s="105"/>
      <c r="H2828" s="105" t="s">
        <v>97</v>
      </c>
      <c r="I2828" s="105">
        <v>8</v>
      </c>
      <c r="J2828" s="105">
        <v>8</v>
      </c>
      <c r="K2828" s="105"/>
      <c r="L2828" s="105"/>
      <c r="M2828" t="s">
        <v>100</v>
      </c>
      <c r="N2828" t="str">
        <f t="shared" si="44"/>
        <v/>
      </c>
    </row>
    <row r="2829" spans="1:14" x14ac:dyDescent="0.25">
      <c r="A2829" s="105" t="s">
        <v>762</v>
      </c>
      <c r="B2829" s="105">
        <v>23</v>
      </c>
      <c r="C2829" s="12">
        <v>0.82291666666666663</v>
      </c>
      <c r="D2829" s="24">
        <v>15</v>
      </c>
      <c r="E2829" s="24" t="s">
        <v>89</v>
      </c>
      <c r="F2829" s="105"/>
      <c r="G2829" s="105"/>
      <c r="H2829" s="105" t="s">
        <v>97</v>
      </c>
      <c r="I2829" s="105">
        <v>8</v>
      </c>
      <c r="J2829" s="105">
        <v>8</v>
      </c>
      <c r="K2829" s="105"/>
      <c r="L2829" s="105"/>
      <c r="N2829" t="str">
        <f t="shared" si="44"/>
        <v/>
      </c>
    </row>
    <row r="2830" spans="1:14" x14ac:dyDescent="0.25">
      <c r="A2830" s="27" t="s">
        <v>762</v>
      </c>
      <c r="B2830" s="27">
        <v>23</v>
      </c>
      <c r="C2830" s="28">
        <v>0.83333333333333337</v>
      </c>
      <c r="D2830" s="32">
        <v>17</v>
      </c>
      <c r="E2830" s="32" t="s">
        <v>89</v>
      </c>
      <c r="F2830" s="27"/>
      <c r="G2830" s="27"/>
      <c r="H2830" s="27" t="s">
        <v>97</v>
      </c>
      <c r="I2830" s="27">
        <v>8</v>
      </c>
      <c r="J2830" s="27">
        <v>8</v>
      </c>
      <c r="K2830" s="27"/>
      <c r="L2830" s="27"/>
      <c r="M2830" s="33"/>
      <c r="N2830" t="str">
        <f t="shared" si="44"/>
        <v/>
      </c>
    </row>
    <row r="2831" spans="1:14" x14ac:dyDescent="0.25">
      <c r="A2831" s="57" t="s">
        <v>762</v>
      </c>
      <c r="B2831" s="89" t="s">
        <v>31</v>
      </c>
      <c r="C2831" s="58" t="s">
        <v>89</v>
      </c>
      <c r="D2831" s="60"/>
      <c r="E2831" s="60"/>
      <c r="F2831" s="57"/>
      <c r="G2831" s="57"/>
      <c r="H2831" s="57"/>
      <c r="I2831" s="57"/>
      <c r="J2831" s="57"/>
      <c r="K2831" s="57"/>
      <c r="L2831" s="57"/>
      <c r="M2831" s="59"/>
      <c r="N2831" t="str">
        <f t="shared" si="44"/>
        <v/>
      </c>
    </row>
    <row r="2832" spans="1:14" x14ac:dyDescent="0.25">
      <c r="A2832" s="27" t="s">
        <v>762</v>
      </c>
      <c r="B2832" s="27">
        <v>24</v>
      </c>
      <c r="C2832" s="28">
        <v>0.25</v>
      </c>
      <c r="D2832" s="32">
        <v>18.5</v>
      </c>
      <c r="E2832" s="32" t="s">
        <v>98</v>
      </c>
      <c r="F2832" s="27"/>
      <c r="G2832" s="27"/>
      <c r="H2832" s="27" t="s">
        <v>54</v>
      </c>
      <c r="I2832" s="27">
        <v>7</v>
      </c>
      <c r="J2832" s="27">
        <v>7</v>
      </c>
      <c r="K2832" s="27"/>
      <c r="L2832" s="27"/>
      <c r="M2832" s="33"/>
      <c r="N2832" t="str">
        <f t="shared" ref="N2832:N2895" si="45">IF(AND(I2832=10,OR(H2832="A",H2832="B",H2832="C",H2832="D")),"ERR1",IF(AND(I2832=0,OR(H2832="B",H2832="C",H2832="D",H2832="E")),"ERR2",IF(J2832&gt;I2832,"ERR3","")))</f>
        <v/>
      </c>
    </row>
    <row r="2833" spans="1:14" x14ac:dyDescent="0.25">
      <c r="A2833" s="41" t="s">
        <v>762</v>
      </c>
      <c r="B2833" s="41">
        <v>24</v>
      </c>
      <c r="C2833" s="52">
        <v>0.26041666666666669</v>
      </c>
      <c r="D2833" s="53">
        <v>16.399999999999999</v>
      </c>
      <c r="E2833" s="53" t="s">
        <v>98</v>
      </c>
      <c r="F2833" s="41"/>
      <c r="G2833" s="41"/>
      <c r="H2833" s="41" t="s">
        <v>54</v>
      </c>
      <c r="I2833" s="41">
        <v>7</v>
      </c>
      <c r="J2833" s="41">
        <v>7</v>
      </c>
      <c r="K2833" s="41"/>
      <c r="L2833" s="41"/>
      <c r="M2833" s="54"/>
      <c r="N2833" t="str">
        <f t="shared" si="45"/>
        <v/>
      </c>
    </row>
    <row r="2834" spans="1:14" x14ac:dyDescent="0.25">
      <c r="A2834" s="105" t="s">
        <v>762</v>
      </c>
      <c r="B2834" s="105">
        <v>24</v>
      </c>
      <c r="C2834" s="12">
        <v>0.27083333333333331</v>
      </c>
      <c r="D2834" s="24">
        <v>14.4</v>
      </c>
      <c r="E2834" s="24" t="s">
        <v>98</v>
      </c>
      <c r="F2834" s="105"/>
      <c r="G2834" s="105"/>
      <c r="H2834" s="105" t="s">
        <v>54</v>
      </c>
      <c r="I2834" s="105">
        <v>7</v>
      </c>
      <c r="J2834" s="105">
        <v>7</v>
      </c>
      <c r="K2834" s="105">
        <v>752.5</v>
      </c>
      <c r="L2834" s="105"/>
      <c r="N2834" t="str">
        <f t="shared" si="45"/>
        <v/>
      </c>
    </row>
    <row r="2835" spans="1:14" x14ac:dyDescent="0.25">
      <c r="A2835" s="105" t="s">
        <v>762</v>
      </c>
      <c r="B2835" s="105">
        <v>24</v>
      </c>
      <c r="C2835" s="12">
        <v>0.28125</v>
      </c>
      <c r="D2835" s="24">
        <v>12.4</v>
      </c>
      <c r="E2835" s="24" t="s">
        <v>98</v>
      </c>
      <c r="F2835" s="105"/>
      <c r="G2835" s="105"/>
      <c r="H2835" s="105" t="s">
        <v>54</v>
      </c>
      <c r="I2835" s="105">
        <v>7</v>
      </c>
      <c r="J2835" s="105">
        <v>7</v>
      </c>
      <c r="K2835" s="105"/>
      <c r="L2835" s="105"/>
      <c r="N2835" t="str">
        <f t="shared" si="45"/>
        <v/>
      </c>
    </row>
    <row r="2836" spans="1:14" x14ac:dyDescent="0.25">
      <c r="A2836" s="27" t="s">
        <v>762</v>
      </c>
      <c r="B2836" s="27">
        <v>24</v>
      </c>
      <c r="C2836" s="28">
        <v>0.29166666666666669</v>
      </c>
      <c r="D2836" s="32">
        <v>10.4</v>
      </c>
      <c r="E2836" s="32" t="s">
        <v>98</v>
      </c>
      <c r="F2836" s="27"/>
      <c r="G2836" s="27"/>
      <c r="H2836" s="27" t="s">
        <v>54</v>
      </c>
      <c r="I2836" s="27">
        <v>5</v>
      </c>
      <c r="J2836" s="27">
        <v>5</v>
      </c>
      <c r="K2836" s="27"/>
      <c r="L2836" s="27"/>
      <c r="M2836" s="33"/>
      <c r="N2836" t="str">
        <f t="shared" si="45"/>
        <v/>
      </c>
    </row>
    <row r="2837" spans="1:14" x14ac:dyDescent="0.25">
      <c r="A2837" s="105" t="s">
        <v>762</v>
      </c>
      <c r="B2837" s="105">
        <v>24</v>
      </c>
      <c r="C2837" s="12">
        <v>0.30208333333333331</v>
      </c>
      <c r="D2837" s="24">
        <v>8.3000000000000007</v>
      </c>
      <c r="E2837" s="24" t="s">
        <v>98</v>
      </c>
      <c r="F2837" s="105"/>
      <c r="G2837" s="105"/>
      <c r="H2837" s="105" t="s">
        <v>54</v>
      </c>
      <c r="I2837" s="105">
        <v>4</v>
      </c>
      <c r="J2837" s="105">
        <v>4</v>
      </c>
      <c r="K2837" s="105"/>
      <c r="L2837" s="105"/>
      <c r="N2837" t="str">
        <f t="shared" si="45"/>
        <v/>
      </c>
    </row>
    <row r="2838" spans="1:14" x14ac:dyDescent="0.25">
      <c r="A2838" s="105" t="s">
        <v>762</v>
      </c>
      <c r="B2838" s="105">
        <v>24</v>
      </c>
      <c r="C2838" s="12">
        <v>0.3125</v>
      </c>
      <c r="D2838" s="24">
        <v>6.3</v>
      </c>
      <c r="E2838" s="24" t="s">
        <v>98</v>
      </c>
      <c r="F2838" s="105"/>
      <c r="G2838" s="105"/>
      <c r="H2838" s="105" t="s">
        <v>54</v>
      </c>
      <c r="I2838" s="105">
        <v>3</v>
      </c>
      <c r="J2838" s="105">
        <v>3</v>
      </c>
      <c r="K2838" s="105"/>
      <c r="L2838" s="105">
        <v>3</v>
      </c>
      <c r="N2838" t="str">
        <f t="shared" si="45"/>
        <v/>
      </c>
    </row>
    <row r="2839" spans="1:14" x14ac:dyDescent="0.25">
      <c r="N2839" t="str">
        <f t="shared" si="45"/>
        <v/>
      </c>
    </row>
    <row r="2840" spans="1:14" x14ac:dyDescent="0.25">
      <c r="A2840" s="105" t="s">
        <v>762</v>
      </c>
      <c r="B2840" s="105">
        <v>24</v>
      </c>
      <c r="C2840" s="12">
        <v>0.77083333333333337</v>
      </c>
      <c r="D2840" s="24">
        <v>5.2</v>
      </c>
      <c r="E2840" s="105" t="s">
        <v>89</v>
      </c>
      <c r="F2840" s="105"/>
      <c r="G2840" s="105"/>
      <c r="H2840" s="105" t="s">
        <v>97</v>
      </c>
      <c r="I2840" s="105">
        <v>10</v>
      </c>
      <c r="J2840" s="105">
        <v>10</v>
      </c>
      <c r="K2840" s="105">
        <v>751</v>
      </c>
      <c r="L2840" s="105"/>
      <c r="N2840" t="str">
        <f t="shared" si="45"/>
        <v/>
      </c>
    </row>
    <row r="2841" spans="1:14" x14ac:dyDescent="0.25">
      <c r="A2841" s="105" t="s">
        <v>762</v>
      </c>
      <c r="B2841" s="105">
        <v>24</v>
      </c>
      <c r="C2841" s="12">
        <v>0.78125</v>
      </c>
      <c r="D2841" s="24">
        <v>7.2</v>
      </c>
      <c r="E2841" s="24" t="s">
        <v>89</v>
      </c>
      <c r="F2841" s="105"/>
      <c r="G2841" s="105"/>
      <c r="H2841" s="105" t="s">
        <v>97</v>
      </c>
      <c r="I2841" s="105">
        <v>10</v>
      </c>
      <c r="J2841" s="105">
        <v>10</v>
      </c>
      <c r="K2841" s="105"/>
      <c r="L2841" s="105"/>
      <c r="N2841" t="str">
        <f t="shared" si="45"/>
        <v/>
      </c>
    </row>
    <row r="2842" spans="1:14" x14ac:dyDescent="0.25">
      <c r="A2842" s="27" t="s">
        <v>762</v>
      </c>
      <c r="B2842" s="27">
        <v>24</v>
      </c>
      <c r="C2842" s="28">
        <v>0.79166666666666663</v>
      </c>
      <c r="D2842" s="32">
        <v>9.1999999999999993</v>
      </c>
      <c r="E2842" s="32" t="s">
        <v>89</v>
      </c>
      <c r="F2842" s="27"/>
      <c r="G2842" s="27"/>
      <c r="H2842" s="27" t="s">
        <v>97</v>
      </c>
      <c r="I2842" s="27">
        <v>10</v>
      </c>
      <c r="J2842" s="27">
        <v>10</v>
      </c>
      <c r="K2842" s="27"/>
      <c r="L2842" s="27"/>
      <c r="M2842" s="33"/>
      <c r="N2842" t="str">
        <f t="shared" si="45"/>
        <v/>
      </c>
    </row>
    <row r="2843" spans="1:14" x14ac:dyDescent="0.25">
      <c r="A2843" s="105" t="s">
        <v>762</v>
      </c>
      <c r="B2843" s="105">
        <v>24</v>
      </c>
      <c r="C2843" s="12">
        <v>0.80208333333333337</v>
      </c>
      <c r="D2843" s="24">
        <v>11.2</v>
      </c>
      <c r="E2843" s="24" t="s">
        <v>89</v>
      </c>
      <c r="F2843" s="105"/>
      <c r="G2843" s="105"/>
      <c r="H2843" s="105" t="s">
        <v>97</v>
      </c>
      <c r="I2843" s="105">
        <v>10</v>
      </c>
      <c r="J2843" s="105">
        <v>10</v>
      </c>
      <c r="K2843" s="105"/>
      <c r="L2843" s="105"/>
      <c r="N2843" t="str">
        <f t="shared" si="45"/>
        <v/>
      </c>
    </row>
    <row r="2844" spans="1:14" x14ac:dyDescent="0.25">
      <c r="A2844" s="105" t="s">
        <v>762</v>
      </c>
      <c r="B2844" s="105">
        <v>24</v>
      </c>
      <c r="C2844" s="12">
        <v>0.8125</v>
      </c>
      <c r="D2844" s="24">
        <v>13.3</v>
      </c>
      <c r="E2844" s="24" t="s">
        <v>89</v>
      </c>
      <c r="F2844" s="105"/>
      <c r="G2844" s="105"/>
      <c r="H2844" s="105" t="s">
        <v>97</v>
      </c>
      <c r="I2844" s="105">
        <v>10</v>
      </c>
      <c r="J2844" s="105">
        <v>10</v>
      </c>
      <c r="K2844" s="105"/>
      <c r="L2844" s="105"/>
      <c r="N2844" t="str">
        <f t="shared" si="45"/>
        <v/>
      </c>
    </row>
    <row r="2845" spans="1:14" x14ac:dyDescent="0.25">
      <c r="A2845" s="105" t="s">
        <v>762</v>
      </c>
      <c r="B2845" s="105">
        <v>24</v>
      </c>
      <c r="C2845" s="12">
        <v>0.82291666666666663</v>
      </c>
      <c r="D2845" s="24">
        <v>15.3</v>
      </c>
      <c r="E2845" s="24" t="s">
        <v>89</v>
      </c>
      <c r="F2845" s="105"/>
      <c r="G2845" s="105"/>
      <c r="H2845" s="105" t="s">
        <v>97</v>
      </c>
      <c r="I2845" s="105">
        <v>10</v>
      </c>
      <c r="J2845" s="105">
        <v>10</v>
      </c>
      <c r="K2845" s="105"/>
      <c r="L2845" s="105"/>
      <c r="N2845" t="str">
        <f t="shared" si="45"/>
        <v/>
      </c>
    </row>
    <row r="2846" spans="1:14" x14ac:dyDescent="0.25">
      <c r="A2846" s="27" t="s">
        <v>762</v>
      </c>
      <c r="B2846" s="27">
        <v>24</v>
      </c>
      <c r="C2846" s="28">
        <v>0.83333333333333337</v>
      </c>
      <c r="D2846" s="32">
        <v>17.3</v>
      </c>
      <c r="E2846" s="32" t="s">
        <v>89</v>
      </c>
      <c r="F2846" s="27"/>
      <c r="G2846" s="27"/>
      <c r="H2846" s="27" t="s">
        <v>97</v>
      </c>
      <c r="I2846" s="27">
        <v>10</v>
      </c>
      <c r="J2846" s="27">
        <v>10</v>
      </c>
      <c r="K2846" s="27"/>
      <c r="L2846" s="27"/>
      <c r="M2846" s="33"/>
      <c r="N2846" t="str">
        <f t="shared" si="45"/>
        <v/>
      </c>
    </row>
    <row r="2847" spans="1:14" x14ac:dyDescent="0.25">
      <c r="A2847" s="57" t="s">
        <v>762</v>
      </c>
      <c r="B2847" s="89" t="s">
        <v>32</v>
      </c>
      <c r="C2847" s="58" t="s">
        <v>89</v>
      </c>
      <c r="D2847" s="60"/>
      <c r="E2847" s="60"/>
      <c r="F2847" s="57"/>
      <c r="G2847" s="57"/>
      <c r="H2847" s="57"/>
      <c r="I2847" s="57"/>
      <c r="J2847" s="57"/>
      <c r="K2847" s="57"/>
      <c r="L2847" s="57"/>
      <c r="M2847" s="59"/>
      <c r="N2847" t="str">
        <f t="shared" si="45"/>
        <v/>
      </c>
    </row>
    <row r="2848" spans="1:14" x14ac:dyDescent="0.25">
      <c r="A2848" s="41" t="s">
        <v>762</v>
      </c>
      <c r="B2848" s="41">
        <v>25</v>
      </c>
      <c r="C2848" s="52">
        <v>0.26041666666666669</v>
      </c>
      <c r="D2848" s="53">
        <v>16.7</v>
      </c>
      <c r="E2848" s="53" t="s">
        <v>92</v>
      </c>
      <c r="F2848" s="41"/>
      <c r="G2848" s="41"/>
      <c r="H2848" s="41" t="s">
        <v>93</v>
      </c>
      <c r="I2848" s="41">
        <v>9</v>
      </c>
      <c r="J2848" s="41">
        <v>8</v>
      </c>
      <c r="K2848" s="41"/>
      <c r="L2848" s="41"/>
      <c r="M2848" s="54"/>
      <c r="N2848" t="str">
        <f t="shared" si="45"/>
        <v/>
      </c>
    </row>
    <row r="2849" spans="1:14" x14ac:dyDescent="0.25">
      <c r="A2849" s="105" t="s">
        <v>762</v>
      </c>
      <c r="B2849" s="105">
        <v>25</v>
      </c>
      <c r="C2849" s="12">
        <v>0.27083333333333331</v>
      </c>
      <c r="D2849" s="24">
        <v>14.7</v>
      </c>
      <c r="E2849" s="24" t="s">
        <v>92</v>
      </c>
      <c r="F2849" s="105"/>
      <c r="G2849" s="105"/>
      <c r="H2849" s="105" t="s">
        <v>93</v>
      </c>
      <c r="I2849" s="105">
        <v>9</v>
      </c>
      <c r="J2849" s="105">
        <v>8</v>
      </c>
      <c r="K2849" s="105"/>
      <c r="L2849" s="105"/>
      <c r="N2849" t="str">
        <f t="shared" si="45"/>
        <v/>
      </c>
    </row>
    <row r="2850" spans="1:14" x14ac:dyDescent="0.25">
      <c r="A2850" s="105" t="s">
        <v>762</v>
      </c>
      <c r="B2850" s="105">
        <v>25</v>
      </c>
      <c r="C2850" s="12">
        <v>0.28125</v>
      </c>
      <c r="D2850" s="24">
        <v>12.6</v>
      </c>
      <c r="E2850" s="24" t="s">
        <v>92</v>
      </c>
      <c r="F2850" s="105"/>
      <c r="G2850" s="105"/>
      <c r="H2850" s="105" t="s">
        <v>93</v>
      </c>
      <c r="I2850" s="105">
        <v>9</v>
      </c>
      <c r="J2850" s="105">
        <v>8</v>
      </c>
      <c r="K2850" s="105"/>
      <c r="L2850" s="105"/>
      <c r="N2850" t="str">
        <f t="shared" si="45"/>
        <v/>
      </c>
    </row>
    <row r="2851" spans="1:14" x14ac:dyDescent="0.25">
      <c r="A2851" s="27" t="s">
        <v>762</v>
      </c>
      <c r="B2851" s="27">
        <v>25</v>
      </c>
      <c r="C2851" s="28">
        <v>0.29166666666666669</v>
      </c>
      <c r="D2851" s="32">
        <v>10.6</v>
      </c>
      <c r="E2851" s="32" t="s">
        <v>92</v>
      </c>
      <c r="F2851" s="27"/>
      <c r="G2851" s="27"/>
      <c r="H2851" s="27" t="s">
        <v>93</v>
      </c>
      <c r="I2851" s="27">
        <v>9</v>
      </c>
      <c r="J2851" s="27">
        <v>7</v>
      </c>
      <c r="K2851" s="27"/>
      <c r="L2851" s="27"/>
      <c r="M2851" s="33"/>
      <c r="N2851" t="str">
        <f t="shared" si="45"/>
        <v/>
      </c>
    </row>
    <row r="2852" spans="1:14" x14ac:dyDescent="0.25">
      <c r="A2852" s="105" t="s">
        <v>762</v>
      </c>
      <c r="B2852" s="105">
        <v>25</v>
      </c>
      <c r="C2852" s="12">
        <v>0.30208333333333331</v>
      </c>
      <c r="D2852" s="24">
        <v>8.6</v>
      </c>
      <c r="E2852" s="24" t="s">
        <v>92</v>
      </c>
      <c r="F2852" s="105"/>
      <c r="G2852" s="105"/>
      <c r="H2852" s="105" t="s">
        <v>93</v>
      </c>
      <c r="I2852" s="105">
        <v>9</v>
      </c>
      <c r="J2852" s="105">
        <v>6</v>
      </c>
      <c r="K2852" s="105"/>
      <c r="L2852" s="105"/>
      <c r="N2852" t="str">
        <f t="shared" si="45"/>
        <v/>
      </c>
    </row>
    <row r="2853" spans="1:14" x14ac:dyDescent="0.25">
      <c r="A2853" s="105" t="s">
        <v>762</v>
      </c>
      <c r="B2853" s="105">
        <v>25</v>
      </c>
      <c r="C2853" s="12">
        <v>0.3125</v>
      </c>
      <c r="D2853" s="24">
        <v>6.6</v>
      </c>
      <c r="E2853" s="24" t="s">
        <v>92</v>
      </c>
      <c r="F2853" s="105"/>
      <c r="G2853" s="105"/>
      <c r="H2853" s="105" t="s">
        <v>93</v>
      </c>
      <c r="I2853" s="105">
        <v>9</v>
      </c>
      <c r="J2853" s="105">
        <v>6</v>
      </c>
      <c r="K2853" s="105"/>
      <c r="L2853" s="105"/>
      <c r="N2853" t="str">
        <f t="shared" si="45"/>
        <v/>
      </c>
    </row>
    <row r="2854" spans="1:14" x14ac:dyDescent="0.25">
      <c r="A2854" s="105" t="s">
        <v>762</v>
      </c>
      <c r="B2854" s="85">
        <v>25</v>
      </c>
      <c r="C2854" s="12">
        <v>0.32291666666666669</v>
      </c>
      <c r="D2854" s="24">
        <v>4.5999999999999996</v>
      </c>
      <c r="E2854" s="24" t="s">
        <v>89</v>
      </c>
      <c r="F2854" s="105"/>
      <c r="G2854" s="105"/>
      <c r="H2854" s="105" t="s">
        <v>97</v>
      </c>
      <c r="I2854" s="105">
        <v>10</v>
      </c>
      <c r="J2854" s="105">
        <v>10</v>
      </c>
      <c r="K2854" s="55">
        <v>748</v>
      </c>
      <c r="N2854" t="str">
        <f t="shared" si="45"/>
        <v/>
      </c>
    </row>
    <row r="2855" spans="1:14" x14ac:dyDescent="0.25">
      <c r="N2855" t="str">
        <f t="shared" si="45"/>
        <v/>
      </c>
    </row>
    <row r="2856" spans="1:14" x14ac:dyDescent="0.25">
      <c r="A2856" s="105" t="s">
        <v>762</v>
      </c>
      <c r="B2856" s="105">
        <v>25</v>
      </c>
      <c r="C2856" s="12">
        <v>0.77083333333333337</v>
      </c>
      <c r="D2856" s="24">
        <v>5.5</v>
      </c>
      <c r="E2856" s="105" t="s">
        <v>92</v>
      </c>
      <c r="F2856" s="105"/>
      <c r="G2856" s="105"/>
      <c r="H2856" s="105" t="s">
        <v>93</v>
      </c>
      <c r="I2856" s="105">
        <v>4</v>
      </c>
      <c r="J2856" s="105">
        <v>4</v>
      </c>
      <c r="K2856" s="105">
        <v>743</v>
      </c>
      <c r="L2856" s="105"/>
      <c r="N2856" t="str">
        <f t="shared" si="45"/>
        <v/>
      </c>
    </row>
    <row r="2857" spans="1:14" x14ac:dyDescent="0.25">
      <c r="A2857" s="105" t="s">
        <v>762</v>
      </c>
      <c r="B2857" s="105">
        <v>25</v>
      </c>
      <c r="C2857" s="12">
        <v>0.78125</v>
      </c>
      <c r="D2857" s="24">
        <v>7.5</v>
      </c>
      <c r="E2857" s="24" t="s">
        <v>92</v>
      </c>
      <c r="F2857" s="105"/>
      <c r="G2857" s="105"/>
      <c r="H2857" s="105" t="s">
        <v>93</v>
      </c>
      <c r="I2857" s="105">
        <v>4</v>
      </c>
      <c r="J2857" s="105">
        <v>4</v>
      </c>
      <c r="K2857" s="105"/>
      <c r="L2857" s="105"/>
      <c r="M2857" t="s">
        <v>180</v>
      </c>
      <c r="N2857" t="str">
        <f t="shared" si="45"/>
        <v/>
      </c>
    </row>
    <row r="2858" spans="1:14" x14ac:dyDescent="0.25">
      <c r="A2858" s="27" t="s">
        <v>762</v>
      </c>
      <c r="B2858" s="27">
        <v>25</v>
      </c>
      <c r="C2858" s="28">
        <v>0.79166666666666663</v>
      </c>
      <c r="D2858" s="32">
        <v>9.5</v>
      </c>
      <c r="E2858" s="32" t="s">
        <v>92</v>
      </c>
      <c r="F2858" s="27"/>
      <c r="G2858" s="27"/>
      <c r="H2858" s="27" t="s">
        <v>93</v>
      </c>
      <c r="I2858" s="27">
        <v>6</v>
      </c>
      <c r="J2858" s="27">
        <v>6</v>
      </c>
      <c r="K2858" s="27"/>
      <c r="L2858" s="27"/>
      <c r="M2858" s="33"/>
      <c r="N2858" t="str">
        <f t="shared" si="45"/>
        <v/>
      </c>
    </row>
    <row r="2859" spans="1:14" x14ac:dyDescent="0.25">
      <c r="A2859" s="105" t="s">
        <v>762</v>
      </c>
      <c r="B2859" s="105">
        <v>25</v>
      </c>
      <c r="C2859" s="12">
        <v>0.80208333333333337</v>
      </c>
      <c r="D2859" s="24">
        <v>11.5</v>
      </c>
      <c r="E2859" s="24" t="s">
        <v>92</v>
      </c>
      <c r="F2859" s="105"/>
      <c r="G2859" s="105"/>
      <c r="H2859" s="105" t="s">
        <v>93</v>
      </c>
      <c r="I2859" s="105">
        <v>8</v>
      </c>
      <c r="J2859" s="105">
        <v>8</v>
      </c>
      <c r="K2859" s="105"/>
      <c r="L2859" s="105"/>
      <c r="N2859" t="str">
        <f t="shared" si="45"/>
        <v/>
      </c>
    </row>
    <row r="2860" spans="1:14" x14ac:dyDescent="0.25">
      <c r="A2860" s="105" t="s">
        <v>762</v>
      </c>
      <c r="B2860" s="105">
        <v>25</v>
      </c>
      <c r="C2860" s="12">
        <v>0.8125</v>
      </c>
      <c r="D2860" s="24">
        <v>13.6</v>
      </c>
      <c r="E2860" s="24" t="s">
        <v>89</v>
      </c>
      <c r="F2860" s="105"/>
      <c r="G2860" s="105"/>
      <c r="H2860" s="105" t="s">
        <v>97</v>
      </c>
      <c r="I2860" s="105">
        <v>8</v>
      </c>
      <c r="J2860" s="105">
        <v>8</v>
      </c>
      <c r="K2860" s="105"/>
      <c r="L2860" s="105"/>
      <c r="N2860" t="str">
        <f t="shared" si="45"/>
        <v/>
      </c>
    </row>
    <row r="2861" spans="1:14" x14ac:dyDescent="0.25">
      <c r="A2861" s="105" t="s">
        <v>762</v>
      </c>
      <c r="B2861" s="105">
        <v>25</v>
      </c>
      <c r="C2861" s="12">
        <v>0.82291666666666663</v>
      </c>
      <c r="D2861" s="24">
        <v>15.6</v>
      </c>
      <c r="E2861" s="24" t="s">
        <v>89</v>
      </c>
      <c r="F2861" s="105"/>
      <c r="G2861" s="105"/>
      <c r="H2861" s="105" t="s">
        <v>97</v>
      </c>
      <c r="I2861" s="105">
        <v>8</v>
      </c>
      <c r="J2861" s="105">
        <v>8</v>
      </c>
      <c r="K2861" s="105"/>
      <c r="L2861" s="105"/>
      <c r="N2861" t="str">
        <f t="shared" si="45"/>
        <v/>
      </c>
    </row>
    <row r="2862" spans="1:14" x14ac:dyDescent="0.25">
      <c r="A2862" s="27" t="s">
        <v>762</v>
      </c>
      <c r="B2862" s="27">
        <v>25</v>
      </c>
      <c r="C2862" s="28">
        <v>0.83333333333333337</v>
      </c>
      <c r="D2862" s="32">
        <v>17.600000000000001</v>
      </c>
      <c r="E2862" s="32" t="s">
        <v>89</v>
      </c>
      <c r="F2862" s="27"/>
      <c r="G2862" s="27"/>
      <c r="H2862" s="27" t="s">
        <v>97</v>
      </c>
      <c r="I2862" s="27">
        <v>10</v>
      </c>
      <c r="J2862" s="27">
        <v>10</v>
      </c>
      <c r="K2862" s="27"/>
      <c r="L2862" s="27"/>
      <c r="M2862" s="33"/>
      <c r="N2862" t="str">
        <f t="shared" si="45"/>
        <v/>
      </c>
    </row>
    <row r="2863" spans="1:14" x14ac:dyDescent="0.25">
      <c r="A2863" s="57" t="s">
        <v>762</v>
      </c>
      <c r="B2863" s="89" t="s">
        <v>33</v>
      </c>
      <c r="C2863" s="58" t="s">
        <v>89</v>
      </c>
      <c r="D2863" s="60"/>
      <c r="E2863" s="60"/>
      <c r="F2863" s="57"/>
      <c r="G2863" s="57"/>
      <c r="H2863" s="57"/>
      <c r="I2863" s="57"/>
      <c r="J2863" s="57"/>
      <c r="K2863" s="57"/>
      <c r="L2863" s="57"/>
      <c r="M2863" s="59"/>
      <c r="N2863" t="str">
        <f t="shared" si="45"/>
        <v/>
      </c>
    </row>
    <row r="2864" spans="1:14" x14ac:dyDescent="0.25">
      <c r="A2864" s="41" t="s">
        <v>762</v>
      </c>
      <c r="B2864" s="41">
        <v>26</v>
      </c>
      <c r="C2864" s="52">
        <v>0.26041666666666669</v>
      </c>
      <c r="D2864" s="53">
        <v>17</v>
      </c>
      <c r="E2864" s="53" t="s">
        <v>94</v>
      </c>
      <c r="F2864" s="41"/>
      <c r="G2864" s="41"/>
      <c r="H2864" s="41" t="s">
        <v>54</v>
      </c>
      <c r="I2864" s="41">
        <v>1</v>
      </c>
      <c r="J2864" s="41">
        <v>1</v>
      </c>
      <c r="K2864" s="41"/>
      <c r="L2864" s="41"/>
      <c r="M2864" s="54"/>
      <c r="N2864" t="str">
        <f t="shared" si="45"/>
        <v/>
      </c>
    </row>
    <row r="2865" spans="1:14" x14ac:dyDescent="0.25">
      <c r="A2865" s="105" t="s">
        <v>762</v>
      </c>
      <c r="B2865" s="105">
        <v>26</v>
      </c>
      <c r="C2865" s="12">
        <v>0.27083333333333331</v>
      </c>
      <c r="D2865" s="24">
        <v>15</v>
      </c>
      <c r="E2865" s="24" t="s">
        <v>94</v>
      </c>
      <c r="F2865" s="105"/>
      <c r="G2865" s="105"/>
      <c r="H2865" s="105" t="s">
        <v>54</v>
      </c>
      <c r="I2865" s="105">
        <v>1</v>
      </c>
      <c r="J2865" s="105">
        <v>1</v>
      </c>
      <c r="K2865" s="105"/>
      <c r="L2865" s="105"/>
      <c r="N2865" t="str">
        <f t="shared" si="45"/>
        <v/>
      </c>
    </row>
    <row r="2866" spans="1:14" x14ac:dyDescent="0.25">
      <c r="A2866" s="105" t="s">
        <v>762</v>
      </c>
      <c r="B2866" s="105">
        <v>26</v>
      </c>
      <c r="C2866" s="12">
        <v>0.28125</v>
      </c>
      <c r="D2866" s="24">
        <v>13</v>
      </c>
      <c r="E2866" s="24" t="s">
        <v>94</v>
      </c>
      <c r="F2866" s="105"/>
      <c r="G2866" s="105"/>
      <c r="H2866" s="105" t="s">
        <v>54</v>
      </c>
      <c r="I2866" s="105">
        <v>1</v>
      </c>
      <c r="J2866" s="105">
        <v>1</v>
      </c>
      <c r="K2866" s="105"/>
      <c r="L2866" s="105"/>
      <c r="N2866" t="str">
        <f t="shared" si="45"/>
        <v/>
      </c>
    </row>
    <row r="2867" spans="1:14" x14ac:dyDescent="0.25">
      <c r="A2867" s="27" t="s">
        <v>762</v>
      </c>
      <c r="B2867" s="27">
        <v>26</v>
      </c>
      <c r="C2867" s="28">
        <v>0.29166666666666669</v>
      </c>
      <c r="D2867" s="32">
        <v>10.9</v>
      </c>
      <c r="E2867" s="32" t="s">
        <v>98</v>
      </c>
      <c r="F2867" s="27"/>
      <c r="G2867" s="27"/>
      <c r="H2867" s="27" t="s">
        <v>54</v>
      </c>
      <c r="I2867" s="27">
        <v>1</v>
      </c>
      <c r="J2867" s="27">
        <v>1</v>
      </c>
      <c r="K2867" s="27"/>
      <c r="L2867" s="27"/>
      <c r="M2867" s="33"/>
      <c r="N2867" t="str">
        <f t="shared" si="45"/>
        <v/>
      </c>
    </row>
    <row r="2868" spans="1:14" x14ac:dyDescent="0.25">
      <c r="A2868" s="105" t="s">
        <v>762</v>
      </c>
      <c r="B2868" s="105">
        <v>26</v>
      </c>
      <c r="C2868" s="12">
        <v>0.30208333333333331</v>
      </c>
      <c r="D2868" s="24">
        <v>8.9</v>
      </c>
      <c r="E2868" s="24" t="s">
        <v>94</v>
      </c>
      <c r="F2868" s="105"/>
      <c r="G2868" s="105"/>
      <c r="H2868" s="105" t="s">
        <v>95</v>
      </c>
      <c r="I2868" s="105">
        <v>3</v>
      </c>
      <c r="J2868" s="105">
        <v>3</v>
      </c>
      <c r="K2868" s="105"/>
      <c r="L2868" s="105"/>
      <c r="N2868" t="str">
        <f t="shared" si="45"/>
        <v/>
      </c>
    </row>
    <row r="2869" spans="1:14" x14ac:dyDescent="0.25">
      <c r="A2869" s="105" t="s">
        <v>762</v>
      </c>
      <c r="B2869" s="105">
        <v>26</v>
      </c>
      <c r="C2869" s="12">
        <v>0.3125</v>
      </c>
      <c r="D2869" s="24">
        <v>6.9</v>
      </c>
      <c r="E2869" s="24" t="s">
        <v>94</v>
      </c>
      <c r="F2869" s="105"/>
      <c r="G2869" s="105"/>
      <c r="H2869" s="105" t="s">
        <v>95</v>
      </c>
      <c r="I2869" s="105">
        <v>4</v>
      </c>
      <c r="J2869" s="105">
        <v>4</v>
      </c>
      <c r="K2869" s="105"/>
      <c r="L2869" s="105">
        <v>2.5</v>
      </c>
      <c r="N2869" t="str">
        <f t="shared" si="45"/>
        <v/>
      </c>
    </row>
    <row r="2870" spans="1:14" x14ac:dyDescent="0.25">
      <c r="A2870" s="105" t="s">
        <v>762</v>
      </c>
      <c r="B2870" s="105">
        <v>26</v>
      </c>
      <c r="C2870" s="12">
        <v>0.32291666666666669</v>
      </c>
      <c r="D2870" s="24">
        <v>4.9000000000000004</v>
      </c>
      <c r="E2870" s="24" t="s">
        <v>94</v>
      </c>
      <c r="F2870" s="105"/>
      <c r="G2870" s="105"/>
      <c r="H2870" s="105" t="s">
        <v>95</v>
      </c>
      <c r="I2870" s="105">
        <v>5</v>
      </c>
      <c r="J2870" s="105">
        <v>5</v>
      </c>
      <c r="K2870" s="105">
        <v>749</v>
      </c>
      <c r="L2870" s="105"/>
      <c r="N2870" t="str">
        <f t="shared" si="45"/>
        <v/>
      </c>
    </row>
    <row r="2871" spans="1:14" x14ac:dyDescent="0.25">
      <c r="N2871" t="str">
        <f t="shared" si="45"/>
        <v/>
      </c>
    </row>
    <row r="2872" spans="1:14" x14ac:dyDescent="0.25">
      <c r="A2872" s="105" t="s">
        <v>762</v>
      </c>
      <c r="B2872" s="105">
        <v>26</v>
      </c>
      <c r="C2872" s="12">
        <v>0.77083333333333337</v>
      </c>
      <c r="D2872" s="24">
        <v>5.8</v>
      </c>
      <c r="E2872" s="105" t="s">
        <v>92</v>
      </c>
      <c r="F2872" s="105"/>
      <c r="G2872" s="105"/>
      <c r="H2872" s="105" t="s">
        <v>95</v>
      </c>
      <c r="I2872" s="105">
        <v>4</v>
      </c>
      <c r="J2872" s="105">
        <v>4</v>
      </c>
      <c r="K2872" s="105">
        <v>757</v>
      </c>
      <c r="L2872" s="105"/>
      <c r="N2872" t="str">
        <f t="shared" si="45"/>
        <v/>
      </c>
    </row>
    <row r="2873" spans="1:14" x14ac:dyDescent="0.25">
      <c r="A2873" s="105" t="s">
        <v>762</v>
      </c>
      <c r="B2873" s="105">
        <v>26</v>
      </c>
      <c r="C2873" s="12">
        <v>0.78125</v>
      </c>
      <c r="D2873" s="24">
        <v>7.8</v>
      </c>
      <c r="E2873" s="24" t="s">
        <v>92</v>
      </c>
      <c r="F2873" s="105"/>
      <c r="G2873" s="105"/>
      <c r="H2873" s="105" t="s">
        <v>95</v>
      </c>
      <c r="I2873" s="105">
        <v>4</v>
      </c>
      <c r="J2873" s="105">
        <v>4</v>
      </c>
      <c r="K2873" s="105"/>
      <c r="L2873" s="105"/>
      <c r="N2873" t="str">
        <f t="shared" si="45"/>
        <v/>
      </c>
    </row>
    <row r="2874" spans="1:14" x14ac:dyDescent="0.25">
      <c r="A2874" s="27" t="s">
        <v>762</v>
      </c>
      <c r="B2874" s="27">
        <v>26</v>
      </c>
      <c r="C2874" s="28">
        <v>0.79166666666666663</v>
      </c>
      <c r="D2874" s="32">
        <v>9.8000000000000007</v>
      </c>
      <c r="E2874" s="32" t="s">
        <v>92</v>
      </c>
      <c r="F2874" s="27"/>
      <c r="G2874" s="27"/>
      <c r="H2874" s="27" t="s">
        <v>95</v>
      </c>
      <c r="I2874" s="27">
        <v>4</v>
      </c>
      <c r="J2874" s="27">
        <v>4</v>
      </c>
      <c r="K2874" s="27"/>
      <c r="L2874" s="27"/>
      <c r="M2874" s="33"/>
      <c r="N2874" t="str">
        <f t="shared" si="45"/>
        <v/>
      </c>
    </row>
    <row r="2875" spans="1:14" x14ac:dyDescent="0.25">
      <c r="A2875" s="105" t="s">
        <v>762</v>
      </c>
      <c r="B2875" s="105">
        <v>26</v>
      </c>
      <c r="C2875" s="12">
        <v>0.80208333333333337</v>
      </c>
      <c r="D2875" s="24">
        <v>11.8</v>
      </c>
      <c r="E2875" s="24" t="s">
        <v>92</v>
      </c>
      <c r="F2875" s="105"/>
      <c r="G2875" s="105"/>
      <c r="H2875" s="105" t="s">
        <v>95</v>
      </c>
      <c r="I2875" s="105">
        <v>4</v>
      </c>
      <c r="J2875" s="105">
        <v>4</v>
      </c>
      <c r="K2875" s="105"/>
      <c r="L2875" s="105"/>
      <c r="N2875" t="str">
        <f t="shared" si="45"/>
        <v/>
      </c>
    </row>
    <row r="2876" spans="1:14" x14ac:dyDescent="0.25">
      <c r="A2876" s="105" t="s">
        <v>762</v>
      </c>
      <c r="B2876" s="105">
        <v>26</v>
      </c>
      <c r="C2876" s="12">
        <v>0.8125</v>
      </c>
      <c r="D2876" s="24">
        <v>13.9</v>
      </c>
      <c r="E2876" s="24" t="s">
        <v>92</v>
      </c>
      <c r="F2876" s="105"/>
      <c r="G2876" s="105"/>
      <c r="H2876" s="105" t="s">
        <v>95</v>
      </c>
      <c r="I2876" s="105">
        <v>5</v>
      </c>
      <c r="J2876" s="105">
        <v>5</v>
      </c>
      <c r="K2876" s="105"/>
      <c r="L2876" s="105"/>
      <c r="N2876" t="str">
        <f t="shared" si="45"/>
        <v/>
      </c>
    </row>
    <row r="2877" spans="1:14" x14ac:dyDescent="0.25">
      <c r="A2877" s="105" t="s">
        <v>762</v>
      </c>
      <c r="B2877" s="105">
        <v>26</v>
      </c>
      <c r="C2877" s="12">
        <v>0.82291666666666663</v>
      </c>
      <c r="D2877" s="24">
        <v>15.9</v>
      </c>
      <c r="E2877" s="24" t="s">
        <v>92</v>
      </c>
      <c r="F2877" s="105"/>
      <c r="G2877" s="105"/>
      <c r="H2877" s="105" t="s">
        <v>95</v>
      </c>
      <c r="I2877" s="105">
        <v>5</v>
      </c>
      <c r="J2877" s="105">
        <v>5</v>
      </c>
      <c r="K2877" s="105"/>
      <c r="L2877" s="105"/>
      <c r="N2877" t="str">
        <f t="shared" si="45"/>
        <v/>
      </c>
    </row>
    <row r="2878" spans="1:14" x14ac:dyDescent="0.25">
      <c r="A2878" s="27" t="s">
        <v>762</v>
      </c>
      <c r="B2878" s="27">
        <v>26</v>
      </c>
      <c r="C2878" s="28">
        <v>0.83333333333333337</v>
      </c>
      <c r="D2878" s="32">
        <v>17.899999999999999</v>
      </c>
      <c r="E2878" s="32" t="s">
        <v>92</v>
      </c>
      <c r="F2878" s="27"/>
      <c r="G2878" s="27"/>
      <c r="H2878" s="27" t="s">
        <v>95</v>
      </c>
      <c r="I2878" s="27">
        <v>5</v>
      </c>
      <c r="J2878" s="27">
        <v>5</v>
      </c>
      <c r="K2878" s="27"/>
      <c r="L2878" s="27"/>
      <c r="M2878" s="33"/>
      <c r="N2878" t="str">
        <f t="shared" si="45"/>
        <v/>
      </c>
    </row>
    <row r="2879" spans="1:14" x14ac:dyDescent="0.25">
      <c r="A2879" s="57" t="s">
        <v>762</v>
      </c>
      <c r="B2879" s="89" t="s">
        <v>34</v>
      </c>
      <c r="C2879" s="58" t="s">
        <v>89</v>
      </c>
      <c r="D2879" s="60"/>
      <c r="E2879" s="60"/>
      <c r="F2879" s="57"/>
      <c r="G2879" s="57"/>
      <c r="H2879" s="57"/>
      <c r="I2879" s="57"/>
      <c r="J2879" s="57"/>
      <c r="K2879" s="57"/>
      <c r="L2879" s="57"/>
      <c r="M2879" s="59"/>
      <c r="N2879" t="str">
        <f t="shared" si="45"/>
        <v/>
      </c>
    </row>
    <row r="2880" spans="1:14" x14ac:dyDescent="0.25">
      <c r="A2880" s="41" t="s">
        <v>762</v>
      </c>
      <c r="B2880" s="41">
        <v>27</v>
      </c>
      <c r="C2880" s="52">
        <v>0.26041666666666669</v>
      </c>
      <c r="D2880" s="53">
        <v>17.3</v>
      </c>
      <c r="E2880" s="53" t="s">
        <v>89</v>
      </c>
      <c r="F2880" s="41"/>
      <c r="G2880" s="41"/>
      <c r="H2880" s="41" t="s">
        <v>97</v>
      </c>
      <c r="I2880" s="41">
        <v>10</v>
      </c>
      <c r="J2880" s="41">
        <v>10</v>
      </c>
      <c r="K2880" s="41"/>
      <c r="L2880" s="41"/>
      <c r="M2880" s="54"/>
      <c r="N2880" t="str">
        <f t="shared" si="45"/>
        <v/>
      </c>
    </row>
    <row r="2881" spans="1:14" x14ac:dyDescent="0.25">
      <c r="A2881" s="105" t="s">
        <v>762</v>
      </c>
      <c r="B2881" s="105">
        <v>27</v>
      </c>
      <c r="C2881" s="12">
        <v>0.27083333333333331</v>
      </c>
      <c r="D2881" s="24">
        <v>15.3</v>
      </c>
      <c r="E2881" s="24" t="s">
        <v>89</v>
      </c>
      <c r="F2881" s="105"/>
      <c r="G2881" s="105"/>
      <c r="H2881" s="105" t="s">
        <v>97</v>
      </c>
      <c r="I2881" s="105">
        <v>10</v>
      </c>
      <c r="J2881" s="105">
        <v>10</v>
      </c>
      <c r="K2881" s="105"/>
      <c r="L2881" s="105"/>
      <c r="M2881" t="s">
        <v>145</v>
      </c>
      <c r="N2881" t="str">
        <f t="shared" si="45"/>
        <v/>
      </c>
    </row>
    <row r="2882" spans="1:14" x14ac:dyDescent="0.25">
      <c r="A2882" s="105" t="s">
        <v>762</v>
      </c>
      <c r="B2882" s="105">
        <v>27</v>
      </c>
      <c r="C2882" s="12">
        <v>0.28125</v>
      </c>
      <c r="D2882" s="24">
        <v>13.3</v>
      </c>
      <c r="E2882" s="24" t="s">
        <v>89</v>
      </c>
      <c r="F2882" s="105"/>
      <c r="G2882" s="105"/>
      <c r="H2882" s="105" t="s">
        <v>97</v>
      </c>
      <c r="I2882" s="105">
        <v>10</v>
      </c>
      <c r="J2882" s="105">
        <v>10</v>
      </c>
      <c r="K2882" s="105"/>
      <c r="L2882" s="105"/>
      <c r="N2882" t="str">
        <f t="shared" si="45"/>
        <v/>
      </c>
    </row>
    <row r="2883" spans="1:14" x14ac:dyDescent="0.25">
      <c r="A2883" s="27" t="s">
        <v>762</v>
      </c>
      <c r="B2883" s="27">
        <v>27</v>
      </c>
      <c r="C2883" s="28">
        <v>0.29166666666666669</v>
      </c>
      <c r="D2883" s="32">
        <v>11.2</v>
      </c>
      <c r="E2883" s="32" t="s">
        <v>89</v>
      </c>
      <c r="F2883" s="27"/>
      <c r="G2883" s="27"/>
      <c r="H2883" s="27" t="s">
        <v>97</v>
      </c>
      <c r="I2883" s="27">
        <v>10</v>
      </c>
      <c r="J2883" s="27">
        <v>10</v>
      </c>
      <c r="K2883" s="27"/>
      <c r="L2883" s="27"/>
      <c r="M2883" s="33"/>
      <c r="N2883" t="str">
        <f t="shared" si="45"/>
        <v/>
      </c>
    </row>
    <row r="2884" spans="1:14" x14ac:dyDescent="0.25">
      <c r="A2884" s="105" t="s">
        <v>762</v>
      </c>
      <c r="B2884" s="105">
        <v>27</v>
      </c>
      <c r="C2884" s="12">
        <v>0.30208333333333331</v>
      </c>
      <c r="D2884" s="24">
        <v>9.1999999999999993</v>
      </c>
      <c r="E2884" s="24" t="s">
        <v>89</v>
      </c>
      <c r="F2884" s="105"/>
      <c r="G2884" s="105"/>
      <c r="H2884" s="105" t="s">
        <v>97</v>
      </c>
      <c r="I2884" s="105">
        <v>9</v>
      </c>
      <c r="J2884" s="105">
        <v>9</v>
      </c>
      <c r="K2884" s="105"/>
      <c r="L2884" s="105"/>
      <c r="N2884" t="str">
        <f t="shared" si="45"/>
        <v/>
      </c>
    </row>
    <row r="2885" spans="1:14" x14ac:dyDescent="0.25">
      <c r="A2885" s="105" t="s">
        <v>762</v>
      </c>
      <c r="B2885" s="105">
        <v>27</v>
      </c>
      <c r="C2885" s="12">
        <v>0.3125</v>
      </c>
      <c r="D2885" s="24">
        <v>7.2</v>
      </c>
      <c r="E2885" s="24" t="s">
        <v>92</v>
      </c>
      <c r="F2885" s="105"/>
      <c r="G2885" s="105"/>
      <c r="H2885" s="105" t="s">
        <v>95</v>
      </c>
      <c r="I2885" s="105">
        <v>9</v>
      </c>
      <c r="J2885" s="105">
        <v>9</v>
      </c>
      <c r="K2885" s="105"/>
      <c r="L2885" s="105"/>
      <c r="M2885" t="s">
        <v>180</v>
      </c>
      <c r="N2885" t="str">
        <f t="shared" si="45"/>
        <v/>
      </c>
    </row>
    <row r="2886" spans="1:14" x14ac:dyDescent="0.25">
      <c r="A2886" s="105" t="s">
        <v>762</v>
      </c>
      <c r="B2886" s="105">
        <v>27</v>
      </c>
      <c r="C2886" s="12">
        <v>0.32291666666666669</v>
      </c>
      <c r="D2886" s="24">
        <v>5.2</v>
      </c>
      <c r="E2886" s="24" t="s">
        <v>92</v>
      </c>
      <c r="F2886" s="105"/>
      <c r="G2886" s="105"/>
      <c r="H2886" s="105" t="s">
        <v>95</v>
      </c>
      <c r="I2886" s="105">
        <v>9</v>
      </c>
      <c r="J2886" s="105">
        <v>9</v>
      </c>
      <c r="K2886" s="105">
        <v>753</v>
      </c>
      <c r="L2886" s="105"/>
      <c r="N2886" t="str">
        <f t="shared" si="45"/>
        <v/>
      </c>
    </row>
    <row r="2887" spans="1:14" x14ac:dyDescent="0.25">
      <c r="N2887" t="str">
        <f t="shared" si="45"/>
        <v/>
      </c>
    </row>
    <row r="2888" spans="1:14" x14ac:dyDescent="0.25">
      <c r="A2888" s="105" t="s">
        <v>762</v>
      </c>
      <c r="B2888" s="105">
        <v>27</v>
      </c>
      <c r="C2888" s="12">
        <v>0.77083333333333337</v>
      </c>
      <c r="D2888" s="24">
        <v>6.1</v>
      </c>
      <c r="E2888" s="24" t="s">
        <v>92</v>
      </c>
      <c r="F2888" s="105"/>
      <c r="G2888" s="105"/>
      <c r="H2888" s="105" t="s">
        <v>93</v>
      </c>
      <c r="I2888" s="105">
        <v>8</v>
      </c>
      <c r="J2888" s="105">
        <v>4</v>
      </c>
      <c r="K2888" s="105">
        <v>749.5</v>
      </c>
      <c r="L2888" s="105"/>
      <c r="N2888" t="str">
        <f t="shared" si="45"/>
        <v/>
      </c>
    </row>
    <row r="2889" spans="1:14" x14ac:dyDescent="0.25">
      <c r="A2889" s="105" t="s">
        <v>762</v>
      </c>
      <c r="B2889" s="105">
        <v>27</v>
      </c>
      <c r="C2889" s="12">
        <v>0.78125</v>
      </c>
      <c r="D2889" s="24">
        <v>8.1</v>
      </c>
      <c r="E2889" s="24" t="s">
        <v>92</v>
      </c>
      <c r="F2889" s="105"/>
      <c r="G2889" s="105"/>
      <c r="H2889" s="105" t="s">
        <v>93</v>
      </c>
      <c r="I2889" s="105">
        <v>8</v>
      </c>
      <c r="J2889" s="105">
        <v>5</v>
      </c>
      <c r="K2889" s="105"/>
      <c r="L2889" s="105"/>
      <c r="N2889" t="str">
        <f t="shared" si="45"/>
        <v/>
      </c>
    </row>
    <row r="2890" spans="1:14" x14ac:dyDescent="0.25">
      <c r="A2890" s="27" t="s">
        <v>762</v>
      </c>
      <c r="B2890" s="27">
        <v>27</v>
      </c>
      <c r="C2890" s="28">
        <v>0.79166666666666663</v>
      </c>
      <c r="D2890" s="32">
        <v>10.1</v>
      </c>
      <c r="E2890" s="32" t="s">
        <v>89</v>
      </c>
      <c r="F2890" s="27"/>
      <c r="G2890" s="27"/>
      <c r="H2890" s="27" t="s">
        <v>97</v>
      </c>
      <c r="I2890" s="27">
        <v>9</v>
      </c>
      <c r="J2890" s="27">
        <v>9</v>
      </c>
      <c r="K2890" s="27"/>
      <c r="L2890" s="27">
        <v>8</v>
      </c>
      <c r="M2890" s="33" t="s">
        <v>180</v>
      </c>
      <c r="N2890" t="str">
        <f t="shared" si="45"/>
        <v/>
      </c>
    </row>
    <row r="2891" spans="1:14" x14ac:dyDescent="0.25">
      <c r="A2891" s="105" t="s">
        <v>762</v>
      </c>
      <c r="B2891" s="105">
        <v>27</v>
      </c>
      <c r="C2891" s="12">
        <v>0.80208333333333337</v>
      </c>
      <c r="D2891" s="24">
        <v>12.1</v>
      </c>
      <c r="E2891" s="24" t="s">
        <v>89</v>
      </c>
      <c r="F2891" s="105"/>
      <c r="G2891" s="105"/>
      <c r="H2891" s="105" t="s">
        <v>97</v>
      </c>
      <c r="I2891" s="105">
        <v>10</v>
      </c>
      <c r="J2891" s="105">
        <v>9</v>
      </c>
      <c r="K2891" s="105"/>
      <c r="L2891" s="105"/>
      <c r="N2891" t="str">
        <f t="shared" si="45"/>
        <v/>
      </c>
    </row>
    <row r="2892" spans="1:14" x14ac:dyDescent="0.25">
      <c r="A2892" s="105" t="s">
        <v>762</v>
      </c>
      <c r="B2892" s="105">
        <v>27</v>
      </c>
      <c r="C2892" s="12">
        <v>0.8125</v>
      </c>
      <c r="D2892" s="24">
        <v>14.2</v>
      </c>
      <c r="E2892" s="24" t="s">
        <v>89</v>
      </c>
      <c r="F2892" s="105"/>
      <c r="G2892" s="105"/>
      <c r="H2892" s="105" t="s">
        <v>97</v>
      </c>
      <c r="I2892" s="105">
        <v>10</v>
      </c>
      <c r="J2892" s="105">
        <v>10</v>
      </c>
      <c r="K2892" s="105"/>
      <c r="L2892" s="105"/>
      <c r="N2892" t="str">
        <f t="shared" si="45"/>
        <v/>
      </c>
    </row>
    <row r="2893" spans="1:14" x14ac:dyDescent="0.25">
      <c r="A2893" s="105" t="s">
        <v>762</v>
      </c>
      <c r="B2893" s="105">
        <v>27</v>
      </c>
      <c r="C2893" s="12">
        <v>0.82291666666666663</v>
      </c>
      <c r="D2893" s="24">
        <v>16.2</v>
      </c>
      <c r="E2893" s="24" t="s">
        <v>89</v>
      </c>
      <c r="F2893" s="105"/>
      <c r="G2893" s="105"/>
      <c r="H2893" s="105" t="s">
        <v>97</v>
      </c>
      <c r="I2893" s="105">
        <v>10</v>
      </c>
      <c r="J2893" s="105">
        <v>10</v>
      </c>
      <c r="K2893" s="105"/>
      <c r="L2893" s="105"/>
      <c r="N2893" t="str">
        <f t="shared" si="45"/>
        <v/>
      </c>
    </row>
    <row r="2894" spans="1:14" x14ac:dyDescent="0.25">
      <c r="A2894" s="27" t="s">
        <v>762</v>
      </c>
      <c r="B2894" s="27">
        <v>27</v>
      </c>
      <c r="C2894" s="28">
        <v>0.83333333333333337</v>
      </c>
      <c r="D2894" s="32">
        <v>18.2</v>
      </c>
      <c r="E2894" s="32" t="s">
        <v>89</v>
      </c>
      <c r="F2894" s="27"/>
      <c r="G2894" s="27"/>
      <c r="H2894" s="27" t="s">
        <v>97</v>
      </c>
      <c r="I2894" s="27">
        <v>10</v>
      </c>
      <c r="J2894" s="27">
        <v>10</v>
      </c>
      <c r="K2894" s="27"/>
      <c r="L2894" s="27"/>
      <c r="M2894" s="33"/>
      <c r="N2894" t="str">
        <f t="shared" si="45"/>
        <v/>
      </c>
    </row>
    <row r="2895" spans="1:14" x14ac:dyDescent="0.25">
      <c r="A2895" s="57" t="s">
        <v>762</v>
      </c>
      <c r="B2895" s="89" t="s">
        <v>35</v>
      </c>
      <c r="C2895" s="58" t="s">
        <v>89</v>
      </c>
      <c r="D2895" s="60"/>
      <c r="E2895" s="60"/>
      <c r="F2895" s="57"/>
      <c r="G2895" s="57"/>
      <c r="H2895" s="57"/>
      <c r="I2895" s="57"/>
      <c r="J2895" s="57"/>
      <c r="K2895" s="57"/>
      <c r="L2895" s="57"/>
      <c r="M2895" s="59"/>
      <c r="N2895" t="str">
        <f t="shared" si="45"/>
        <v/>
      </c>
    </row>
    <row r="2896" spans="1:14" x14ac:dyDescent="0.25">
      <c r="A2896" s="41" t="s">
        <v>762</v>
      </c>
      <c r="B2896" s="41">
        <v>28</v>
      </c>
      <c r="C2896" s="52">
        <v>0.26041666666666669</v>
      </c>
      <c r="D2896" s="53">
        <v>17.600000000000001</v>
      </c>
      <c r="E2896" s="53" t="s">
        <v>89</v>
      </c>
      <c r="F2896" s="41"/>
      <c r="G2896" s="41"/>
      <c r="H2896" s="41" t="s">
        <v>97</v>
      </c>
      <c r="I2896" s="41">
        <v>10</v>
      </c>
      <c r="J2896" s="41">
        <v>7</v>
      </c>
      <c r="K2896" s="41"/>
      <c r="L2896" s="41"/>
      <c r="M2896" s="54"/>
      <c r="N2896" t="str">
        <f t="shared" ref="N2896:N2959" si="46">IF(AND(I2896=10,OR(H2896="A",H2896="B",H2896="C",H2896="D")),"ERR1",IF(AND(I2896=0,OR(H2896="B",H2896="C",H2896="D",H2896="E")),"ERR2",IF(J2896&gt;I2896,"ERR3","")))</f>
        <v/>
      </c>
    </row>
    <row r="2897" spans="1:14" x14ac:dyDescent="0.25">
      <c r="A2897" s="105" t="s">
        <v>762</v>
      </c>
      <c r="B2897" s="105">
        <v>28</v>
      </c>
      <c r="C2897" s="12">
        <v>0.27083333333333331</v>
      </c>
      <c r="D2897" s="24">
        <v>15.6</v>
      </c>
      <c r="E2897" s="24" t="s">
        <v>89</v>
      </c>
      <c r="F2897" s="105"/>
      <c r="G2897" s="105"/>
      <c r="H2897" s="105" t="s">
        <v>97</v>
      </c>
      <c r="I2897" s="105">
        <v>10</v>
      </c>
      <c r="J2897" s="105">
        <v>7</v>
      </c>
      <c r="K2897" s="105"/>
      <c r="L2897" s="105"/>
      <c r="N2897" t="str">
        <f t="shared" si="46"/>
        <v/>
      </c>
    </row>
    <row r="2898" spans="1:14" x14ac:dyDescent="0.25">
      <c r="A2898" s="105" t="s">
        <v>762</v>
      </c>
      <c r="B2898" s="105">
        <v>28</v>
      </c>
      <c r="C2898" s="12">
        <v>0.28125</v>
      </c>
      <c r="D2898" s="24">
        <v>13.5</v>
      </c>
      <c r="E2898" s="24" t="s">
        <v>89</v>
      </c>
      <c r="F2898" s="105"/>
      <c r="G2898" s="105"/>
      <c r="H2898" s="105" t="s">
        <v>97</v>
      </c>
      <c r="I2898" s="105">
        <v>10</v>
      </c>
      <c r="J2898" s="105">
        <v>7</v>
      </c>
      <c r="K2898" s="105"/>
      <c r="L2898" s="105"/>
      <c r="N2898" t="str">
        <f t="shared" si="46"/>
        <v/>
      </c>
    </row>
    <row r="2899" spans="1:14" x14ac:dyDescent="0.25">
      <c r="A2899" s="27" t="s">
        <v>762</v>
      </c>
      <c r="B2899" s="27">
        <v>28</v>
      </c>
      <c r="C2899" s="28">
        <v>0.29166666666666669</v>
      </c>
      <c r="D2899" s="32">
        <v>11.5</v>
      </c>
      <c r="E2899" s="32" t="s">
        <v>89</v>
      </c>
      <c r="F2899" s="27"/>
      <c r="G2899" s="27"/>
      <c r="H2899" s="27" t="s">
        <v>97</v>
      </c>
      <c r="I2899" s="27">
        <v>10</v>
      </c>
      <c r="J2899" s="27">
        <v>7</v>
      </c>
      <c r="K2899" s="27"/>
      <c r="L2899" s="27"/>
      <c r="M2899" s="33"/>
      <c r="N2899" t="str">
        <f t="shared" si="46"/>
        <v/>
      </c>
    </row>
    <row r="2900" spans="1:14" x14ac:dyDescent="0.25">
      <c r="A2900" s="105" t="s">
        <v>762</v>
      </c>
      <c r="B2900" s="105">
        <v>28</v>
      </c>
      <c r="C2900" s="12">
        <v>0.30208333333333331</v>
      </c>
      <c r="D2900" s="24">
        <v>9.5</v>
      </c>
      <c r="E2900" s="24" t="s">
        <v>89</v>
      </c>
      <c r="F2900" s="105"/>
      <c r="G2900" s="105"/>
      <c r="H2900" s="105" t="s">
        <v>97</v>
      </c>
      <c r="I2900" s="105">
        <v>10</v>
      </c>
      <c r="J2900" s="105">
        <v>8</v>
      </c>
      <c r="K2900" s="105"/>
      <c r="L2900" s="105"/>
      <c r="N2900" t="str">
        <f t="shared" si="46"/>
        <v/>
      </c>
    </row>
    <row r="2901" spans="1:14" x14ac:dyDescent="0.25">
      <c r="A2901" s="105" t="s">
        <v>762</v>
      </c>
      <c r="B2901" s="105">
        <v>28</v>
      </c>
      <c r="C2901" s="12">
        <v>0.3125</v>
      </c>
      <c r="D2901" s="24">
        <v>7.5</v>
      </c>
      <c r="E2901" s="24" t="s">
        <v>92</v>
      </c>
      <c r="F2901" s="105"/>
      <c r="G2901" s="105"/>
      <c r="H2901" s="105" t="s">
        <v>93</v>
      </c>
      <c r="I2901" s="105">
        <v>9</v>
      </c>
      <c r="J2901" s="105">
        <v>8</v>
      </c>
      <c r="K2901" s="105"/>
      <c r="L2901" s="105"/>
      <c r="N2901" t="str">
        <f t="shared" si="46"/>
        <v/>
      </c>
    </row>
    <row r="2902" spans="1:14" x14ac:dyDescent="0.25">
      <c r="A2902" s="105" t="s">
        <v>762</v>
      </c>
      <c r="B2902" s="105">
        <v>28</v>
      </c>
      <c r="C2902" s="12">
        <v>0.32291666666666669</v>
      </c>
      <c r="D2902" s="24">
        <v>5.5</v>
      </c>
      <c r="E2902" s="24" t="s">
        <v>92</v>
      </c>
      <c r="F2902" s="105"/>
      <c r="G2902" s="105"/>
      <c r="H2902" s="105" t="s">
        <v>93</v>
      </c>
      <c r="I2902" s="105">
        <v>9</v>
      </c>
      <c r="J2902" s="105">
        <v>8</v>
      </c>
      <c r="K2902" s="105">
        <v>755</v>
      </c>
      <c r="L2902" s="105"/>
      <c r="N2902" t="str">
        <f t="shared" si="46"/>
        <v/>
      </c>
    </row>
    <row r="2903" spans="1:14" x14ac:dyDescent="0.25">
      <c r="A2903" s="105"/>
      <c r="B2903" s="105"/>
      <c r="C2903" s="12"/>
      <c r="E2903" s="24"/>
      <c r="F2903" s="105"/>
      <c r="G2903" s="105"/>
      <c r="H2903" s="105"/>
      <c r="I2903" s="105"/>
      <c r="J2903" s="105"/>
      <c r="K2903" s="105"/>
      <c r="L2903" s="105"/>
      <c r="N2903" t="str">
        <f t="shared" si="46"/>
        <v/>
      </c>
    </row>
    <row r="2904" spans="1:14" x14ac:dyDescent="0.25">
      <c r="A2904" s="105" t="s">
        <v>762</v>
      </c>
      <c r="B2904" s="85">
        <v>28</v>
      </c>
      <c r="C2904" s="12">
        <v>0.76041666666666663</v>
      </c>
      <c r="D2904" s="24">
        <v>4.5</v>
      </c>
      <c r="E2904" s="55" t="s">
        <v>92</v>
      </c>
      <c r="H2904" s="55" t="s">
        <v>93</v>
      </c>
      <c r="J2904" s="55">
        <v>3</v>
      </c>
      <c r="K2904" s="55">
        <v>759</v>
      </c>
      <c r="N2904" t="str">
        <f t="shared" si="46"/>
        <v>ERR2</v>
      </c>
    </row>
    <row r="2905" spans="1:14" x14ac:dyDescent="0.25">
      <c r="A2905" s="105" t="s">
        <v>762</v>
      </c>
      <c r="B2905" s="105">
        <v>28</v>
      </c>
      <c r="C2905" s="12">
        <v>0.77083333333333337</v>
      </c>
      <c r="D2905" s="24">
        <v>6.5</v>
      </c>
      <c r="E2905" s="24" t="s">
        <v>92</v>
      </c>
      <c r="F2905" s="105"/>
      <c r="G2905" s="105"/>
      <c r="H2905" s="105" t="s">
        <v>93</v>
      </c>
      <c r="I2905" s="105">
        <v>9</v>
      </c>
      <c r="J2905" s="105">
        <v>3</v>
      </c>
      <c r="K2905" s="105"/>
      <c r="L2905" s="105"/>
      <c r="N2905" t="str">
        <f t="shared" si="46"/>
        <v/>
      </c>
    </row>
    <row r="2906" spans="1:14" x14ac:dyDescent="0.25">
      <c r="A2906" s="105" t="s">
        <v>762</v>
      </c>
      <c r="B2906" s="105">
        <v>28</v>
      </c>
      <c r="C2906" s="12">
        <v>0.78125</v>
      </c>
      <c r="D2906" s="24">
        <v>8.5</v>
      </c>
      <c r="E2906" s="24" t="s">
        <v>92</v>
      </c>
      <c r="F2906" s="105"/>
      <c r="G2906" s="105"/>
      <c r="H2906" s="105" t="s">
        <v>93</v>
      </c>
      <c r="I2906" s="105">
        <v>9</v>
      </c>
      <c r="J2906" s="105">
        <v>3</v>
      </c>
      <c r="K2906" s="105"/>
      <c r="L2906" s="105"/>
      <c r="N2906" t="str">
        <f t="shared" si="46"/>
        <v/>
      </c>
    </row>
    <row r="2907" spans="1:14" x14ac:dyDescent="0.25">
      <c r="A2907" s="27" t="s">
        <v>762</v>
      </c>
      <c r="B2907" s="27">
        <v>28</v>
      </c>
      <c r="C2907" s="28">
        <v>0.79166666666666663</v>
      </c>
      <c r="D2907" s="32">
        <v>10.5</v>
      </c>
      <c r="E2907" s="32" t="s">
        <v>92</v>
      </c>
      <c r="F2907" s="27"/>
      <c r="G2907" s="27"/>
      <c r="H2907" s="27" t="s">
        <v>93</v>
      </c>
      <c r="I2907" s="27">
        <v>9</v>
      </c>
      <c r="J2907" s="27">
        <v>3</v>
      </c>
      <c r="K2907" s="27"/>
      <c r="L2907" s="27">
        <v>3</v>
      </c>
      <c r="M2907" s="33"/>
      <c r="N2907" t="str">
        <f t="shared" si="46"/>
        <v/>
      </c>
    </row>
    <row r="2908" spans="1:14" x14ac:dyDescent="0.25">
      <c r="A2908" s="105" t="s">
        <v>762</v>
      </c>
      <c r="B2908" s="105">
        <v>28</v>
      </c>
      <c r="C2908" s="12">
        <v>0.80208333333333337</v>
      </c>
      <c r="D2908" s="24">
        <v>12.5</v>
      </c>
      <c r="E2908" s="24" t="s">
        <v>92</v>
      </c>
      <c r="F2908" s="105"/>
      <c r="G2908" s="105"/>
      <c r="H2908" s="105" t="s">
        <v>93</v>
      </c>
      <c r="I2908" s="105">
        <v>9</v>
      </c>
      <c r="J2908" s="105">
        <v>3</v>
      </c>
      <c r="K2908" s="105"/>
      <c r="L2908" s="105"/>
      <c r="N2908" t="str">
        <f t="shared" si="46"/>
        <v/>
      </c>
    </row>
    <row r="2909" spans="1:14" x14ac:dyDescent="0.25">
      <c r="A2909" s="105" t="s">
        <v>762</v>
      </c>
      <c r="B2909" s="105">
        <v>28</v>
      </c>
      <c r="C2909" s="12">
        <v>0.8125</v>
      </c>
      <c r="D2909" s="24">
        <v>14.6</v>
      </c>
      <c r="E2909" s="24" t="s">
        <v>92</v>
      </c>
      <c r="F2909" s="105"/>
      <c r="G2909" s="105"/>
      <c r="H2909" s="105" t="s">
        <v>93</v>
      </c>
      <c r="I2909" s="105">
        <v>8</v>
      </c>
      <c r="J2909" s="105">
        <v>2</v>
      </c>
      <c r="K2909" s="105"/>
      <c r="L2909" s="105"/>
      <c r="N2909" t="str">
        <f t="shared" si="46"/>
        <v/>
      </c>
    </row>
    <row r="2910" spans="1:14" x14ac:dyDescent="0.25">
      <c r="A2910" s="105" t="s">
        <v>762</v>
      </c>
      <c r="B2910" s="105">
        <v>28</v>
      </c>
      <c r="C2910" s="12">
        <v>0.82291666666666663</v>
      </c>
      <c r="D2910" s="24">
        <v>16.600000000000001</v>
      </c>
      <c r="E2910" s="24" t="s">
        <v>92</v>
      </c>
      <c r="F2910" s="105"/>
      <c r="G2910" s="105"/>
      <c r="H2910" s="105" t="s">
        <v>93</v>
      </c>
      <c r="I2910" s="105">
        <v>8</v>
      </c>
      <c r="J2910" s="105">
        <v>2</v>
      </c>
      <c r="K2910" s="105"/>
      <c r="L2910" s="105">
        <v>2</v>
      </c>
      <c r="N2910" t="str">
        <f t="shared" si="46"/>
        <v/>
      </c>
    </row>
    <row r="2911" spans="1:14" x14ac:dyDescent="0.25">
      <c r="A2911" s="57" t="s">
        <v>762</v>
      </c>
      <c r="B2911" s="89" t="s">
        <v>36</v>
      </c>
      <c r="C2911" s="58" t="s">
        <v>89</v>
      </c>
      <c r="D2911" s="60"/>
      <c r="E2911" s="60"/>
      <c r="F2911" s="57"/>
      <c r="G2911" s="57"/>
      <c r="H2911" s="57"/>
      <c r="I2911" s="57"/>
      <c r="J2911" s="57"/>
      <c r="K2911" s="57"/>
      <c r="L2911" s="57"/>
      <c r="M2911" s="59"/>
      <c r="N2911" t="str">
        <f t="shared" si="46"/>
        <v/>
      </c>
    </row>
    <row r="2912" spans="1:14" x14ac:dyDescent="0.25">
      <c r="A2912" s="41" t="s">
        <v>762</v>
      </c>
      <c r="B2912" s="41">
        <v>29</v>
      </c>
      <c r="C2912" s="52">
        <v>0.26041666666666669</v>
      </c>
      <c r="D2912" s="53">
        <v>17.8</v>
      </c>
      <c r="E2912" s="53" t="s">
        <v>92</v>
      </c>
      <c r="F2912" s="41"/>
      <c r="G2912" s="41"/>
      <c r="H2912" s="41" t="s">
        <v>93</v>
      </c>
      <c r="I2912" s="41">
        <v>9</v>
      </c>
      <c r="J2912" s="41">
        <v>5</v>
      </c>
      <c r="K2912" s="41"/>
      <c r="L2912" s="41"/>
      <c r="M2912" s="54"/>
      <c r="N2912" t="str">
        <f t="shared" si="46"/>
        <v/>
      </c>
    </row>
    <row r="2913" spans="1:14" x14ac:dyDescent="0.25">
      <c r="A2913" s="105" t="s">
        <v>762</v>
      </c>
      <c r="B2913" s="105">
        <v>29</v>
      </c>
      <c r="C2913" s="12">
        <v>0.27083333333333331</v>
      </c>
      <c r="D2913" s="24">
        <v>15.8</v>
      </c>
      <c r="E2913" s="24" t="s">
        <v>92</v>
      </c>
      <c r="F2913" s="105"/>
      <c r="G2913" s="105"/>
      <c r="H2913" s="105" t="s">
        <v>93</v>
      </c>
      <c r="I2913" s="105">
        <v>9</v>
      </c>
      <c r="J2913" s="105">
        <v>5</v>
      </c>
      <c r="K2913" s="105"/>
      <c r="L2913" s="105"/>
      <c r="N2913" t="str">
        <f t="shared" si="46"/>
        <v/>
      </c>
    </row>
    <row r="2914" spans="1:14" x14ac:dyDescent="0.25">
      <c r="A2914" s="105" t="s">
        <v>762</v>
      </c>
      <c r="B2914" s="105">
        <v>29</v>
      </c>
      <c r="C2914" s="12">
        <v>0.28125</v>
      </c>
      <c r="D2914" s="24">
        <v>13.7</v>
      </c>
      <c r="E2914" s="24" t="s">
        <v>92</v>
      </c>
      <c r="F2914" s="105"/>
      <c r="G2914" s="105"/>
      <c r="H2914" s="105" t="s">
        <v>93</v>
      </c>
      <c r="I2914" s="105">
        <v>9</v>
      </c>
      <c r="J2914" s="105">
        <v>5</v>
      </c>
      <c r="K2914" s="105"/>
      <c r="L2914" s="105"/>
      <c r="N2914" t="str">
        <f t="shared" si="46"/>
        <v/>
      </c>
    </row>
    <row r="2915" spans="1:14" x14ac:dyDescent="0.25">
      <c r="A2915" s="27" t="s">
        <v>762</v>
      </c>
      <c r="B2915" s="27">
        <v>29</v>
      </c>
      <c r="C2915" s="28">
        <v>0.29166666666666669</v>
      </c>
      <c r="D2915" s="32">
        <v>11.7</v>
      </c>
      <c r="E2915" s="32" t="s">
        <v>92</v>
      </c>
      <c r="F2915" s="27"/>
      <c r="G2915" s="27"/>
      <c r="H2915" s="27" t="s">
        <v>93</v>
      </c>
      <c r="I2915" s="27">
        <v>10</v>
      </c>
      <c r="J2915" s="27">
        <v>7</v>
      </c>
      <c r="K2915" s="27"/>
      <c r="L2915" s="27"/>
      <c r="M2915" s="33"/>
      <c r="N2915" t="str">
        <f t="shared" si="46"/>
        <v>ERR1</v>
      </c>
    </row>
    <row r="2916" spans="1:14" x14ac:dyDescent="0.25">
      <c r="A2916" s="105" t="s">
        <v>762</v>
      </c>
      <c r="B2916" s="105">
        <v>29</v>
      </c>
      <c r="C2916" s="12">
        <v>0.30208333333333331</v>
      </c>
      <c r="D2916" s="24">
        <v>9.6999999999999993</v>
      </c>
      <c r="E2916" s="24" t="s">
        <v>92</v>
      </c>
      <c r="F2916" s="105"/>
      <c r="G2916" s="105"/>
      <c r="H2916" s="105" t="s">
        <v>93</v>
      </c>
      <c r="I2916" s="105">
        <v>10</v>
      </c>
      <c r="J2916" s="105">
        <v>8</v>
      </c>
      <c r="K2916" s="105"/>
      <c r="L2916" s="105"/>
      <c r="N2916" t="str">
        <f t="shared" si="46"/>
        <v>ERR1</v>
      </c>
    </row>
    <row r="2917" spans="1:14" x14ac:dyDescent="0.25">
      <c r="A2917" s="105" t="s">
        <v>762</v>
      </c>
      <c r="B2917" s="105">
        <v>29</v>
      </c>
      <c r="C2917" s="12">
        <v>0.3125</v>
      </c>
      <c r="D2917" s="24">
        <v>7.7</v>
      </c>
      <c r="E2917" s="24" t="s">
        <v>89</v>
      </c>
      <c r="F2917" s="105"/>
      <c r="G2917" s="105"/>
      <c r="H2917" s="105" t="s">
        <v>97</v>
      </c>
      <c r="I2917" s="105">
        <v>10</v>
      </c>
      <c r="J2917" s="105">
        <v>9</v>
      </c>
      <c r="K2917" s="105"/>
      <c r="L2917" s="105"/>
      <c r="N2917" t="str">
        <f t="shared" si="46"/>
        <v/>
      </c>
    </row>
    <row r="2918" spans="1:14" x14ac:dyDescent="0.25">
      <c r="A2918" s="105" t="s">
        <v>762</v>
      </c>
      <c r="B2918" s="105">
        <v>29</v>
      </c>
      <c r="C2918" s="12">
        <v>0.32291666666666669</v>
      </c>
      <c r="D2918" s="24">
        <v>5.7</v>
      </c>
      <c r="E2918" s="24" t="s">
        <v>89</v>
      </c>
      <c r="F2918" s="105"/>
      <c r="G2918" s="105"/>
      <c r="H2918" s="105" t="s">
        <v>97</v>
      </c>
      <c r="I2918" s="105">
        <v>10</v>
      </c>
      <c r="J2918" s="105">
        <v>9</v>
      </c>
      <c r="K2918" s="105">
        <v>760.5</v>
      </c>
      <c r="L2918" s="105"/>
      <c r="N2918" t="str">
        <f t="shared" si="46"/>
        <v/>
      </c>
    </row>
    <row r="2919" spans="1:14" x14ac:dyDescent="0.25">
      <c r="N2919" t="str">
        <f t="shared" si="46"/>
        <v/>
      </c>
    </row>
    <row r="2920" spans="1:14" x14ac:dyDescent="0.25">
      <c r="A2920" s="105" t="s">
        <v>762</v>
      </c>
      <c r="B2920" s="105">
        <v>29</v>
      </c>
      <c r="C2920" s="12">
        <v>0.76041666666666663</v>
      </c>
      <c r="D2920" s="24">
        <v>4.8</v>
      </c>
      <c r="E2920" s="24" t="s">
        <v>89</v>
      </c>
      <c r="F2920" s="105"/>
      <c r="G2920" s="105"/>
      <c r="H2920" s="105" t="s">
        <v>97</v>
      </c>
      <c r="I2920" s="105">
        <v>10</v>
      </c>
      <c r="J2920" s="105">
        <v>10</v>
      </c>
      <c r="K2920" s="105">
        <v>761</v>
      </c>
      <c r="L2920" s="105"/>
      <c r="N2920" t="str">
        <f t="shared" si="46"/>
        <v/>
      </c>
    </row>
    <row r="2921" spans="1:14" x14ac:dyDescent="0.25">
      <c r="A2921" s="105" t="s">
        <v>762</v>
      </c>
      <c r="B2921" s="105">
        <v>29</v>
      </c>
      <c r="C2921" s="12">
        <v>0.77083333333333337</v>
      </c>
      <c r="D2921" s="24">
        <v>6.8</v>
      </c>
      <c r="E2921" s="24" t="s">
        <v>89</v>
      </c>
      <c r="F2921" s="105"/>
      <c r="G2921" s="105"/>
      <c r="H2921" s="105" t="s">
        <v>97</v>
      </c>
      <c r="I2921" s="105">
        <v>10</v>
      </c>
      <c r="J2921" s="105">
        <v>10</v>
      </c>
      <c r="K2921" s="105"/>
      <c r="L2921" s="105"/>
      <c r="M2921" t="s">
        <v>768</v>
      </c>
      <c r="N2921" t="str">
        <f t="shared" si="46"/>
        <v/>
      </c>
    </row>
    <row r="2922" spans="1:14" x14ac:dyDescent="0.25">
      <c r="A2922" s="105" t="s">
        <v>762</v>
      </c>
      <c r="B2922" s="105">
        <v>29</v>
      </c>
      <c r="C2922" s="12">
        <v>0.78125</v>
      </c>
      <c r="D2922" s="24">
        <v>8.8000000000000007</v>
      </c>
      <c r="E2922" s="24" t="s">
        <v>89</v>
      </c>
      <c r="F2922" s="105"/>
      <c r="G2922" s="105"/>
      <c r="H2922" s="105" t="s">
        <v>97</v>
      </c>
      <c r="I2922" s="105">
        <v>10</v>
      </c>
      <c r="J2922" s="105">
        <v>10</v>
      </c>
      <c r="K2922" s="105"/>
      <c r="L2922" s="105"/>
      <c r="M2922" t="s">
        <v>768</v>
      </c>
      <c r="N2922" t="str">
        <f t="shared" si="46"/>
        <v/>
      </c>
    </row>
    <row r="2923" spans="1:14" x14ac:dyDescent="0.25">
      <c r="A2923" s="27" t="s">
        <v>762</v>
      </c>
      <c r="B2923" s="27">
        <v>29</v>
      </c>
      <c r="C2923" s="28">
        <v>0.79166666666666663</v>
      </c>
      <c r="D2923" s="32">
        <v>10.8</v>
      </c>
      <c r="E2923" s="32" t="s">
        <v>89</v>
      </c>
      <c r="F2923" s="27"/>
      <c r="G2923" s="27"/>
      <c r="H2923" s="27" t="s">
        <v>97</v>
      </c>
      <c r="I2923" s="27">
        <v>10</v>
      </c>
      <c r="J2923" s="27">
        <v>10</v>
      </c>
      <c r="K2923" s="27"/>
      <c r="L2923" s="27"/>
      <c r="M2923" s="33" t="s">
        <v>768</v>
      </c>
      <c r="N2923" t="str">
        <f t="shared" si="46"/>
        <v/>
      </c>
    </row>
    <row r="2924" spans="1:14" x14ac:dyDescent="0.25">
      <c r="A2924" s="105" t="s">
        <v>762</v>
      </c>
      <c r="B2924" s="105">
        <v>29</v>
      </c>
      <c r="C2924" s="12">
        <v>0.80208333333333337</v>
      </c>
      <c r="D2924" s="24">
        <v>12.8</v>
      </c>
      <c r="E2924" s="24" t="s">
        <v>89</v>
      </c>
      <c r="F2924" s="105"/>
      <c r="G2924" s="105"/>
      <c r="H2924" s="105" t="s">
        <v>97</v>
      </c>
      <c r="I2924" s="105">
        <v>10</v>
      </c>
      <c r="J2924" s="105">
        <v>10</v>
      </c>
      <c r="K2924" s="105"/>
      <c r="L2924" s="105"/>
      <c r="M2924" t="s">
        <v>768</v>
      </c>
      <c r="N2924" t="str">
        <f t="shared" si="46"/>
        <v/>
      </c>
    </row>
    <row r="2925" spans="1:14" x14ac:dyDescent="0.25">
      <c r="A2925" s="105" t="s">
        <v>762</v>
      </c>
      <c r="B2925" s="105">
        <v>29</v>
      </c>
      <c r="C2925" s="12">
        <v>0.8125</v>
      </c>
      <c r="D2925" s="24">
        <v>14.8</v>
      </c>
      <c r="E2925" s="24" t="s">
        <v>89</v>
      </c>
      <c r="F2925" s="105"/>
      <c r="G2925" s="105"/>
      <c r="H2925" s="105" t="s">
        <v>97</v>
      </c>
      <c r="I2925" s="105">
        <v>10</v>
      </c>
      <c r="J2925" s="105">
        <v>10</v>
      </c>
      <c r="K2925" s="105"/>
      <c r="L2925" s="105"/>
      <c r="M2925" t="s">
        <v>768</v>
      </c>
      <c r="N2925" t="str">
        <f t="shared" si="46"/>
        <v/>
      </c>
    </row>
    <row r="2926" spans="1:14" x14ac:dyDescent="0.25">
      <c r="A2926" s="105" t="s">
        <v>762</v>
      </c>
      <c r="B2926" s="105">
        <v>29</v>
      </c>
      <c r="C2926" s="12">
        <v>0.82291666666666663</v>
      </c>
      <c r="D2926" s="24">
        <v>16.899999999999999</v>
      </c>
      <c r="E2926" s="24" t="s">
        <v>89</v>
      </c>
      <c r="F2926" s="105"/>
      <c r="G2926" s="105"/>
      <c r="H2926" s="105" t="s">
        <v>97</v>
      </c>
      <c r="I2926" s="105">
        <v>10</v>
      </c>
      <c r="J2926" s="105">
        <v>10</v>
      </c>
      <c r="K2926" s="105"/>
      <c r="L2926" s="105"/>
      <c r="M2926" t="s">
        <v>768</v>
      </c>
      <c r="N2926" t="str">
        <f t="shared" si="46"/>
        <v/>
      </c>
    </row>
    <row r="2927" spans="1:14" x14ac:dyDescent="0.25">
      <c r="A2927" s="57" t="s">
        <v>762</v>
      </c>
      <c r="B2927" s="89" t="s">
        <v>37</v>
      </c>
      <c r="C2927" s="58" t="s">
        <v>89</v>
      </c>
      <c r="D2927" s="60"/>
      <c r="E2927" s="60"/>
      <c r="F2927" s="57"/>
      <c r="G2927" s="57"/>
      <c r="H2927" s="57"/>
      <c r="I2927" s="57"/>
      <c r="J2927" s="57"/>
      <c r="K2927" s="57"/>
      <c r="L2927" s="57"/>
      <c r="M2927" s="59"/>
      <c r="N2927" t="str">
        <f t="shared" si="46"/>
        <v/>
      </c>
    </row>
    <row r="2928" spans="1:14" x14ac:dyDescent="0.25">
      <c r="A2928" s="41" t="s">
        <v>762</v>
      </c>
      <c r="B2928" s="41">
        <v>30</v>
      </c>
      <c r="C2928" s="52">
        <v>0.26041666666666669</v>
      </c>
      <c r="D2928" s="53">
        <v>18</v>
      </c>
      <c r="E2928" s="53" t="s">
        <v>89</v>
      </c>
      <c r="F2928" s="41"/>
      <c r="G2928" s="41"/>
      <c r="H2928" s="41" t="s">
        <v>97</v>
      </c>
      <c r="I2928" s="41">
        <v>10</v>
      </c>
      <c r="J2928" s="41">
        <v>10</v>
      </c>
      <c r="K2928" s="41"/>
      <c r="L2928" s="41"/>
      <c r="M2928" s="54"/>
      <c r="N2928" t="str">
        <f t="shared" si="46"/>
        <v/>
      </c>
    </row>
    <row r="2929" spans="1:14" x14ac:dyDescent="0.25">
      <c r="A2929" s="105" t="s">
        <v>762</v>
      </c>
      <c r="B2929" s="105">
        <v>30</v>
      </c>
      <c r="C2929" s="12">
        <v>0.27083333333333331</v>
      </c>
      <c r="D2929" s="24">
        <v>16</v>
      </c>
      <c r="E2929" s="24" t="s">
        <v>89</v>
      </c>
      <c r="F2929" s="105"/>
      <c r="G2929" s="105"/>
      <c r="H2929" s="105" t="s">
        <v>97</v>
      </c>
      <c r="I2929" s="105">
        <v>10</v>
      </c>
      <c r="J2929" s="105">
        <v>10</v>
      </c>
      <c r="K2929" s="105"/>
      <c r="L2929" s="105"/>
      <c r="N2929" t="str">
        <f t="shared" si="46"/>
        <v/>
      </c>
    </row>
    <row r="2930" spans="1:14" x14ac:dyDescent="0.25">
      <c r="A2930" s="105" t="s">
        <v>762</v>
      </c>
      <c r="B2930" s="105">
        <v>30</v>
      </c>
      <c r="C2930" s="12">
        <v>0.28125</v>
      </c>
      <c r="D2930" s="24">
        <v>14</v>
      </c>
      <c r="E2930" s="24" t="s">
        <v>89</v>
      </c>
      <c r="F2930" s="105"/>
      <c r="G2930" s="105"/>
      <c r="H2930" s="105" t="s">
        <v>97</v>
      </c>
      <c r="I2930" s="105">
        <v>10</v>
      </c>
      <c r="J2930" s="105">
        <v>10</v>
      </c>
      <c r="K2930" s="105"/>
      <c r="L2930" s="105"/>
      <c r="N2930" t="str">
        <f t="shared" si="46"/>
        <v/>
      </c>
    </row>
    <row r="2931" spans="1:14" x14ac:dyDescent="0.25">
      <c r="A2931" s="27" t="s">
        <v>762</v>
      </c>
      <c r="B2931" s="27">
        <v>30</v>
      </c>
      <c r="C2931" s="28">
        <v>0.29166666666666669</v>
      </c>
      <c r="D2931" s="32">
        <v>12</v>
      </c>
      <c r="E2931" s="32" t="s">
        <v>89</v>
      </c>
      <c r="F2931" s="27"/>
      <c r="G2931" s="27"/>
      <c r="H2931" s="27" t="s">
        <v>97</v>
      </c>
      <c r="I2931" s="27">
        <v>10</v>
      </c>
      <c r="J2931" s="27">
        <v>10</v>
      </c>
      <c r="K2931" s="27">
        <v>760</v>
      </c>
      <c r="L2931" s="27"/>
      <c r="M2931" s="33"/>
      <c r="N2931" t="str">
        <f t="shared" si="46"/>
        <v/>
      </c>
    </row>
    <row r="2932" spans="1:14" x14ac:dyDescent="0.25">
      <c r="A2932" s="105" t="s">
        <v>762</v>
      </c>
      <c r="B2932" s="105">
        <v>30</v>
      </c>
      <c r="C2932" s="12">
        <v>0.30208333333333331</v>
      </c>
      <c r="D2932" s="24">
        <v>10</v>
      </c>
      <c r="E2932" s="24" t="s">
        <v>89</v>
      </c>
      <c r="F2932" s="105"/>
      <c r="G2932" s="105"/>
      <c r="H2932" s="105" t="s">
        <v>97</v>
      </c>
      <c r="I2932" s="105">
        <v>9</v>
      </c>
      <c r="J2932" s="105">
        <v>9</v>
      </c>
      <c r="K2932" s="105"/>
      <c r="L2932" s="105"/>
      <c r="N2932" t="str">
        <f t="shared" si="46"/>
        <v/>
      </c>
    </row>
    <row r="2933" spans="1:14" x14ac:dyDescent="0.25">
      <c r="A2933" s="105" t="s">
        <v>762</v>
      </c>
      <c r="B2933" s="105">
        <v>30</v>
      </c>
      <c r="C2933" s="12">
        <v>0.3125</v>
      </c>
      <c r="D2933" s="24">
        <v>8</v>
      </c>
      <c r="E2933" s="24" t="s">
        <v>89</v>
      </c>
      <c r="F2933" s="105"/>
      <c r="G2933" s="105"/>
      <c r="H2933" s="105" t="s">
        <v>97</v>
      </c>
      <c r="I2933" s="105">
        <v>9</v>
      </c>
      <c r="J2933" s="105">
        <v>9</v>
      </c>
      <c r="K2933" s="105"/>
      <c r="L2933" s="105"/>
      <c r="N2933" t="str">
        <f t="shared" si="46"/>
        <v/>
      </c>
    </row>
    <row r="2934" spans="1:14" x14ac:dyDescent="0.25">
      <c r="A2934" s="105" t="s">
        <v>762</v>
      </c>
      <c r="B2934" s="105">
        <v>30</v>
      </c>
      <c r="C2934" s="12">
        <v>0.32291666666666669</v>
      </c>
      <c r="D2934" s="24">
        <v>6</v>
      </c>
      <c r="E2934" s="24" t="s">
        <v>89</v>
      </c>
      <c r="F2934" s="105"/>
      <c r="G2934" s="105"/>
      <c r="H2934" s="105" t="s">
        <v>97</v>
      </c>
      <c r="I2934" s="105">
        <v>10</v>
      </c>
      <c r="J2934" s="105">
        <v>10</v>
      </c>
      <c r="K2934" s="105"/>
      <c r="L2934" s="105"/>
      <c r="N2934" t="str">
        <f t="shared" si="46"/>
        <v/>
      </c>
    </row>
    <row r="2935" spans="1:14" x14ac:dyDescent="0.25">
      <c r="A2935" s="105"/>
      <c r="B2935" s="105"/>
      <c r="C2935" s="105"/>
      <c r="E2935" s="105"/>
      <c r="F2935" s="105"/>
      <c r="G2935" s="105"/>
      <c r="H2935" s="105"/>
      <c r="I2935" s="105"/>
      <c r="J2935" s="105"/>
      <c r="K2935" s="105"/>
      <c r="L2935" s="105"/>
      <c r="N2935" t="str">
        <f t="shared" si="46"/>
        <v/>
      </c>
    </row>
    <row r="2936" spans="1:14" x14ac:dyDescent="0.25">
      <c r="A2936" s="105" t="s">
        <v>762</v>
      </c>
      <c r="B2936" s="105">
        <v>30</v>
      </c>
      <c r="C2936" s="12">
        <v>0.76041666666666663</v>
      </c>
      <c r="D2936" s="24">
        <v>5.0999999999999996</v>
      </c>
      <c r="E2936" s="24" t="s">
        <v>89</v>
      </c>
      <c r="F2936" s="105"/>
      <c r="G2936" s="105"/>
      <c r="H2936" s="105" t="s">
        <v>97</v>
      </c>
      <c r="I2936" s="105">
        <v>10</v>
      </c>
      <c r="J2936" s="105">
        <v>10</v>
      </c>
      <c r="K2936" s="105"/>
      <c r="L2936" s="105"/>
      <c r="N2936" t="str">
        <f t="shared" si="46"/>
        <v/>
      </c>
    </row>
    <row r="2937" spans="1:14" x14ac:dyDescent="0.25">
      <c r="A2937" s="105" t="s">
        <v>762</v>
      </c>
      <c r="B2937" s="105">
        <v>30</v>
      </c>
      <c r="C2937" s="12">
        <v>0.77083333333333337</v>
      </c>
      <c r="D2937" s="24">
        <v>7.1</v>
      </c>
      <c r="E2937" s="24" t="s">
        <v>89</v>
      </c>
      <c r="F2937" s="105"/>
      <c r="G2937" s="105"/>
      <c r="H2937" s="105" t="s">
        <v>97</v>
      </c>
      <c r="I2937" s="105">
        <v>10</v>
      </c>
      <c r="J2937" s="105">
        <v>10</v>
      </c>
      <c r="K2937" s="105"/>
      <c r="L2937" s="105"/>
      <c r="N2937" t="str">
        <f t="shared" si="46"/>
        <v/>
      </c>
    </row>
    <row r="2938" spans="1:14" x14ac:dyDescent="0.25">
      <c r="A2938" s="105" t="s">
        <v>762</v>
      </c>
      <c r="B2938" s="105">
        <v>30</v>
      </c>
      <c r="C2938" s="12">
        <v>0.78125</v>
      </c>
      <c r="D2938" s="24">
        <v>9</v>
      </c>
      <c r="E2938" s="24" t="s">
        <v>89</v>
      </c>
      <c r="F2938" s="105"/>
      <c r="G2938" s="105"/>
      <c r="H2938" s="105" t="s">
        <v>97</v>
      </c>
      <c r="I2938" s="105">
        <v>10</v>
      </c>
      <c r="J2938" s="105">
        <v>10</v>
      </c>
      <c r="K2938" s="105"/>
      <c r="L2938" s="105"/>
      <c r="N2938" t="str">
        <f t="shared" si="46"/>
        <v/>
      </c>
    </row>
    <row r="2939" spans="1:14" x14ac:dyDescent="0.25">
      <c r="A2939" s="27" t="s">
        <v>762</v>
      </c>
      <c r="B2939" s="27">
        <v>30</v>
      </c>
      <c r="C2939" s="28">
        <v>0.79166666666666663</v>
      </c>
      <c r="D2939" s="32">
        <v>11</v>
      </c>
      <c r="E2939" s="32" t="s">
        <v>89</v>
      </c>
      <c r="F2939" s="27"/>
      <c r="G2939" s="27"/>
      <c r="H2939" s="27" t="s">
        <v>97</v>
      </c>
      <c r="I2939" s="27">
        <v>10</v>
      </c>
      <c r="J2939" s="27">
        <v>10</v>
      </c>
      <c r="K2939" s="27">
        <v>759.5</v>
      </c>
      <c r="L2939" s="27"/>
      <c r="M2939" s="33"/>
      <c r="N2939" t="str">
        <f t="shared" si="46"/>
        <v/>
      </c>
    </row>
    <row r="2940" spans="1:14" x14ac:dyDescent="0.25">
      <c r="A2940" s="105" t="s">
        <v>762</v>
      </c>
      <c r="B2940" s="105">
        <v>30</v>
      </c>
      <c r="C2940" s="12">
        <v>0.80208333333333337</v>
      </c>
      <c r="D2940" s="24">
        <v>13.1</v>
      </c>
      <c r="E2940" s="24" t="s">
        <v>89</v>
      </c>
      <c r="F2940" s="105"/>
      <c r="G2940" s="105"/>
      <c r="H2940" s="105" t="s">
        <v>97</v>
      </c>
      <c r="I2940" s="105">
        <v>10</v>
      </c>
      <c r="J2940" s="105">
        <v>10</v>
      </c>
      <c r="K2940" s="105"/>
      <c r="L2940" s="105"/>
      <c r="N2940" t="str">
        <f t="shared" si="46"/>
        <v/>
      </c>
    </row>
    <row r="2941" spans="1:14" x14ac:dyDescent="0.25">
      <c r="A2941" s="105" t="s">
        <v>762</v>
      </c>
      <c r="B2941" s="105">
        <v>30</v>
      </c>
      <c r="C2941" s="12">
        <v>0.8125</v>
      </c>
      <c r="D2941" s="24">
        <v>15.1</v>
      </c>
      <c r="E2941" s="24" t="s">
        <v>89</v>
      </c>
      <c r="F2941" s="105"/>
      <c r="G2941" s="105"/>
      <c r="H2941" s="105" t="s">
        <v>97</v>
      </c>
      <c r="I2941" s="105">
        <v>10</v>
      </c>
      <c r="J2941" s="105">
        <v>10</v>
      </c>
      <c r="K2941" s="105"/>
      <c r="L2941" s="105"/>
      <c r="N2941" t="str">
        <f t="shared" si="46"/>
        <v/>
      </c>
    </row>
    <row r="2942" spans="1:14" x14ac:dyDescent="0.25">
      <c r="A2942" s="105" t="s">
        <v>762</v>
      </c>
      <c r="B2942" s="105">
        <v>30</v>
      </c>
      <c r="C2942" s="12">
        <v>0.82291666666666663</v>
      </c>
      <c r="D2942" s="24">
        <v>17.100000000000001</v>
      </c>
      <c r="E2942" s="24" t="s">
        <v>89</v>
      </c>
      <c r="F2942" s="105"/>
      <c r="G2942" s="105"/>
      <c r="H2942" s="105" t="s">
        <v>97</v>
      </c>
      <c r="I2942" s="105">
        <v>10</v>
      </c>
      <c r="J2942" s="105">
        <v>10</v>
      </c>
      <c r="K2942" s="105"/>
      <c r="L2942" s="105">
        <v>3</v>
      </c>
      <c r="N2942" t="str">
        <f t="shared" si="46"/>
        <v/>
      </c>
    </row>
    <row r="2943" spans="1:14" x14ac:dyDescent="0.25">
      <c r="A2943" s="57" t="s">
        <v>762</v>
      </c>
      <c r="B2943" s="89" t="s">
        <v>40</v>
      </c>
      <c r="C2943" s="58" t="s">
        <v>89</v>
      </c>
      <c r="D2943" s="60"/>
      <c r="E2943" s="60"/>
      <c r="F2943" s="57"/>
      <c r="G2943" s="57"/>
      <c r="H2943" s="57"/>
      <c r="I2943" s="57"/>
      <c r="J2943" s="57"/>
      <c r="K2943" s="57"/>
      <c r="L2943" s="57"/>
      <c r="M2943" s="59"/>
      <c r="N2943" t="str">
        <f t="shared" si="46"/>
        <v/>
      </c>
    </row>
    <row r="2944" spans="1:14" x14ac:dyDescent="0.25">
      <c r="A2944" s="41" t="s">
        <v>762</v>
      </c>
      <c r="B2944" s="41">
        <v>31</v>
      </c>
      <c r="C2944" s="52">
        <v>0.26041666666666669</v>
      </c>
      <c r="D2944" s="53">
        <v>18.3</v>
      </c>
      <c r="E2944" s="53" t="s">
        <v>89</v>
      </c>
      <c r="F2944" s="41"/>
      <c r="G2944" s="41"/>
      <c r="H2944" s="41" t="s">
        <v>97</v>
      </c>
      <c r="I2944" s="41">
        <v>7</v>
      </c>
      <c r="J2944" s="41">
        <v>7</v>
      </c>
      <c r="K2944" s="41"/>
      <c r="L2944" s="41"/>
      <c r="M2944" s="54"/>
      <c r="N2944" t="str">
        <f t="shared" si="46"/>
        <v/>
      </c>
    </row>
    <row r="2945" spans="1:14" x14ac:dyDescent="0.25">
      <c r="A2945" s="105" t="s">
        <v>762</v>
      </c>
      <c r="B2945" s="105">
        <v>31</v>
      </c>
      <c r="C2945" s="12">
        <v>0.27083333333333331</v>
      </c>
      <c r="D2945" s="24">
        <v>16.3</v>
      </c>
      <c r="E2945" s="24" t="s">
        <v>89</v>
      </c>
      <c r="F2945" s="105"/>
      <c r="G2945" s="105"/>
      <c r="H2945" s="105" t="s">
        <v>97</v>
      </c>
      <c r="I2945" s="105">
        <v>7</v>
      </c>
      <c r="J2945" s="105">
        <v>7</v>
      </c>
      <c r="K2945" s="105">
        <v>751.5</v>
      </c>
      <c r="L2945" s="105"/>
      <c r="N2945" t="str">
        <f t="shared" si="46"/>
        <v/>
      </c>
    </row>
    <row r="2946" spans="1:14" x14ac:dyDescent="0.25">
      <c r="A2946" s="105" t="s">
        <v>762</v>
      </c>
      <c r="B2946" s="105">
        <v>31</v>
      </c>
      <c r="C2946" s="12">
        <v>0.28125</v>
      </c>
      <c r="D2946" s="24">
        <v>14.2</v>
      </c>
      <c r="E2946" s="24" t="s">
        <v>89</v>
      </c>
      <c r="F2946" s="105"/>
      <c r="G2946" s="105"/>
      <c r="H2946" s="105" t="s">
        <v>97</v>
      </c>
      <c r="I2946" s="105">
        <v>7</v>
      </c>
      <c r="J2946" s="105">
        <v>7</v>
      </c>
      <c r="K2946" s="105"/>
      <c r="L2946" s="105"/>
      <c r="N2946" t="str">
        <f t="shared" si="46"/>
        <v/>
      </c>
    </row>
    <row r="2947" spans="1:14" x14ac:dyDescent="0.25">
      <c r="A2947" s="27" t="s">
        <v>762</v>
      </c>
      <c r="B2947" s="27">
        <v>31</v>
      </c>
      <c r="C2947" s="28">
        <v>0.29166666666666669</v>
      </c>
      <c r="D2947" s="32">
        <v>12.2</v>
      </c>
      <c r="E2947" s="32" t="s">
        <v>89</v>
      </c>
      <c r="F2947" s="27"/>
      <c r="G2947" s="27"/>
      <c r="H2947" s="27" t="s">
        <v>97</v>
      </c>
      <c r="I2947" s="27">
        <v>7</v>
      </c>
      <c r="J2947" s="27">
        <v>7</v>
      </c>
      <c r="K2947" s="27"/>
      <c r="L2947" s="27"/>
      <c r="M2947" s="33"/>
      <c r="N2947" t="str">
        <f t="shared" si="46"/>
        <v/>
      </c>
    </row>
    <row r="2948" spans="1:14" x14ac:dyDescent="0.25">
      <c r="A2948" s="105" t="s">
        <v>762</v>
      </c>
      <c r="B2948" s="105">
        <v>31</v>
      </c>
      <c r="C2948" s="12">
        <v>0.30208333333333331</v>
      </c>
      <c r="D2948" s="24">
        <v>10.199999999999999</v>
      </c>
      <c r="E2948" s="24" t="s">
        <v>94</v>
      </c>
      <c r="F2948" s="105"/>
      <c r="G2948" s="105"/>
      <c r="H2948" s="105" t="s">
        <v>96</v>
      </c>
      <c r="I2948" s="105">
        <v>5</v>
      </c>
      <c r="J2948" s="105">
        <v>5</v>
      </c>
      <c r="K2948" s="105"/>
      <c r="L2948" s="105"/>
      <c r="N2948" t="str">
        <f t="shared" si="46"/>
        <v/>
      </c>
    </row>
    <row r="2949" spans="1:14" x14ac:dyDescent="0.25">
      <c r="A2949" s="105" t="s">
        <v>762</v>
      </c>
      <c r="B2949" s="105">
        <v>31</v>
      </c>
      <c r="C2949" s="12">
        <v>0.3125</v>
      </c>
      <c r="D2949" s="24">
        <v>8.1999999999999993</v>
      </c>
      <c r="E2949" s="24" t="s">
        <v>94</v>
      </c>
      <c r="F2949" s="105"/>
      <c r="G2949" s="105"/>
      <c r="H2949" s="105" t="s">
        <v>96</v>
      </c>
      <c r="I2949" s="105">
        <v>8</v>
      </c>
      <c r="J2949" s="105">
        <v>8</v>
      </c>
      <c r="K2949" s="105"/>
      <c r="L2949" s="105"/>
      <c r="N2949" t="str">
        <f t="shared" si="46"/>
        <v/>
      </c>
    </row>
    <row r="2950" spans="1:14" x14ac:dyDescent="0.25">
      <c r="A2950" s="105" t="s">
        <v>762</v>
      </c>
      <c r="B2950" s="105">
        <v>31</v>
      </c>
      <c r="C2950" s="12">
        <v>0.32291666666666669</v>
      </c>
      <c r="D2950" s="24">
        <v>6.2</v>
      </c>
      <c r="E2950" s="24" t="s">
        <v>94</v>
      </c>
      <c r="F2950" s="105"/>
      <c r="G2950" s="105"/>
      <c r="H2950" s="105" t="s">
        <v>96</v>
      </c>
      <c r="I2950" s="105">
        <v>8</v>
      </c>
      <c r="J2950" s="105">
        <v>8</v>
      </c>
      <c r="K2950" s="105"/>
      <c r="L2950" s="105">
        <v>6</v>
      </c>
      <c r="N2950" t="str">
        <f t="shared" si="46"/>
        <v/>
      </c>
    </row>
    <row r="2951" spans="1:14" x14ac:dyDescent="0.25">
      <c r="N2951" t="str">
        <f t="shared" si="46"/>
        <v/>
      </c>
    </row>
    <row r="2952" spans="1:14" x14ac:dyDescent="0.25">
      <c r="A2952" s="105" t="s">
        <v>762</v>
      </c>
      <c r="B2952" s="105">
        <v>31</v>
      </c>
      <c r="C2952" s="12">
        <v>0.76041666666666663</v>
      </c>
      <c r="D2952" s="24">
        <v>5.4</v>
      </c>
      <c r="E2952" s="24" t="s">
        <v>89</v>
      </c>
      <c r="F2952" s="105"/>
      <c r="G2952" s="105"/>
      <c r="H2952" s="105" t="s">
        <v>97</v>
      </c>
      <c r="I2952" s="105">
        <v>10</v>
      </c>
      <c r="J2952" s="105">
        <v>10</v>
      </c>
      <c r="K2952" s="105">
        <v>754</v>
      </c>
      <c r="L2952" s="105"/>
      <c r="N2952" t="str">
        <f t="shared" si="46"/>
        <v/>
      </c>
    </row>
    <row r="2953" spans="1:14" x14ac:dyDescent="0.25">
      <c r="A2953" s="105" t="s">
        <v>762</v>
      </c>
      <c r="B2953" s="105">
        <v>31</v>
      </c>
      <c r="C2953" s="12">
        <v>0.77083333333333337</v>
      </c>
      <c r="D2953" s="24">
        <v>7.3</v>
      </c>
      <c r="E2953" s="24" t="s">
        <v>89</v>
      </c>
      <c r="F2953" s="105"/>
      <c r="G2953" s="105"/>
      <c r="H2953" s="105" t="s">
        <v>97</v>
      </c>
      <c r="I2953" s="105">
        <v>10</v>
      </c>
      <c r="J2953" s="105">
        <v>10</v>
      </c>
      <c r="K2953" s="105"/>
      <c r="L2953" s="105"/>
      <c r="N2953" t="str">
        <f t="shared" si="46"/>
        <v/>
      </c>
    </row>
    <row r="2954" spans="1:14" x14ac:dyDescent="0.25">
      <c r="A2954" s="105" t="s">
        <v>762</v>
      </c>
      <c r="B2954" s="105">
        <v>31</v>
      </c>
      <c r="C2954" s="12">
        <v>0.78125</v>
      </c>
      <c r="D2954" s="24">
        <v>9.3000000000000007</v>
      </c>
      <c r="E2954" s="24" t="s">
        <v>89</v>
      </c>
      <c r="F2954" s="105"/>
      <c r="G2954" s="105"/>
      <c r="H2954" s="105" t="s">
        <v>97</v>
      </c>
      <c r="I2954" s="105">
        <v>10</v>
      </c>
      <c r="J2954" s="105">
        <v>10</v>
      </c>
      <c r="K2954" s="105"/>
      <c r="L2954" s="105"/>
      <c r="N2954" t="str">
        <f t="shared" si="46"/>
        <v/>
      </c>
    </row>
    <row r="2955" spans="1:14" x14ac:dyDescent="0.25">
      <c r="A2955" s="27" t="s">
        <v>762</v>
      </c>
      <c r="B2955" s="27">
        <v>31</v>
      </c>
      <c r="C2955" s="28">
        <v>0.79166666666666663</v>
      </c>
      <c r="D2955" s="32">
        <v>11.3</v>
      </c>
      <c r="E2955" s="32" t="s">
        <v>89</v>
      </c>
      <c r="F2955" s="27"/>
      <c r="G2955" s="27"/>
      <c r="H2955" s="27" t="s">
        <v>97</v>
      </c>
      <c r="I2955" s="27">
        <v>10</v>
      </c>
      <c r="J2955" s="27">
        <v>10</v>
      </c>
      <c r="K2955" s="27"/>
      <c r="L2955" s="27">
        <v>6</v>
      </c>
      <c r="M2955" s="33"/>
      <c r="N2955" t="str">
        <f t="shared" si="46"/>
        <v/>
      </c>
    </row>
    <row r="2956" spans="1:14" x14ac:dyDescent="0.25">
      <c r="A2956" s="105" t="s">
        <v>762</v>
      </c>
      <c r="B2956" s="105">
        <v>31</v>
      </c>
      <c r="C2956" s="12">
        <v>0.80208333333333337</v>
      </c>
      <c r="D2956" s="24">
        <v>13.3</v>
      </c>
      <c r="E2956" s="24" t="s">
        <v>89</v>
      </c>
      <c r="F2956" s="105"/>
      <c r="G2956" s="105"/>
      <c r="H2956" s="105" t="s">
        <v>97</v>
      </c>
      <c r="I2956" s="105">
        <v>10</v>
      </c>
      <c r="J2956" s="105">
        <v>10</v>
      </c>
      <c r="K2956" s="105"/>
      <c r="L2956" s="105"/>
      <c r="N2956" t="str">
        <f t="shared" si="46"/>
        <v/>
      </c>
    </row>
    <row r="2957" spans="1:14" x14ac:dyDescent="0.25">
      <c r="A2957" s="105" t="s">
        <v>762</v>
      </c>
      <c r="B2957" s="105">
        <v>31</v>
      </c>
      <c r="C2957" s="12">
        <v>0.8125</v>
      </c>
      <c r="D2957" s="24">
        <v>15.4</v>
      </c>
      <c r="E2957" s="24" t="s">
        <v>89</v>
      </c>
      <c r="F2957" s="105"/>
      <c r="G2957" s="105"/>
      <c r="H2957" s="105" t="s">
        <v>97</v>
      </c>
      <c r="I2957" s="105">
        <v>10</v>
      </c>
      <c r="J2957" s="105">
        <v>10</v>
      </c>
      <c r="K2957" s="105"/>
      <c r="L2957" s="105"/>
      <c r="N2957" t="str">
        <f t="shared" si="46"/>
        <v/>
      </c>
    </row>
    <row r="2958" spans="1:14" x14ac:dyDescent="0.25">
      <c r="A2958" s="105" t="s">
        <v>762</v>
      </c>
      <c r="B2958" s="105">
        <v>31</v>
      </c>
      <c r="C2958" s="12">
        <v>0.82291666666666663</v>
      </c>
      <c r="D2958" s="24">
        <v>17.399999999999999</v>
      </c>
      <c r="E2958" s="24" t="s">
        <v>89</v>
      </c>
      <c r="F2958" s="105"/>
      <c r="G2958" s="105"/>
      <c r="H2958" s="105" t="s">
        <v>97</v>
      </c>
      <c r="I2958" s="105">
        <v>10</v>
      </c>
      <c r="J2958" s="105">
        <v>10</v>
      </c>
      <c r="K2958" s="105"/>
      <c r="L2958" s="105"/>
      <c r="N2958" t="str">
        <f t="shared" si="46"/>
        <v/>
      </c>
    </row>
    <row r="2959" spans="1:14" x14ac:dyDescent="0.25">
      <c r="A2959" s="57" t="s">
        <v>769</v>
      </c>
      <c r="B2959" s="89" t="s">
        <v>205</v>
      </c>
      <c r="C2959" s="58" t="s">
        <v>89</v>
      </c>
      <c r="D2959" s="60"/>
      <c r="E2959" s="60"/>
      <c r="F2959" s="57"/>
      <c r="G2959" s="57"/>
      <c r="H2959" s="57"/>
      <c r="I2959" s="57"/>
      <c r="J2959" s="57"/>
      <c r="K2959" s="57"/>
      <c r="L2959" s="57"/>
      <c r="M2959" s="59"/>
      <c r="N2959" t="str">
        <f t="shared" si="46"/>
        <v/>
      </c>
    </row>
    <row r="2960" spans="1:14" x14ac:dyDescent="0.25">
      <c r="A2960" s="41" t="s">
        <v>770</v>
      </c>
      <c r="B2960" s="41">
        <v>1</v>
      </c>
      <c r="C2960" s="52">
        <v>0.26041666666666669</v>
      </c>
      <c r="D2960" s="53">
        <v>18.5</v>
      </c>
      <c r="E2960" s="53" t="s">
        <v>89</v>
      </c>
      <c r="F2960" s="41"/>
      <c r="G2960" s="41"/>
      <c r="H2960" s="41" t="s">
        <v>97</v>
      </c>
      <c r="I2960" s="41">
        <v>10</v>
      </c>
      <c r="J2960" s="41">
        <v>10</v>
      </c>
      <c r="K2960" s="41"/>
      <c r="L2960" s="41"/>
      <c r="M2960" s="54"/>
      <c r="N2960" t="str">
        <f t="shared" ref="N2960:N2966" si="47">IF(AND(I2960=10,OR(H2960="A",H2960="B",H2960="C",H2960="D")),"ERR1",IF(AND(I2960=0,OR(H2960="B",H2960="C",H2960="D",H2960="E")),"ERR2",IF(J2960&gt;I2960,"ERR3","")))</f>
        <v/>
      </c>
    </row>
    <row r="2961" spans="1:14" x14ac:dyDescent="0.25">
      <c r="A2961" s="105" t="s">
        <v>770</v>
      </c>
      <c r="B2961" s="105">
        <v>1</v>
      </c>
      <c r="C2961" s="12">
        <v>0.27083333333333331</v>
      </c>
      <c r="D2961" s="24">
        <v>16.5</v>
      </c>
      <c r="E2961" s="24" t="s">
        <v>89</v>
      </c>
      <c r="F2961" s="105"/>
      <c r="G2961" s="105"/>
      <c r="H2961" s="105" t="s">
        <v>97</v>
      </c>
      <c r="I2961" s="105">
        <v>10</v>
      </c>
      <c r="J2961" s="105">
        <v>10</v>
      </c>
      <c r="K2961" s="105"/>
      <c r="L2961" s="105"/>
      <c r="N2961" t="str">
        <f t="shared" si="47"/>
        <v/>
      </c>
    </row>
    <row r="2962" spans="1:14" x14ac:dyDescent="0.25">
      <c r="A2962" s="105" t="s">
        <v>770</v>
      </c>
      <c r="B2962" s="105">
        <v>1</v>
      </c>
      <c r="C2962" s="12">
        <v>0.28125</v>
      </c>
      <c r="D2962" s="24">
        <v>14.5</v>
      </c>
      <c r="E2962" s="24" t="s">
        <v>89</v>
      </c>
      <c r="F2962" s="105"/>
      <c r="G2962" s="105"/>
      <c r="H2962" s="105" t="s">
        <v>97</v>
      </c>
      <c r="I2962" s="105">
        <v>10</v>
      </c>
      <c r="J2962" s="105">
        <v>10</v>
      </c>
      <c r="K2962" s="105"/>
      <c r="L2962" s="105"/>
      <c r="N2962" t="str">
        <f t="shared" si="47"/>
        <v/>
      </c>
    </row>
    <row r="2963" spans="1:14" x14ac:dyDescent="0.25">
      <c r="A2963" s="27" t="s">
        <v>770</v>
      </c>
      <c r="B2963" s="27">
        <v>1</v>
      </c>
      <c r="C2963" s="28">
        <v>0.29166666666666669</v>
      </c>
      <c r="D2963" s="32">
        <v>12.5</v>
      </c>
      <c r="E2963" s="32" t="s">
        <v>89</v>
      </c>
      <c r="F2963" s="27"/>
      <c r="G2963" s="27"/>
      <c r="H2963" s="27" t="s">
        <v>97</v>
      </c>
      <c r="I2963" s="27">
        <v>10</v>
      </c>
      <c r="J2963" s="27">
        <v>10</v>
      </c>
      <c r="K2963" s="27"/>
      <c r="L2963" s="27"/>
      <c r="M2963" s="33"/>
      <c r="N2963" t="str">
        <f t="shared" si="47"/>
        <v/>
      </c>
    </row>
    <row r="2964" spans="1:14" x14ac:dyDescent="0.25">
      <c r="A2964" s="105" t="s">
        <v>770</v>
      </c>
      <c r="B2964" s="105">
        <v>1</v>
      </c>
      <c r="C2964" s="12">
        <v>0.30208333333333331</v>
      </c>
      <c r="D2964" s="24">
        <v>10.5</v>
      </c>
      <c r="E2964" s="24" t="s">
        <v>89</v>
      </c>
      <c r="F2964" s="105"/>
      <c r="G2964" s="105"/>
      <c r="H2964" s="105" t="s">
        <v>97</v>
      </c>
      <c r="I2964" s="105">
        <v>10</v>
      </c>
      <c r="J2964" s="105">
        <v>10</v>
      </c>
      <c r="K2964" s="105"/>
      <c r="L2964" s="105"/>
      <c r="N2964" t="str">
        <f t="shared" si="47"/>
        <v/>
      </c>
    </row>
    <row r="2965" spans="1:14" x14ac:dyDescent="0.25">
      <c r="A2965" s="105" t="s">
        <v>770</v>
      </c>
      <c r="B2965" s="105">
        <v>1</v>
      </c>
      <c r="C2965" s="12">
        <v>0.3125</v>
      </c>
      <c r="D2965" s="24">
        <v>8.5</v>
      </c>
      <c r="E2965" s="24" t="s">
        <v>89</v>
      </c>
      <c r="F2965" s="105"/>
      <c r="G2965" s="105"/>
      <c r="H2965" s="105" t="s">
        <v>97</v>
      </c>
      <c r="I2965" s="105">
        <v>10</v>
      </c>
      <c r="J2965" s="105">
        <v>10</v>
      </c>
      <c r="K2965" s="105"/>
      <c r="L2965" s="105"/>
      <c r="N2965" t="str">
        <f t="shared" si="47"/>
        <v/>
      </c>
    </row>
    <row r="2966" spans="1:14" x14ac:dyDescent="0.25">
      <c r="A2966" s="105" t="s">
        <v>770</v>
      </c>
      <c r="B2966" s="105">
        <v>1</v>
      </c>
      <c r="C2966" s="12">
        <v>0.32291666666666669</v>
      </c>
      <c r="D2966" s="24">
        <v>6.5</v>
      </c>
      <c r="E2966" s="24" t="s">
        <v>89</v>
      </c>
      <c r="F2966" s="105"/>
      <c r="G2966" s="105"/>
      <c r="H2966" s="105" t="s">
        <v>97</v>
      </c>
      <c r="I2966" s="105">
        <v>10</v>
      </c>
      <c r="J2966" s="105">
        <v>10</v>
      </c>
      <c r="K2966" s="105">
        <v>754.5</v>
      </c>
      <c r="L2966" s="105"/>
      <c r="N2966" t="str">
        <f t="shared" si="47"/>
        <v/>
      </c>
    </row>
  </sheetData>
  <sheetProtection algorithmName="SHA-512" hashValue="omRxg1kBg1lfSDC2oC2h891DEYv+iP5N+TMsNkThbO8++m3VFVCEMAKaQG7vC/7z51CFiALerZ3xN1v6ijZXzQ==" saltValue="UkSK7PAdZhMX1dxidL7dkw==" spinCount="100000" sheet="1" objects="1" scenarios="1"/>
  <mergeCells count="2">
    <mergeCell ref="E1:G1"/>
    <mergeCell ref="H1:L1"/>
  </mergeCells>
  <phoneticPr fontId="1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820"/>
  <sheetViews>
    <sheetView zoomScaleNormal="100" workbookViewId="0">
      <pane ySplit="2" topLeftCell="A3" activePane="bottomLeft" state="frozen"/>
      <selection activeCell="G31" sqref="G31"/>
      <selection pane="bottomLeft" activeCell="F24" sqref="F24"/>
    </sheetView>
  </sheetViews>
  <sheetFormatPr defaultRowHeight="15" x14ac:dyDescent="0.25"/>
  <cols>
    <col min="1" max="2" width="9.140625" style="100"/>
    <col min="3" max="3" width="9.42578125" style="95" bestFit="1" customWidth="1"/>
    <col min="4" max="4" width="8.85546875" style="105" bestFit="1" customWidth="1"/>
    <col min="5" max="5" width="8.140625" style="99" bestFit="1" customWidth="1"/>
    <col min="6" max="6" width="6.85546875" style="95" bestFit="1" customWidth="1"/>
    <col min="7" max="7" width="9.140625" style="95"/>
    <col min="9" max="9" width="7.5703125" style="95" bestFit="1" customWidth="1"/>
    <col min="10" max="10" width="6" style="95" bestFit="1" customWidth="1"/>
    <col min="11" max="11" width="78.140625" customWidth="1"/>
  </cols>
  <sheetData>
    <row r="1" spans="1:11" x14ac:dyDescent="0.25">
      <c r="A1" s="100" t="s">
        <v>0</v>
      </c>
      <c r="B1" s="100" t="s">
        <v>1</v>
      </c>
      <c r="C1" s="107" t="s">
        <v>821</v>
      </c>
      <c r="D1" s="107"/>
      <c r="E1" s="107"/>
      <c r="F1" s="107"/>
      <c r="G1" s="107" t="s">
        <v>58</v>
      </c>
      <c r="H1" s="107"/>
      <c r="I1" s="107" t="s">
        <v>486</v>
      </c>
      <c r="J1" s="107"/>
      <c r="K1" t="s">
        <v>3</v>
      </c>
    </row>
    <row r="2" spans="1:11" x14ac:dyDescent="0.25">
      <c r="C2" s="106" t="s">
        <v>822</v>
      </c>
      <c r="D2" s="106" t="s">
        <v>823</v>
      </c>
      <c r="E2" s="7" t="s">
        <v>824</v>
      </c>
      <c r="F2" s="106" t="s">
        <v>825</v>
      </c>
      <c r="G2" s="95" t="s">
        <v>54</v>
      </c>
      <c r="H2" s="1" t="s">
        <v>59</v>
      </c>
      <c r="I2" s="95" t="s">
        <v>543</v>
      </c>
      <c r="J2" s="95" t="s">
        <v>398</v>
      </c>
    </row>
    <row r="3" spans="1:11" x14ac:dyDescent="0.25">
      <c r="A3" s="37" t="s">
        <v>55</v>
      </c>
      <c r="B3" s="37">
        <v>2</v>
      </c>
      <c r="C3" s="37"/>
      <c r="D3" s="37"/>
      <c r="E3" s="90"/>
      <c r="F3" s="37"/>
      <c r="G3" s="37"/>
      <c r="H3" s="37"/>
      <c r="I3" s="37">
        <v>1</v>
      </c>
      <c r="J3" s="37"/>
      <c r="K3" s="91" t="s">
        <v>206</v>
      </c>
    </row>
    <row r="4" spans="1:11" x14ac:dyDescent="0.25">
      <c r="A4" s="37"/>
      <c r="B4" s="37"/>
      <c r="C4" s="37"/>
      <c r="D4" s="37"/>
      <c r="E4" s="37"/>
      <c r="F4" s="37"/>
      <c r="G4" s="37"/>
      <c r="H4" s="37"/>
      <c r="I4" s="37"/>
      <c r="J4" s="37"/>
      <c r="K4" s="91"/>
    </row>
    <row r="5" spans="1:11" x14ac:dyDescent="0.25">
      <c r="A5" s="37" t="s">
        <v>55</v>
      </c>
      <c r="B5" s="37">
        <v>3</v>
      </c>
      <c r="C5" s="37">
        <v>1</v>
      </c>
      <c r="D5" s="37" t="s">
        <v>207</v>
      </c>
      <c r="E5" s="90">
        <v>0.96875</v>
      </c>
      <c r="F5" s="37">
        <v>10</v>
      </c>
      <c r="G5" s="37"/>
      <c r="H5" s="37"/>
      <c r="I5" s="37">
        <v>1</v>
      </c>
      <c r="J5" s="37"/>
      <c r="K5" s="91"/>
    </row>
    <row r="6" spans="1:11" x14ac:dyDescent="0.25">
      <c r="A6" s="37" t="s">
        <v>55</v>
      </c>
      <c r="B6" s="37">
        <v>3</v>
      </c>
      <c r="C6" s="37">
        <v>2</v>
      </c>
      <c r="D6" s="37" t="s">
        <v>208</v>
      </c>
      <c r="E6" s="90">
        <v>0.98958333333333337</v>
      </c>
      <c r="F6" s="37">
        <v>35</v>
      </c>
      <c r="G6" s="37"/>
      <c r="H6" s="37"/>
      <c r="I6" s="37">
        <v>1</v>
      </c>
      <c r="J6" s="37"/>
      <c r="K6" s="91"/>
    </row>
    <row r="7" spans="1:11" x14ac:dyDescent="0.25">
      <c r="A7" s="37" t="s">
        <v>55</v>
      </c>
      <c r="B7" s="37">
        <v>4</v>
      </c>
      <c r="C7" s="37">
        <v>3</v>
      </c>
      <c r="D7" s="37" t="s">
        <v>209</v>
      </c>
      <c r="E7" s="92">
        <v>1.1111111111111112E-2</v>
      </c>
      <c r="F7" s="37">
        <v>40</v>
      </c>
      <c r="G7" s="37"/>
      <c r="H7" s="37"/>
      <c r="I7" s="37">
        <v>1</v>
      </c>
      <c r="J7" s="37"/>
      <c r="K7" s="91"/>
    </row>
    <row r="8" spans="1:11" x14ac:dyDescent="0.25">
      <c r="A8" s="37" t="s">
        <v>55</v>
      </c>
      <c r="B8" s="37">
        <v>4</v>
      </c>
      <c r="C8" s="37">
        <v>4</v>
      </c>
      <c r="D8" s="37" t="s">
        <v>210</v>
      </c>
      <c r="E8" s="92">
        <v>3.125E-2</v>
      </c>
      <c r="F8" s="37">
        <v>60</v>
      </c>
      <c r="G8" s="37"/>
      <c r="H8" s="37"/>
      <c r="I8" s="37">
        <v>1</v>
      </c>
      <c r="J8" s="37"/>
      <c r="K8" s="91"/>
    </row>
    <row r="9" spans="1:11" x14ac:dyDescent="0.25">
      <c r="A9" s="37" t="s">
        <v>55</v>
      </c>
      <c r="B9" s="37">
        <v>4</v>
      </c>
      <c r="C9" s="37">
        <v>5</v>
      </c>
      <c r="D9" s="37" t="s">
        <v>211</v>
      </c>
      <c r="E9" s="92">
        <v>5.2083333333333336E-2</v>
      </c>
      <c r="F9" s="37">
        <v>60</v>
      </c>
      <c r="G9" s="37"/>
      <c r="H9" s="37"/>
      <c r="I9" s="37">
        <v>1</v>
      </c>
      <c r="J9" s="37"/>
      <c r="K9" s="91"/>
    </row>
    <row r="10" spans="1:11" x14ac:dyDescent="0.25">
      <c r="A10" s="37" t="s">
        <v>55</v>
      </c>
      <c r="B10" s="37">
        <v>4</v>
      </c>
      <c r="C10" s="37">
        <v>6</v>
      </c>
      <c r="D10" s="37" t="s">
        <v>212</v>
      </c>
      <c r="E10" s="92">
        <v>7.2916666666666671E-2</v>
      </c>
      <c r="F10" s="37">
        <v>60</v>
      </c>
      <c r="G10" s="37"/>
      <c r="H10" s="37"/>
      <c r="I10" s="37">
        <v>1</v>
      </c>
      <c r="J10" s="37"/>
      <c r="K10" s="91"/>
    </row>
    <row r="11" spans="1:11" x14ac:dyDescent="0.25">
      <c r="A11" s="37" t="s">
        <v>55</v>
      </c>
      <c r="B11" s="37">
        <v>4</v>
      </c>
      <c r="C11" s="37">
        <v>7</v>
      </c>
      <c r="D11" s="37" t="s">
        <v>213</v>
      </c>
      <c r="E11" s="92">
        <v>9.375E-2</v>
      </c>
      <c r="F11" s="37">
        <v>60</v>
      </c>
      <c r="G11" s="37"/>
      <c r="H11" s="37"/>
      <c r="I11" s="37">
        <v>1</v>
      </c>
      <c r="J11" s="37"/>
      <c r="K11" s="91"/>
    </row>
    <row r="12" spans="1:11" x14ac:dyDescent="0.25">
      <c r="A12" s="37" t="s">
        <v>55</v>
      </c>
      <c r="B12" s="37">
        <v>4</v>
      </c>
      <c r="C12" s="37">
        <v>8</v>
      </c>
      <c r="D12" s="37" t="s">
        <v>214</v>
      </c>
      <c r="E12" s="92">
        <v>0.11458333333333333</v>
      </c>
      <c r="F12" s="37">
        <v>50</v>
      </c>
      <c r="G12" s="37"/>
      <c r="H12" s="37"/>
      <c r="I12" s="37">
        <v>1</v>
      </c>
      <c r="J12" s="37"/>
      <c r="K12" s="91"/>
    </row>
    <row r="13" spans="1:11" x14ac:dyDescent="0.25">
      <c r="A13" s="37" t="s">
        <v>55</v>
      </c>
      <c r="B13" s="37">
        <v>4</v>
      </c>
      <c r="C13" s="37">
        <v>9</v>
      </c>
      <c r="D13" s="37" t="s">
        <v>215</v>
      </c>
      <c r="E13" s="92">
        <v>0.13541666666666666</v>
      </c>
      <c r="F13" s="37">
        <v>30</v>
      </c>
      <c r="G13" s="37"/>
      <c r="H13" s="37"/>
      <c r="I13" s="37">
        <v>1</v>
      </c>
      <c r="J13" s="37"/>
      <c r="K13" s="91"/>
    </row>
    <row r="14" spans="1:11" x14ac:dyDescent="0.25">
      <c r="A14" s="37"/>
      <c r="B14" s="37"/>
      <c r="C14" s="37"/>
      <c r="D14" s="37"/>
      <c r="E14" s="92"/>
      <c r="F14" s="37"/>
      <c r="G14" s="37"/>
      <c r="H14" s="37"/>
      <c r="I14" s="37"/>
      <c r="J14" s="37"/>
      <c r="K14" s="91"/>
    </row>
    <row r="15" spans="1:11" x14ac:dyDescent="0.25">
      <c r="A15" s="37" t="s">
        <v>55</v>
      </c>
      <c r="B15" s="37">
        <v>4</v>
      </c>
      <c r="C15" s="37">
        <v>10</v>
      </c>
      <c r="D15" s="37"/>
      <c r="E15" s="92">
        <v>0.98958333333333337</v>
      </c>
      <c r="F15" s="37">
        <v>25</v>
      </c>
      <c r="G15" s="37" t="s">
        <v>219</v>
      </c>
      <c r="H15" s="37"/>
      <c r="I15" s="37">
        <v>1</v>
      </c>
      <c r="J15" s="37"/>
      <c r="K15" s="22" t="s">
        <v>401</v>
      </c>
    </row>
    <row r="16" spans="1:11" x14ac:dyDescent="0.25">
      <c r="A16" s="37" t="s">
        <v>55</v>
      </c>
      <c r="B16" s="37">
        <v>4</v>
      </c>
      <c r="C16" s="37">
        <v>11</v>
      </c>
      <c r="D16" s="37"/>
      <c r="E16" s="92">
        <v>0.99305555555555547</v>
      </c>
      <c r="F16" s="37">
        <v>30</v>
      </c>
      <c r="G16" s="37" t="s">
        <v>217</v>
      </c>
      <c r="H16" s="37"/>
      <c r="I16" s="37">
        <v>1</v>
      </c>
      <c r="J16" s="37"/>
      <c r="K16" s="91"/>
    </row>
    <row r="17" spans="1:11" x14ac:dyDescent="0.25">
      <c r="A17" s="37" t="s">
        <v>55</v>
      </c>
      <c r="B17" s="37">
        <v>5</v>
      </c>
      <c r="C17" s="37">
        <v>12</v>
      </c>
      <c r="D17" s="37"/>
      <c r="E17" s="92">
        <v>5.4166666666666669E-2</v>
      </c>
      <c r="F17" s="37">
        <v>60</v>
      </c>
      <c r="G17" s="37" t="s">
        <v>219</v>
      </c>
      <c r="H17" s="37"/>
      <c r="I17" s="37">
        <v>1</v>
      </c>
      <c r="J17" s="37"/>
      <c r="K17" s="91"/>
    </row>
    <row r="18" spans="1:11" x14ac:dyDescent="0.25">
      <c r="A18" s="37" t="s">
        <v>55</v>
      </c>
      <c r="B18" s="37">
        <v>5</v>
      </c>
      <c r="C18" s="37">
        <v>13</v>
      </c>
      <c r="D18" s="37"/>
      <c r="E18" s="92">
        <v>6.5972222222222224E-2</v>
      </c>
      <c r="F18" s="37">
        <v>75</v>
      </c>
      <c r="G18" s="37" t="s">
        <v>217</v>
      </c>
      <c r="H18" s="37"/>
      <c r="I18" s="37">
        <v>1</v>
      </c>
      <c r="J18" s="37"/>
      <c r="K18" s="91"/>
    </row>
    <row r="19" spans="1:11" x14ac:dyDescent="0.25">
      <c r="A19" s="37" t="s">
        <v>55</v>
      </c>
      <c r="B19" s="37">
        <v>5</v>
      </c>
      <c r="C19" s="37">
        <v>14</v>
      </c>
      <c r="D19" s="37"/>
      <c r="E19" s="92">
        <v>0.10416666666666667</v>
      </c>
      <c r="F19" s="37">
        <v>50</v>
      </c>
      <c r="G19" s="37" t="s">
        <v>217</v>
      </c>
      <c r="H19" s="37"/>
      <c r="I19" s="37">
        <v>1</v>
      </c>
      <c r="J19" s="37"/>
      <c r="K19" s="91" t="s">
        <v>218</v>
      </c>
    </row>
    <row r="20" spans="1:11" x14ac:dyDescent="0.25">
      <c r="A20" s="37"/>
      <c r="D20" s="37"/>
      <c r="E20" s="92"/>
      <c r="F20" s="37"/>
      <c r="G20" s="37"/>
      <c r="H20" s="37"/>
      <c r="I20" s="37"/>
      <c r="J20" s="37"/>
      <c r="K20" s="91"/>
    </row>
    <row r="21" spans="1:11" x14ac:dyDescent="0.25">
      <c r="A21" s="37" t="s">
        <v>55</v>
      </c>
      <c r="B21" s="37">
        <v>6</v>
      </c>
      <c r="C21" s="37">
        <v>15</v>
      </c>
      <c r="D21" s="37"/>
      <c r="E21" s="92">
        <v>0.97916666666666663</v>
      </c>
      <c r="F21" s="37">
        <v>20</v>
      </c>
      <c r="G21" s="37" t="s">
        <v>220</v>
      </c>
      <c r="H21" s="37"/>
      <c r="I21" s="37">
        <v>1</v>
      </c>
      <c r="J21" s="37"/>
      <c r="K21" s="91" t="s">
        <v>347</v>
      </c>
    </row>
    <row r="22" spans="1:11" x14ac:dyDescent="0.25">
      <c r="A22" s="37" t="s">
        <v>55</v>
      </c>
      <c r="B22" s="37">
        <v>7</v>
      </c>
      <c r="C22" s="37">
        <v>16</v>
      </c>
      <c r="D22" s="37"/>
      <c r="E22" s="92">
        <v>0</v>
      </c>
      <c r="F22" s="37">
        <v>35</v>
      </c>
      <c r="G22" s="37" t="s">
        <v>221</v>
      </c>
      <c r="H22" s="37"/>
      <c r="I22" s="37">
        <v>1</v>
      </c>
      <c r="J22" s="37"/>
      <c r="K22" s="91"/>
    </row>
    <row r="23" spans="1:11" x14ac:dyDescent="0.25">
      <c r="A23" s="37"/>
      <c r="B23" s="37"/>
      <c r="C23" s="37"/>
      <c r="D23" s="37"/>
      <c r="E23" s="92"/>
      <c r="F23" s="37"/>
      <c r="G23" s="37"/>
      <c r="H23" s="37"/>
      <c r="I23" s="37"/>
      <c r="J23" s="37"/>
      <c r="K23" s="91"/>
    </row>
    <row r="24" spans="1:11" x14ac:dyDescent="0.25">
      <c r="A24" s="37" t="s">
        <v>55</v>
      </c>
      <c r="B24" s="37">
        <v>7</v>
      </c>
      <c r="C24" s="37">
        <v>17</v>
      </c>
      <c r="D24" s="37"/>
      <c r="E24" s="92">
        <v>0.96875</v>
      </c>
      <c r="F24" s="37">
        <v>10</v>
      </c>
      <c r="G24" s="37" t="s">
        <v>219</v>
      </c>
      <c r="H24" s="37"/>
      <c r="I24" s="37">
        <v>1</v>
      </c>
      <c r="J24" s="37"/>
      <c r="K24" s="91" t="s">
        <v>222</v>
      </c>
    </row>
    <row r="25" spans="1:11" x14ac:dyDescent="0.25">
      <c r="A25" s="37" t="s">
        <v>55</v>
      </c>
      <c r="B25" s="37">
        <v>7</v>
      </c>
      <c r="C25" s="37">
        <v>18</v>
      </c>
      <c r="D25" s="37"/>
      <c r="E25" s="92">
        <v>0.98958333333333337</v>
      </c>
      <c r="F25" s="37">
        <v>30</v>
      </c>
      <c r="G25" s="37" t="s">
        <v>219</v>
      </c>
      <c r="H25" s="37"/>
      <c r="I25" s="37">
        <v>1</v>
      </c>
      <c r="J25" s="37"/>
      <c r="K25" s="91"/>
    </row>
    <row r="26" spans="1:11" x14ac:dyDescent="0.25">
      <c r="A26" s="37" t="s">
        <v>55</v>
      </c>
      <c r="B26" s="37">
        <v>8</v>
      </c>
      <c r="C26" s="37">
        <v>19</v>
      </c>
      <c r="D26" s="37"/>
      <c r="E26" s="92">
        <v>1.0416666666666666E-2</v>
      </c>
      <c r="F26" s="37">
        <v>40</v>
      </c>
      <c r="G26" s="37" t="s">
        <v>219</v>
      </c>
      <c r="H26" s="37"/>
      <c r="I26" s="37">
        <v>1</v>
      </c>
      <c r="J26" s="37"/>
      <c r="K26" s="91"/>
    </row>
    <row r="27" spans="1:11" x14ac:dyDescent="0.25">
      <c r="A27" s="37" t="s">
        <v>55</v>
      </c>
      <c r="B27" s="37">
        <v>8</v>
      </c>
      <c r="C27" s="37">
        <v>20</v>
      </c>
      <c r="D27" s="37"/>
      <c r="E27" s="92">
        <v>3.125E-2</v>
      </c>
      <c r="F27" s="37">
        <v>50</v>
      </c>
      <c r="G27" s="37" t="s">
        <v>220</v>
      </c>
      <c r="H27" s="37"/>
      <c r="I27" s="37">
        <v>1</v>
      </c>
      <c r="J27" s="37"/>
      <c r="K27" s="91"/>
    </row>
    <row r="28" spans="1:11" x14ac:dyDescent="0.25">
      <c r="A28" s="37" t="s">
        <v>55</v>
      </c>
      <c r="B28" s="37">
        <v>8</v>
      </c>
      <c r="C28" s="37">
        <v>21</v>
      </c>
      <c r="D28" s="37"/>
      <c r="E28" s="92">
        <v>5.2083333333333336E-2</v>
      </c>
      <c r="F28" s="37">
        <v>60</v>
      </c>
      <c r="G28" s="37" t="s">
        <v>220</v>
      </c>
      <c r="H28" s="37"/>
      <c r="I28" s="37">
        <v>1</v>
      </c>
      <c r="J28" s="37"/>
      <c r="K28" s="91"/>
    </row>
    <row r="29" spans="1:11" x14ac:dyDescent="0.25">
      <c r="A29" s="37" t="s">
        <v>55</v>
      </c>
      <c r="B29" s="37">
        <v>8</v>
      </c>
      <c r="C29" s="37">
        <v>22</v>
      </c>
      <c r="D29" s="37"/>
      <c r="E29" s="92">
        <v>9.375E-2</v>
      </c>
      <c r="F29" s="37">
        <v>45</v>
      </c>
      <c r="G29" s="37" t="s">
        <v>217</v>
      </c>
      <c r="H29" s="37"/>
      <c r="I29" s="37">
        <v>1</v>
      </c>
      <c r="J29" s="37"/>
      <c r="K29" s="91"/>
    </row>
    <row r="30" spans="1:11" x14ac:dyDescent="0.25">
      <c r="A30" s="37" t="s">
        <v>55</v>
      </c>
      <c r="B30" s="37">
        <v>8</v>
      </c>
      <c r="C30" s="37">
        <v>23</v>
      </c>
      <c r="D30" s="37"/>
      <c r="E30" s="92">
        <v>0.11458333333333333</v>
      </c>
      <c r="F30" s="37">
        <v>30</v>
      </c>
      <c r="G30" s="37" t="s">
        <v>217</v>
      </c>
      <c r="H30" s="37"/>
      <c r="I30" s="37">
        <v>1</v>
      </c>
      <c r="J30" s="37"/>
      <c r="K30" s="91" t="s">
        <v>223</v>
      </c>
    </row>
    <row r="31" spans="1:11" x14ac:dyDescent="0.25">
      <c r="A31" s="37" t="s">
        <v>55</v>
      </c>
      <c r="B31" s="37">
        <v>8</v>
      </c>
      <c r="C31" s="37">
        <v>24</v>
      </c>
      <c r="D31" s="37"/>
      <c r="E31" s="92">
        <v>0.13541666666666666</v>
      </c>
      <c r="F31" s="37">
        <v>15</v>
      </c>
      <c r="G31" s="37" t="s">
        <v>217</v>
      </c>
      <c r="H31" s="37"/>
      <c r="I31" s="37">
        <v>1</v>
      </c>
      <c r="J31" s="37"/>
      <c r="K31" s="91"/>
    </row>
    <row r="32" spans="1:11" x14ac:dyDescent="0.25">
      <c r="A32" s="37" t="s">
        <v>55</v>
      </c>
      <c r="B32" s="37">
        <v>8</v>
      </c>
      <c r="D32" s="37"/>
      <c r="E32" s="92"/>
      <c r="F32" s="37"/>
      <c r="G32" s="37"/>
      <c r="H32" s="37"/>
      <c r="I32" s="37"/>
      <c r="J32" s="37"/>
      <c r="K32" s="91" t="s">
        <v>224</v>
      </c>
    </row>
    <row r="33" spans="1:11" x14ac:dyDescent="0.25">
      <c r="A33" s="37"/>
      <c r="B33" s="37"/>
      <c r="C33" s="37"/>
      <c r="D33" s="37"/>
      <c r="E33" s="92"/>
      <c r="F33" s="37"/>
      <c r="H33" s="37"/>
      <c r="I33" s="37"/>
      <c r="J33" s="37"/>
      <c r="K33" s="91"/>
    </row>
    <row r="34" spans="1:11" x14ac:dyDescent="0.25">
      <c r="A34" s="37" t="s">
        <v>55</v>
      </c>
      <c r="B34" s="37">
        <v>9</v>
      </c>
      <c r="C34" s="37">
        <v>25</v>
      </c>
      <c r="D34" s="37"/>
      <c r="E34" s="92">
        <v>1.0416666666666666E-2</v>
      </c>
      <c r="F34" s="37">
        <v>40</v>
      </c>
      <c r="G34" s="37" t="s">
        <v>225</v>
      </c>
      <c r="H34" s="37"/>
      <c r="I34" s="37">
        <v>1</v>
      </c>
      <c r="J34" s="37"/>
      <c r="K34" s="91" t="s">
        <v>226</v>
      </c>
    </row>
    <row r="35" spans="1:11" x14ac:dyDescent="0.25">
      <c r="A35" s="37" t="s">
        <v>55</v>
      </c>
      <c r="B35" s="37">
        <v>9</v>
      </c>
      <c r="C35" s="37">
        <v>26</v>
      </c>
      <c r="D35" s="37"/>
      <c r="E35" s="92">
        <v>2.0833333333333332E-2</v>
      </c>
      <c r="F35" s="37">
        <v>45</v>
      </c>
      <c r="G35" s="37" t="s">
        <v>217</v>
      </c>
      <c r="H35" s="37"/>
      <c r="I35" s="37">
        <v>1</v>
      </c>
      <c r="J35" s="37"/>
      <c r="K35" s="91"/>
    </row>
    <row r="36" spans="1:11" x14ac:dyDescent="0.25">
      <c r="A36" s="37" t="s">
        <v>55</v>
      </c>
      <c r="B36" s="37">
        <v>9</v>
      </c>
      <c r="C36" s="37">
        <v>27</v>
      </c>
      <c r="D36" s="37"/>
      <c r="E36" s="92">
        <v>2.2222222222222223E-2</v>
      </c>
      <c r="F36" s="37">
        <v>50</v>
      </c>
      <c r="G36" s="37" t="s">
        <v>221</v>
      </c>
      <c r="H36" s="37"/>
      <c r="I36" s="37">
        <v>1</v>
      </c>
      <c r="J36" s="37"/>
      <c r="K36" s="91"/>
    </row>
    <row r="37" spans="1:11" x14ac:dyDescent="0.25">
      <c r="A37" s="37" t="s">
        <v>55</v>
      </c>
      <c r="B37" s="37">
        <v>9</v>
      </c>
      <c r="C37" s="37">
        <v>28</v>
      </c>
      <c r="D37" s="37"/>
      <c r="E37" s="92">
        <v>4.1666666666666664E-2</v>
      </c>
      <c r="F37" s="37">
        <v>55</v>
      </c>
      <c r="G37" s="37" t="s">
        <v>221</v>
      </c>
      <c r="H37" s="37"/>
      <c r="I37" s="37">
        <v>1</v>
      </c>
      <c r="J37" s="37"/>
      <c r="K37" s="91"/>
    </row>
    <row r="38" spans="1:11" x14ac:dyDescent="0.25">
      <c r="A38" s="37" t="s">
        <v>55</v>
      </c>
      <c r="B38" s="37">
        <v>9</v>
      </c>
      <c r="C38" s="37">
        <v>29</v>
      </c>
      <c r="D38" s="37"/>
      <c r="E38" s="92">
        <v>4.3750000000000004E-2</v>
      </c>
      <c r="F38" s="37">
        <v>60</v>
      </c>
      <c r="G38" s="37" t="s">
        <v>217</v>
      </c>
      <c r="H38" s="37"/>
      <c r="I38" s="37">
        <v>1</v>
      </c>
      <c r="J38" s="37"/>
      <c r="K38" s="91"/>
    </row>
    <row r="39" spans="1:11" x14ac:dyDescent="0.25">
      <c r="A39" s="37" t="s">
        <v>55</v>
      </c>
      <c r="B39" s="37">
        <v>9</v>
      </c>
      <c r="C39" s="37">
        <v>30</v>
      </c>
      <c r="D39" s="37"/>
      <c r="E39" s="92">
        <v>8.3333333333333329E-2</v>
      </c>
      <c r="F39" s="37">
        <v>65</v>
      </c>
      <c r="G39" s="37" t="s">
        <v>217</v>
      </c>
      <c r="H39" s="37"/>
      <c r="I39" s="37">
        <v>1</v>
      </c>
      <c r="J39" s="37"/>
      <c r="K39" s="91"/>
    </row>
    <row r="40" spans="1:11" x14ac:dyDescent="0.25">
      <c r="A40" s="37"/>
      <c r="B40" s="37"/>
      <c r="C40" s="37"/>
      <c r="D40" s="37"/>
      <c r="E40" s="92"/>
      <c r="F40" s="37"/>
      <c r="G40" s="37"/>
      <c r="H40" s="37"/>
      <c r="I40" s="37"/>
      <c r="J40" s="37"/>
      <c r="K40" s="91"/>
    </row>
    <row r="41" spans="1:11" x14ac:dyDescent="0.25">
      <c r="A41" s="37" t="s">
        <v>55</v>
      </c>
      <c r="B41" s="37">
        <v>9</v>
      </c>
      <c r="C41" s="37">
        <v>31</v>
      </c>
      <c r="D41" s="37"/>
      <c r="E41" s="92">
        <v>0.97916666666666663</v>
      </c>
      <c r="F41" s="37">
        <v>20</v>
      </c>
      <c r="G41" s="37" t="s">
        <v>227</v>
      </c>
      <c r="H41" s="37"/>
      <c r="I41" s="37">
        <v>1</v>
      </c>
      <c r="J41" s="37"/>
      <c r="K41" s="91" t="s">
        <v>228</v>
      </c>
    </row>
    <row r="42" spans="1:11" x14ac:dyDescent="0.25">
      <c r="A42" s="37" t="s">
        <v>55</v>
      </c>
      <c r="B42" s="37">
        <v>9</v>
      </c>
      <c r="C42" s="37">
        <v>32</v>
      </c>
      <c r="D42" s="37"/>
      <c r="E42" s="92">
        <v>0.98263888888888884</v>
      </c>
      <c r="F42" s="37">
        <v>20</v>
      </c>
      <c r="G42" s="37" t="s">
        <v>227</v>
      </c>
      <c r="H42" s="37"/>
      <c r="I42" s="37">
        <v>1</v>
      </c>
      <c r="J42" s="37"/>
      <c r="K42" s="91"/>
    </row>
    <row r="43" spans="1:11" x14ac:dyDescent="0.25">
      <c r="A43" s="37" t="s">
        <v>55</v>
      </c>
      <c r="B43" s="37">
        <v>10</v>
      </c>
      <c r="C43" s="37">
        <v>33</v>
      </c>
      <c r="D43" s="37"/>
      <c r="E43" s="92">
        <v>0</v>
      </c>
      <c r="F43" s="37">
        <v>30</v>
      </c>
      <c r="G43" s="37" t="s">
        <v>219</v>
      </c>
      <c r="H43" s="37"/>
      <c r="I43" s="37">
        <v>1</v>
      </c>
      <c r="J43" s="37"/>
      <c r="K43" s="91"/>
    </row>
    <row r="44" spans="1:11" x14ac:dyDescent="0.25">
      <c r="A44" s="37" t="s">
        <v>55</v>
      </c>
      <c r="B44" s="37">
        <v>10</v>
      </c>
      <c r="C44" s="37">
        <v>34</v>
      </c>
      <c r="D44" s="37"/>
      <c r="E44" s="92">
        <v>2.0833333333333332E-2</v>
      </c>
      <c r="F44" s="37">
        <v>40</v>
      </c>
      <c r="G44" s="37" t="s">
        <v>219</v>
      </c>
      <c r="H44" s="37"/>
      <c r="I44" s="37">
        <v>1</v>
      </c>
      <c r="J44" s="37"/>
      <c r="K44" s="91"/>
    </row>
    <row r="45" spans="1:11" x14ac:dyDescent="0.25">
      <c r="A45" s="37" t="s">
        <v>55</v>
      </c>
      <c r="B45" s="37">
        <v>10</v>
      </c>
      <c r="C45" s="37">
        <v>35</v>
      </c>
      <c r="D45" s="37"/>
      <c r="E45" s="92">
        <v>4.1666666666666664E-2</v>
      </c>
      <c r="F45" s="37">
        <v>50</v>
      </c>
      <c r="G45" s="37" t="s">
        <v>220</v>
      </c>
      <c r="H45" s="37"/>
      <c r="I45" s="37">
        <v>1</v>
      </c>
      <c r="J45" s="37"/>
      <c r="K45" s="91"/>
    </row>
    <row r="46" spans="1:11" x14ac:dyDescent="0.25">
      <c r="A46" s="37"/>
      <c r="B46" s="37"/>
      <c r="D46" s="37"/>
      <c r="E46" s="92"/>
      <c r="F46" s="37"/>
      <c r="G46" s="37"/>
      <c r="H46" s="37"/>
      <c r="I46" s="37"/>
      <c r="J46" s="37"/>
      <c r="K46" s="91"/>
    </row>
    <row r="47" spans="1:11" x14ac:dyDescent="0.25">
      <c r="A47" s="37" t="s">
        <v>55</v>
      </c>
      <c r="B47" s="37">
        <v>12</v>
      </c>
      <c r="C47" s="37">
        <v>36</v>
      </c>
      <c r="D47" s="37" t="s">
        <v>229</v>
      </c>
      <c r="E47" s="92">
        <v>0.98263888888888884</v>
      </c>
      <c r="F47" s="37">
        <v>10</v>
      </c>
      <c r="G47" s="37" t="s">
        <v>219</v>
      </c>
      <c r="H47" s="37"/>
      <c r="I47" s="37">
        <v>1</v>
      </c>
      <c r="J47" s="37"/>
      <c r="K47" s="22" t="s">
        <v>245</v>
      </c>
    </row>
    <row r="48" spans="1:11" x14ac:dyDescent="0.25">
      <c r="A48" s="37" t="s">
        <v>55</v>
      </c>
      <c r="B48" s="37">
        <v>12</v>
      </c>
      <c r="C48" s="37">
        <v>37</v>
      </c>
      <c r="D48" s="37" t="s">
        <v>230</v>
      </c>
      <c r="E48" s="90">
        <v>0.98541666666666661</v>
      </c>
      <c r="F48" s="37">
        <v>10</v>
      </c>
      <c r="G48" s="37" t="s">
        <v>217</v>
      </c>
      <c r="H48" s="37"/>
      <c r="I48" s="37">
        <v>1</v>
      </c>
      <c r="J48" s="37"/>
      <c r="K48" s="91"/>
    </row>
    <row r="49" spans="1:11" x14ac:dyDescent="0.25">
      <c r="A49" s="37" t="s">
        <v>55</v>
      </c>
      <c r="B49" s="37">
        <v>12</v>
      </c>
      <c r="C49" s="37">
        <v>38</v>
      </c>
      <c r="D49" s="37" t="s">
        <v>231</v>
      </c>
      <c r="E49" s="92">
        <v>0.99791666666666667</v>
      </c>
      <c r="F49" s="37">
        <v>20</v>
      </c>
      <c r="G49" s="37" t="s">
        <v>217</v>
      </c>
      <c r="H49" s="37"/>
      <c r="I49" s="37">
        <v>1</v>
      </c>
      <c r="J49" s="37"/>
      <c r="K49" s="91"/>
    </row>
    <row r="50" spans="1:11" x14ac:dyDescent="0.25">
      <c r="A50" s="37" t="s">
        <v>55</v>
      </c>
      <c r="B50" s="37">
        <v>12</v>
      </c>
      <c r="C50" s="37">
        <v>39</v>
      </c>
      <c r="D50" s="37" t="s">
        <v>232</v>
      </c>
      <c r="E50" s="92">
        <v>0.99861111111111101</v>
      </c>
      <c r="F50" s="37">
        <v>25</v>
      </c>
      <c r="G50" s="37" t="s">
        <v>220</v>
      </c>
      <c r="H50" s="37"/>
      <c r="I50" s="37">
        <v>1</v>
      </c>
      <c r="J50" s="37"/>
      <c r="K50" s="91"/>
    </row>
    <row r="51" spans="1:11" x14ac:dyDescent="0.25">
      <c r="A51" s="37" t="s">
        <v>55</v>
      </c>
      <c r="B51" s="37">
        <v>13</v>
      </c>
      <c r="C51" s="37">
        <v>40</v>
      </c>
      <c r="D51" s="37" t="s">
        <v>233</v>
      </c>
      <c r="E51" s="92">
        <v>0</v>
      </c>
      <c r="F51" s="37">
        <v>30</v>
      </c>
      <c r="G51" s="37" t="s">
        <v>217</v>
      </c>
      <c r="H51" s="37"/>
      <c r="I51" s="37">
        <v>1</v>
      </c>
      <c r="J51" s="37"/>
      <c r="K51" s="91"/>
    </row>
    <row r="52" spans="1:11" x14ac:dyDescent="0.25">
      <c r="A52" s="37" t="s">
        <v>55</v>
      </c>
      <c r="B52" s="37">
        <v>13</v>
      </c>
      <c r="C52" s="37">
        <v>41</v>
      </c>
      <c r="D52" s="37" t="s">
        <v>234</v>
      </c>
      <c r="E52" s="92">
        <v>2.0833333333333333E-3</v>
      </c>
      <c r="F52" s="37">
        <v>10</v>
      </c>
      <c r="H52" s="37"/>
      <c r="I52" s="37">
        <v>1</v>
      </c>
      <c r="J52" s="37"/>
      <c r="K52" s="22" t="s">
        <v>241</v>
      </c>
    </row>
    <row r="53" spans="1:11" x14ac:dyDescent="0.25">
      <c r="A53" s="37" t="s">
        <v>55</v>
      </c>
      <c r="B53" s="37">
        <v>13</v>
      </c>
      <c r="C53" s="37">
        <v>42</v>
      </c>
      <c r="D53" s="37" t="s">
        <v>235</v>
      </c>
      <c r="E53" s="92">
        <v>3.1249999999999997E-3</v>
      </c>
      <c r="F53" s="37">
        <v>30</v>
      </c>
      <c r="G53" s="37" t="s">
        <v>217</v>
      </c>
      <c r="H53" s="37"/>
      <c r="I53" s="37">
        <v>1</v>
      </c>
      <c r="J53" s="37"/>
      <c r="K53" s="91"/>
    </row>
    <row r="54" spans="1:11" x14ac:dyDescent="0.25">
      <c r="A54" s="37" t="s">
        <v>55</v>
      </c>
      <c r="B54" s="37">
        <v>13</v>
      </c>
      <c r="C54" s="37">
        <v>43</v>
      </c>
      <c r="D54" s="37" t="s">
        <v>236</v>
      </c>
      <c r="E54" s="92">
        <v>3.8194444444444443E-3</v>
      </c>
      <c r="F54" s="37">
        <v>30</v>
      </c>
      <c r="G54" s="37" t="s">
        <v>242</v>
      </c>
      <c r="H54" s="37"/>
      <c r="I54" s="37">
        <v>1</v>
      </c>
      <c r="J54" s="37"/>
      <c r="K54" s="37"/>
    </row>
    <row r="55" spans="1:11" x14ac:dyDescent="0.25">
      <c r="A55" s="37" t="s">
        <v>55</v>
      </c>
      <c r="B55" s="37">
        <v>13</v>
      </c>
      <c r="C55" s="37">
        <v>44</v>
      </c>
      <c r="D55" s="37" t="s">
        <v>237</v>
      </c>
      <c r="E55" s="92">
        <v>4.8611111111111112E-3</v>
      </c>
      <c r="F55" s="37">
        <v>45</v>
      </c>
      <c r="G55" s="37" t="s">
        <v>243</v>
      </c>
      <c r="H55" s="37"/>
      <c r="I55" s="37">
        <v>1</v>
      </c>
      <c r="J55" s="37"/>
      <c r="K55" s="91"/>
    </row>
    <row r="56" spans="1:11" x14ac:dyDescent="0.25">
      <c r="A56" s="37" t="s">
        <v>55</v>
      </c>
      <c r="B56" s="37">
        <v>13</v>
      </c>
      <c r="C56" s="37">
        <v>45</v>
      </c>
      <c r="D56" s="37" t="s">
        <v>238</v>
      </c>
      <c r="E56" s="92">
        <v>6.076388888888889E-3</v>
      </c>
      <c r="F56" s="37">
        <v>35</v>
      </c>
      <c r="G56" s="37" t="s">
        <v>217</v>
      </c>
      <c r="H56" s="37"/>
      <c r="I56" s="37">
        <v>1</v>
      </c>
      <c r="J56" s="37"/>
      <c r="K56" s="91"/>
    </row>
    <row r="57" spans="1:11" x14ac:dyDescent="0.25">
      <c r="A57" s="37" t="s">
        <v>55</v>
      </c>
      <c r="B57" s="37">
        <v>13</v>
      </c>
      <c r="C57" s="37">
        <v>46</v>
      </c>
      <c r="D57" s="37" t="s">
        <v>239</v>
      </c>
      <c r="E57" s="92">
        <v>6.9444444444444441E-3</v>
      </c>
      <c r="F57" s="37">
        <v>30</v>
      </c>
      <c r="G57" s="37" t="s">
        <v>217</v>
      </c>
      <c r="H57" s="37"/>
      <c r="I57" s="37">
        <v>1</v>
      </c>
      <c r="J57" s="37"/>
      <c r="K57" s="91"/>
    </row>
    <row r="58" spans="1:11" x14ac:dyDescent="0.25">
      <c r="A58" s="37" t="s">
        <v>55</v>
      </c>
      <c r="B58" s="37">
        <v>13</v>
      </c>
      <c r="C58" s="37"/>
      <c r="E58" s="92"/>
      <c r="F58" s="37"/>
      <c r="G58" s="37"/>
      <c r="H58" s="37"/>
      <c r="I58" s="37"/>
      <c r="J58" s="37"/>
      <c r="K58" s="91" t="s">
        <v>240</v>
      </c>
    </row>
    <row r="59" spans="1:11" x14ac:dyDescent="0.25">
      <c r="A59" s="37" t="s">
        <v>55</v>
      </c>
      <c r="B59" s="37">
        <v>13</v>
      </c>
      <c r="C59" s="37">
        <v>1</v>
      </c>
      <c r="D59" s="37" t="s">
        <v>246</v>
      </c>
      <c r="E59" s="92">
        <v>1.3194444444444444E-2</v>
      </c>
      <c r="F59" s="37">
        <v>10</v>
      </c>
      <c r="G59" s="37" t="s">
        <v>217</v>
      </c>
      <c r="H59" s="37"/>
      <c r="I59" s="37">
        <v>1</v>
      </c>
      <c r="J59" s="37"/>
      <c r="K59" s="91"/>
    </row>
    <row r="60" spans="1:11" x14ac:dyDescent="0.25">
      <c r="A60" s="37" t="s">
        <v>55</v>
      </c>
      <c r="B60" s="37">
        <v>13</v>
      </c>
      <c r="C60" s="37">
        <v>2</v>
      </c>
      <c r="D60" s="37" t="s">
        <v>247</v>
      </c>
      <c r="E60" s="92">
        <v>1.5277777777777777E-2</v>
      </c>
      <c r="F60" s="37">
        <v>10</v>
      </c>
      <c r="G60" s="37" t="s">
        <v>217</v>
      </c>
      <c r="H60" s="37"/>
      <c r="I60" s="37">
        <v>1</v>
      </c>
      <c r="J60" s="37"/>
      <c r="K60" s="91"/>
    </row>
    <row r="61" spans="1:11" x14ac:dyDescent="0.25">
      <c r="A61" s="37" t="s">
        <v>55</v>
      </c>
      <c r="B61" s="37">
        <v>13</v>
      </c>
      <c r="C61" s="37">
        <v>3</v>
      </c>
      <c r="D61" s="37" t="s">
        <v>248</v>
      </c>
      <c r="E61" s="92">
        <v>1.5972222222222224E-2</v>
      </c>
      <c r="F61" s="37">
        <v>15</v>
      </c>
      <c r="G61" s="37" t="s">
        <v>244</v>
      </c>
      <c r="H61" s="37"/>
      <c r="I61" s="37">
        <v>1</v>
      </c>
      <c r="J61" s="37"/>
      <c r="K61" s="91"/>
    </row>
    <row r="62" spans="1:11" x14ac:dyDescent="0.25">
      <c r="A62" s="37" t="s">
        <v>55</v>
      </c>
      <c r="B62" s="37">
        <v>13</v>
      </c>
      <c r="C62" s="37">
        <v>4</v>
      </c>
      <c r="D62" s="37" t="s">
        <v>249</v>
      </c>
      <c r="E62" s="92">
        <v>1.6666666666666666E-2</v>
      </c>
      <c r="F62" s="37">
        <v>15</v>
      </c>
      <c r="G62" s="37" t="s">
        <v>217</v>
      </c>
      <c r="H62" s="37"/>
      <c r="I62" s="37">
        <v>1</v>
      </c>
      <c r="J62" s="37"/>
      <c r="K62" s="91"/>
    </row>
    <row r="63" spans="1:11" x14ac:dyDescent="0.25">
      <c r="A63" s="37" t="s">
        <v>55</v>
      </c>
      <c r="B63" s="37">
        <v>13</v>
      </c>
      <c r="C63" s="37">
        <v>5</v>
      </c>
      <c r="D63" s="37" t="s">
        <v>250</v>
      </c>
      <c r="E63" s="92">
        <v>1.7361111111111112E-2</v>
      </c>
      <c r="F63" s="37">
        <v>20</v>
      </c>
      <c r="G63" s="37" t="s">
        <v>217</v>
      </c>
      <c r="H63" s="37"/>
      <c r="I63" s="37">
        <v>1</v>
      </c>
      <c r="J63" s="37"/>
      <c r="K63" s="91"/>
    </row>
    <row r="64" spans="1:11" x14ac:dyDescent="0.25">
      <c r="A64" s="37" t="s">
        <v>55</v>
      </c>
      <c r="B64" s="37">
        <v>13</v>
      </c>
      <c r="C64" s="37">
        <v>6</v>
      </c>
      <c r="D64" s="37" t="s">
        <v>251</v>
      </c>
      <c r="E64" s="92">
        <v>1.8055555555555557E-2</v>
      </c>
      <c r="F64" s="37">
        <v>15</v>
      </c>
      <c r="G64" s="37" t="s">
        <v>217</v>
      </c>
      <c r="H64" s="37"/>
      <c r="I64" s="37">
        <v>1</v>
      </c>
      <c r="J64" s="37"/>
      <c r="K64" s="91"/>
    </row>
    <row r="65" spans="1:11" x14ac:dyDescent="0.25">
      <c r="A65" s="37" t="s">
        <v>55</v>
      </c>
      <c r="B65" s="37">
        <v>13</v>
      </c>
      <c r="C65" s="37">
        <v>7</v>
      </c>
      <c r="D65" s="37" t="s">
        <v>252</v>
      </c>
      <c r="E65" s="92">
        <v>1.9444444444444445E-2</v>
      </c>
      <c r="F65" s="37">
        <v>15</v>
      </c>
      <c r="G65" s="37" t="s">
        <v>217</v>
      </c>
      <c r="H65" s="37"/>
      <c r="I65" s="37">
        <v>1</v>
      </c>
      <c r="J65" s="37"/>
      <c r="K65" s="91"/>
    </row>
    <row r="66" spans="1:11" x14ac:dyDescent="0.25">
      <c r="A66" s="37" t="s">
        <v>55</v>
      </c>
      <c r="B66" s="37">
        <v>13</v>
      </c>
      <c r="C66" s="37">
        <v>8</v>
      </c>
      <c r="D66" s="37" t="s">
        <v>253</v>
      </c>
      <c r="E66" s="92">
        <v>2.013888888888889E-2</v>
      </c>
      <c r="F66" s="37">
        <v>20</v>
      </c>
      <c r="G66" s="37" t="s">
        <v>267</v>
      </c>
      <c r="H66" s="37"/>
      <c r="I66" s="37">
        <v>1</v>
      </c>
      <c r="J66" s="37"/>
      <c r="K66" s="91"/>
    </row>
    <row r="67" spans="1:11" x14ac:dyDescent="0.25">
      <c r="A67" s="37" t="s">
        <v>55</v>
      </c>
      <c r="B67" s="37">
        <v>13</v>
      </c>
      <c r="C67" s="37">
        <v>9</v>
      </c>
      <c r="D67" s="37" t="s">
        <v>254</v>
      </c>
      <c r="E67" s="92">
        <v>2.0833333333333332E-2</v>
      </c>
      <c r="F67" s="37">
        <v>15</v>
      </c>
      <c r="G67" s="37" t="s">
        <v>217</v>
      </c>
      <c r="H67" s="37"/>
      <c r="I67" s="37">
        <v>1</v>
      </c>
      <c r="J67" s="37"/>
      <c r="K67" s="91"/>
    </row>
    <row r="68" spans="1:11" x14ac:dyDescent="0.25">
      <c r="A68" s="37" t="s">
        <v>55</v>
      </c>
      <c r="B68" s="37">
        <v>13</v>
      </c>
      <c r="C68" s="37">
        <v>10</v>
      </c>
      <c r="D68" s="37" t="s">
        <v>255</v>
      </c>
      <c r="E68" s="92">
        <v>2.2916666666666669E-2</v>
      </c>
      <c r="F68" s="37">
        <v>15</v>
      </c>
      <c r="G68" s="37" t="s">
        <v>217</v>
      </c>
      <c r="H68" s="37"/>
      <c r="I68" s="37">
        <v>1</v>
      </c>
      <c r="J68" s="37"/>
      <c r="K68" s="91"/>
    </row>
    <row r="69" spans="1:11" x14ac:dyDescent="0.25">
      <c r="A69" s="37" t="s">
        <v>55</v>
      </c>
      <c r="B69" s="37">
        <v>13</v>
      </c>
      <c r="C69" s="37">
        <v>11</v>
      </c>
      <c r="D69" s="37" t="s">
        <v>256</v>
      </c>
      <c r="E69" s="92">
        <v>2.361111111111111E-2</v>
      </c>
      <c r="F69" s="37">
        <v>20</v>
      </c>
      <c r="G69" s="37" t="s">
        <v>244</v>
      </c>
      <c r="H69" s="37"/>
      <c r="I69" s="37">
        <v>1</v>
      </c>
      <c r="J69" s="37"/>
      <c r="K69" s="91"/>
    </row>
    <row r="70" spans="1:11" x14ac:dyDescent="0.25">
      <c r="A70" s="37" t="s">
        <v>55</v>
      </c>
      <c r="B70" s="37">
        <v>13</v>
      </c>
      <c r="C70" s="37">
        <v>12</v>
      </c>
      <c r="D70" s="37" t="s">
        <v>257</v>
      </c>
      <c r="E70" s="92">
        <v>2.6388888888888889E-2</v>
      </c>
      <c r="F70" s="37">
        <v>20</v>
      </c>
      <c r="G70" s="37" t="s">
        <v>217</v>
      </c>
      <c r="H70" s="37"/>
      <c r="I70" s="37">
        <v>1</v>
      </c>
      <c r="J70" s="37"/>
      <c r="K70" s="91"/>
    </row>
    <row r="71" spans="1:11" x14ac:dyDescent="0.25">
      <c r="A71" s="37" t="s">
        <v>55</v>
      </c>
      <c r="B71" s="37">
        <v>13</v>
      </c>
      <c r="C71" s="37">
        <v>13</v>
      </c>
      <c r="D71" s="37" t="s">
        <v>258</v>
      </c>
      <c r="E71" s="92">
        <v>2.7083333333333334E-2</v>
      </c>
      <c r="F71" s="37">
        <v>15</v>
      </c>
      <c r="G71" s="37" t="s">
        <v>267</v>
      </c>
      <c r="H71" s="37"/>
      <c r="I71" s="37">
        <v>1</v>
      </c>
      <c r="J71" s="37"/>
      <c r="K71" s="91"/>
    </row>
    <row r="72" spans="1:11" x14ac:dyDescent="0.25">
      <c r="A72" s="37" t="s">
        <v>55</v>
      </c>
      <c r="B72" s="37">
        <v>13</v>
      </c>
      <c r="C72" s="37">
        <v>14</v>
      </c>
      <c r="D72" s="37" t="s">
        <v>259</v>
      </c>
      <c r="E72" s="92">
        <v>2.7777777777777776E-2</v>
      </c>
      <c r="F72" s="37">
        <v>20</v>
      </c>
      <c r="G72" s="37" t="s">
        <v>217</v>
      </c>
      <c r="H72" s="37"/>
      <c r="I72" s="37">
        <v>1</v>
      </c>
      <c r="J72" s="37"/>
      <c r="K72" s="91"/>
    </row>
    <row r="73" spans="1:11" x14ac:dyDescent="0.25">
      <c r="A73" s="37" t="s">
        <v>55</v>
      </c>
      <c r="B73" s="37">
        <v>13</v>
      </c>
      <c r="C73" s="37">
        <v>15</v>
      </c>
      <c r="D73" s="37" t="s">
        <v>260</v>
      </c>
      <c r="E73" s="92">
        <v>2.8472222222222222E-2</v>
      </c>
      <c r="F73" s="37">
        <v>20</v>
      </c>
      <c r="G73" s="37" t="s">
        <v>217</v>
      </c>
      <c r="H73" s="37"/>
      <c r="I73" s="37">
        <v>1</v>
      </c>
      <c r="J73" s="37"/>
      <c r="K73" s="91"/>
    </row>
    <row r="74" spans="1:11" x14ac:dyDescent="0.25">
      <c r="A74" s="37" t="s">
        <v>55</v>
      </c>
      <c r="B74" s="37">
        <v>13</v>
      </c>
      <c r="C74" s="37">
        <v>16</v>
      </c>
      <c r="D74" s="37" t="s">
        <v>261</v>
      </c>
      <c r="E74" s="92">
        <v>2.9166666666666664E-2</v>
      </c>
      <c r="F74" s="37">
        <v>25</v>
      </c>
      <c r="G74" s="37" t="s">
        <v>244</v>
      </c>
      <c r="H74" s="37"/>
      <c r="I74" s="37">
        <v>1</v>
      </c>
      <c r="J74" s="37"/>
      <c r="K74" s="91"/>
    </row>
    <row r="75" spans="1:11" x14ac:dyDescent="0.25">
      <c r="A75" s="37" t="s">
        <v>55</v>
      </c>
      <c r="B75" s="37">
        <v>13</v>
      </c>
      <c r="C75" s="37">
        <v>17</v>
      </c>
      <c r="D75" s="37" t="s">
        <v>262</v>
      </c>
      <c r="E75" s="92">
        <v>2.9861111111111113E-2</v>
      </c>
      <c r="F75" s="37">
        <v>20</v>
      </c>
      <c r="G75" s="37" t="s">
        <v>217</v>
      </c>
      <c r="H75" s="37"/>
      <c r="I75" s="37">
        <v>1</v>
      </c>
      <c r="J75" s="37"/>
      <c r="K75" s="91"/>
    </row>
    <row r="76" spans="1:11" x14ac:dyDescent="0.25">
      <c r="A76" s="37" t="s">
        <v>55</v>
      </c>
      <c r="B76" s="37">
        <v>13</v>
      </c>
      <c r="C76" s="37">
        <v>18</v>
      </c>
      <c r="D76" s="37" t="s">
        <v>263</v>
      </c>
      <c r="E76" s="92">
        <v>3.125E-2</v>
      </c>
      <c r="F76" s="37">
        <v>20</v>
      </c>
      <c r="G76" s="37" t="s">
        <v>217</v>
      </c>
      <c r="H76" s="37"/>
      <c r="I76" s="37">
        <v>1</v>
      </c>
      <c r="J76" s="37"/>
      <c r="K76" s="91"/>
    </row>
    <row r="77" spans="1:11" x14ac:dyDescent="0.25">
      <c r="A77" s="37" t="s">
        <v>55</v>
      </c>
      <c r="B77" s="37">
        <v>13</v>
      </c>
      <c r="C77" s="37">
        <v>19</v>
      </c>
      <c r="D77" s="37" t="s">
        <v>264</v>
      </c>
      <c r="E77" s="92">
        <v>3.1793981481481479E-2</v>
      </c>
      <c r="F77" s="37">
        <v>20</v>
      </c>
      <c r="G77" s="37" t="s">
        <v>268</v>
      </c>
      <c r="H77" s="37"/>
      <c r="I77" s="37">
        <v>1</v>
      </c>
      <c r="J77" s="37"/>
      <c r="K77" s="91"/>
    </row>
    <row r="78" spans="1:11" x14ac:dyDescent="0.25">
      <c r="A78" s="37" t="s">
        <v>55</v>
      </c>
      <c r="B78" s="37">
        <v>13</v>
      </c>
      <c r="C78" s="37">
        <v>20</v>
      </c>
      <c r="D78" s="37" t="s">
        <v>265</v>
      </c>
      <c r="E78" s="92">
        <v>3.2638888888888891E-2</v>
      </c>
      <c r="F78" s="37">
        <v>25</v>
      </c>
      <c r="G78" s="37" t="s">
        <v>242</v>
      </c>
      <c r="H78" s="37"/>
      <c r="I78" s="37">
        <v>1</v>
      </c>
      <c r="J78" s="37"/>
      <c r="K78" s="91"/>
    </row>
    <row r="79" spans="1:11" x14ac:dyDescent="0.25">
      <c r="A79" s="37" t="s">
        <v>55</v>
      </c>
      <c r="B79" s="37">
        <v>13</v>
      </c>
      <c r="C79" s="37">
        <v>21</v>
      </c>
      <c r="D79" s="37" t="s">
        <v>266</v>
      </c>
      <c r="E79" s="92">
        <v>3.3333333333333333E-2</v>
      </c>
      <c r="F79" s="37">
        <v>15</v>
      </c>
      <c r="G79" s="37" t="s">
        <v>242</v>
      </c>
      <c r="H79" s="37"/>
      <c r="I79" s="37">
        <v>1</v>
      </c>
      <c r="J79" s="37"/>
      <c r="K79" s="91"/>
    </row>
    <row r="80" spans="1:11" x14ac:dyDescent="0.25">
      <c r="A80" s="37" t="s">
        <v>55</v>
      </c>
      <c r="B80" s="37">
        <v>13</v>
      </c>
      <c r="C80" s="37">
        <v>22</v>
      </c>
      <c r="D80" s="37" t="s">
        <v>269</v>
      </c>
      <c r="E80" s="92">
        <v>3.4027777777777775E-2</v>
      </c>
      <c r="F80" s="37">
        <v>20</v>
      </c>
      <c r="G80" s="37" t="s">
        <v>217</v>
      </c>
      <c r="H80" s="37"/>
      <c r="I80" s="37">
        <v>1</v>
      </c>
      <c r="J80" s="37"/>
      <c r="K80" s="91"/>
    </row>
    <row r="81" spans="1:11" x14ac:dyDescent="0.25">
      <c r="A81" s="37" t="s">
        <v>55</v>
      </c>
      <c r="B81" s="37">
        <v>13</v>
      </c>
      <c r="C81" s="37">
        <v>23</v>
      </c>
      <c r="D81" s="37" t="s">
        <v>270</v>
      </c>
      <c r="E81" s="92">
        <v>3.5416666666666666E-2</v>
      </c>
      <c r="F81" s="37">
        <v>20</v>
      </c>
      <c r="G81" s="37" t="s">
        <v>217</v>
      </c>
      <c r="H81" s="37"/>
      <c r="I81" s="37">
        <v>1</v>
      </c>
      <c r="J81" s="37"/>
      <c r="K81" s="91"/>
    </row>
    <row r="82" spans="1:11" x14ac:dyDescent="0.25">
      <c r="A82" s="37" t="s">
        <v>55</v>
      </c>
      <c r="B82" s="37">
        <v>13</v>
      </c>
      <c r="C82" s="37">
        <v>24</v>
      </c>
      <c r="D82" s="37" t="s">
        <v>271</v>
      </c>
      <c r="E82" s="92">
        <v>3.6111111111111115E-2</v>
      </c>
      <c r="F82" s="37">
        <v>20</v>
      </c>
      <c r="G82" s="37" t="s">
        <v>244</v>
      </c>
      <c r="H82" s="37"/>
      <c r="I82" s="37">
        <v>1</v>
      </c>
      <c r="J82" s="37"/>
      <c r="K82" s="91"/>
    </row>
    <row r="83" spans="1:11" x14ac:dyDescent="0.25">
      <c r="A83" s="37" t="s">
        <v>55</v>
      </c>
      <c r="B83" s="37">
        <v>13</v>
      </c>
      <c r="C83" s="37">
        <v>25</v>
      </c>
      <c r="D83" s="37" t="s">
        <v>272</v>
      </c>
      <c r="E83" s="92">
        <v>3.8194444444444441E-2</v>
      </c>
      <c r="F83" s="37">
        <v>20</v>
      </c>
      <c r="G83" s="37" t="s">
        <v>244</v>
      </c>
      <c r="H83" s="37"/>
      <c r="I83" s="37">
        <v>1</v>
      </c>
      <c r="J83" s="37"/>
      <c r="K83" s="91"/>
    </row>
    <row r="84" spans="1:11" x14ac:dyDescent="0.25">
      <c r="A84" s="37" t="s">
        <v>55</v>
      </c>
      <c r="B84" s="37">
        <v>13</v>
      </c>
      <c r="C84" s="37">
        <v>26</v>
      </c>
      <c r="D84" s="37" t="s">
        <v>273</v>
      </c>
      <c r="E84" s="92">
        <v>3.888888888888889E-2</v>
      </c>
      <c r="F84" s="37">
        <v>20</v>
      </c>
      <c r="G84" s="37" t="s">
        <v>294</v>
      </c>
      <c r="H84" s="37"/>
      <c r="I84" s="37">
        <v>1</v>
      </c>
      <c r="J84" s="37"/>
      <c r="K84" s="91"/>
    </row>
    <row r="85" spans="1:11" x14ac:dyDescent="0.25">
      <c r="A85" s="37" t="s">
        <v>55</v>
      </c>
      <c r="B85" s="37">
        <v>13</v>
      </c>
      <c r="C85" s="37">
        <v>27</v>
      </c>
      <c r="D85" s="37" t="s">
        <v>274</v>
      </c>
      <c r="E85" s="92">
        <v>4.027777777777778E-2</v>
      </c>
      <c r="F85" s="37">
        <v>20</v>
      </c>
      <c r="G85" s="37" t="s">
        <v>217</v>
      </c>
      <c r="H85" s="37"/>
      <c r="I85" s="37">
        <v>1</v>
      </c>
      <c r="J85" s="37"/>
      <c r="K85" s="91"/>
    </row>
    <row r="86" spans="1:11" x14ac:dyDescent="0.25">
      <c r="A86" s="37" t="s">
        <v>55</v>
      </c>
      <c r="B86" s="37">
        <v>13</v>
      </c>
      <c r="C86" s="37">
        <v>28</v>
      </c>
      <c r="D86" s="37" t="s">
        <v>275</v>
      </c>
      <c r="E86" s="92">
        <v>4.0972222222222222E-2</v>
      </c>
      <c r="F86" s="37">
        <v>20</v>
      </c>
      <c r="G86" s="37" t="s">
        <v>294</v>
      </c>
      <c r="H86" s="37"/>
      <c r="I86" s="37">
        <v>1</v>
      </c>
      <c r="J86" s="37"/>
      <c r="K86" s="91"/>
    </row>
    <row r="87" spans="1:11" x14ac:dyDescent="0.25">
      <c r="A87" s="37" t="s">
        <v>55</v>
      </c>
      <c r="B87" s="37">
        <v>13</v>
      </c>
      <c r="C87" s="37">
        <v>29</v>
      </c>
      <c r="D87" s="37" t="s">
        <v>276</v>
      </c>
      <c r="E87" s="92">
        <v>4.1666666666666664E-2</v>
      </c>
      <c r="F87" s="37">
        <v>4</v>
      </c>
      <c r="G87" s="37" t="s">
        <v>294</v>
      </c>
      <c r="H87" s="37"/>
      <c r="I87" s="37">
        <v>1</v>
      </c>
      <c r="J87" s="37"/>
      <c r="K87" s="91" t="s">
        <v>291</v>
      </c>
    </row>
    <row r="88" spans="1:11" x14ac:dyDescent="0.25">
      <c r="A88" s="37" t="s">
        <v>55</v>
      </c>
      <c r="B88" s="37">
        <v>13</v>
      </c>
      <c r="C88" s="37">
        <v>30</v>
      </c>
      <c r="D88" s="37" t="s">
        <v>277</v>
      </c>
      <c r="E88" s="92">
        <v>4.2361111111111106E-2</v>
      </c>
      <c r="F88" s="37">
        <v>20</v>
      </c>
      <c r="G88" s="37" t="s">
        <v>294</v>
      </c>
      <c r="H88" s="37"/>
      <c r="I88" s="37">
        <v>1</v>
      </c>
      <c r="J88" s="37"/>
      <c r="K88" s="91"/>
    </row>
    <row r="89" spans="1:11" x14ac:dyDescent="0.25">
      <c r="A89" s="37" t="s">
        <v>55</v>
      </c>
      <c r="B89" s="37">
        <v>13</v>
      </c>
      <c r="C89" s="37">
        <v>31</v>
      </c>
      <c r="D89" s="37" t="s">
        <v>278</v>
      </c>
      <c r="E89" s="92">
        <v>4.3750000000000004E-2</v>
      </c>
      <c r="F89" s="37">
        <v>20</v>
      </c>
      <c r="G89" s="37" t="s">
        <v>294</v>
      </c>
      <c r="H89" s="37"/>
      <c r="I89" s="37">
        <v>1</v>
      </c>
      <c r="J89" s="37"/>
      <c r="K89" s="91" t="s">
        <v>292</v>
      </c>
    </row>
    <row r="90" spans="1:11" x14ac:dyDescent="0.25">
      <c r="A90" s="37" t="s">
        <v>55</v>
      </c>
      <c r="B90" s="37">
        <v>13</v>
      </c>
      <c r="C90" s="37">
        <v>32</v>
      </c>
      <c r="D90" s="37" t="s">
        <v>279</v>
      </c>
      <c r="E90" s="92">
        <v>4.5138888888888888E-2</v>
      </c>
      <c r="F90" s="37">
        <v>20</v>
      </c>
      <c r="G90" s="37" t="s">
        <v>217</v>
      </c>
      <c r="H90" s="37"/>
      <c r="I90" s="37">
        <v>1</v>
      </c>
      <c r="J90" s="37"/>
      <c r="K90" s="91"/>
    </row>
    <row r="91" spans="1:11" x14ac:dyDescent="0.25">
      <c r="A91" s="37" t="s">
        <v>55</v>
      </c>
      <c r="B91" s="37">
        <v>13</v>
      </c>
      <c r="C91" s="37">
        <v>33</v>
      </c>
      <c r="D91" s="37" t="s">
        <v>280</v>
      </c>
      <c r="E91" s="92">
        <v>4.7222222222222221E-2</v>
      </c>
      <c r="F91" s="37">
        <v>60</v>
      </c>
      <c r="G91" s="37" t="s">
        <v>295</v>
      </c>
      <c r="H91" s="37"/>
      <c r="I91" s="37">
        <v>1</v>
      </c>
      <c r="J91" s="37"/>
      <c r="K91" s="91" t="s">
        <v>293</v>
      </c>
    </row>
    <row r="92" spans="1:11" x14ac:dyDescent="0.25">
      <c r="A92" s="37" t="s">
        <v>55</v>
      </c>
      <c r="B92" s="37">
        <v>13</v>
      </c>
      <c r="C92" s="37">
        <v>34</v>
      </c>
      <c r="D92" s="37" t="s">
        <v>281</v>
      </c>
      <c r="E92" s="92">
        <v>4.8611111111111112E-2</v>
      </c>
      <c r="F92" s="37">
        <v>20</v>
      </c>
      <c r="G92" s="37" t="s">
        <v>295</v>
      </c>
      <c r="H92" s="37"/>
      <c r="I92" s="37">
        <v>1</v>
      </c>
      <c r="J92" s="37"/>
      <c r="K92" s="91"/>
    </row>
    <row r="93" spans="1:11" x14ac:dyDescent="0.25">
      <c r="A93" s="37" t="s">
        <v>55</v>
      </c>
      <c r="B93" s="37">
        <v>13</v>
      </c>
      <c r="C93" s="37">
        <v>35</v>
      </c>
      <c r="D93" s="37" t="s">
        <v>282</v>
      </c>
      <c r="E93" s="92">
        <v>5.2083333333333336E-2</v>
      </c>
      <c r="F93" s="37">
        <v>20</v>
      </c>
      <c r="G93" s="37" t="s">
        <v>295</v>
      </c>
      <c r="H93" s="37"/>
      <c r="I93" s="37">
        <v>1</v>
      </c>
      <c r="J93" s="37"/>
      <c r="K93" s="91"/>
    </row>
    <row r="94" spans="1:11" x14ac:dyDescent="0.25">
      <c r="A94" s="37" t="s">
        <v>55</v>
      </c>
      <c r="B94" s="37">
        <v>13</v>
      </c>
      <c r="C94" s="37">
        <v>36</v>
      </c>
      <c r="D94" s="37" t="s">
        <v>283</v>
      </c>
      <c r="E94" s="92">
        <v>5.5555555555555552E-2</v>
      </c>
      <c r="F94" s="37">
        <v>25</v>
      </c>
      <c r="G94" s="37" t="s">
        <v>242</v>
      </c>
      <c r="H94" s="37"/>
      <c r="I94" s="37">
        <v>1</v>
      </c>
      <c r="J94" s="37"/>
      <c r="K94" s="91"/>
    </row>
    <row r="95" spans="1:11" x14ac:dyDescent="0.25">
      <c r="A95" s="37" t="s">
        <v>55</v>
      </c>
      <c r="B95" s="37">
        <v>13</v>
      </c>
      <c r="C95" s="37">
        <v>37</v>
      </c>
      <c r="D95" s="37" t="s">
        <v>284</v>
      </c>
      <c r="E95" s="92">
        <v>5.9027777777777783E-2</v>
      </c>
      <c r="F95" s="37">
        <v>25</v>
      </c>
      <c r="G95" s="37" t="s">
        <v>242</v>
      </c>
      <c r="H95" s="37"/>
      <c r="I95" s="37">
        <v>1</v>
      </c>
      <c r="J95" s="37"/>
      <c r="K95" s="91"/>
    </row>
    <row r="96" spans="1:11" x14ac:dyDescent="0.25">
      <c r="A96" s="37" t="s">
        <v>55</v>
      </c>
      <c r="B96" s="37">
        <v>13</v>
      </c>
      <c r="E96" s="55"/>
      <c r="G96" s="37"/>
      <c r="H96" s="37"/>
      <c r="I96" s="37">
        <v>1</v>
      </c>
      <c r="J96" s="37"/>
      <c r="K96" s="91" t="s">
        <v>289</v>
      </c>
    </row>
    <row r="97" spans="1:11" x14ac:dyDescent="0.25">
      <c r="A97" s="37" t="s">
        <v>55</v>
      </c>
      <c r="B97" s="37">
        <v>13</v>
      </c>
      <c r="C97" s="37">
        <v>1</v>
      </c>
      <c r="D97" s="37" t="s">
        <v>285</v>
      </c>
      <c r="E97" s="92">
        <v>9.375E-2</v>
      </c>
      <c r="F97" s="37">
        <v>10</v>
      </c>
      <c r="G97" s="37" t="s">
        <v>294</v>
      </c>
      <c r="H97" s="37"/>
      <c r="I97" s="37">
        <v>1</v>
      </c>
      <c r="J97" s="37"/>
      <c r="K97" s="91"/>
    </row>
    <row r="98" spans="1:11" x14ac:dyDescent="0.25">
      <c r="A98" s="37" t="s">
        <v>55</v>
      </c>
      <c r="B98" s="37">
        <v>13</v>
      </c>
      <c r="C98" s="37">
        <v>2</v>
      </c>
      <c r="D98" s="37" t="s">
        <v>286</v>
      </c>
      <c r="E98" s="92">
        <v>0.11597222222222221</v>
      </c>
      <c r="F98" s="37">
        <v>10</v>
      </c>
      <c r="G98" s="37" t="s">
        <v>294</v>
      </c>
      <c r="H98" s="37"/>
      <c r="I98" s="37">
        <v>1</v>
      </c>
      <c r="J98" s="37"/>
      <c r="K98" s="91"/>
    </row>
    <row r="99" spans="1:11" x14ac:dyDescent="0.25">
      <c r="A99" s="37" t="s">
        <v>55</v>
      </c>
      <c r="B99" s="37">
        <v>13</v>
      </c>
      <c r="C99" s="37">
        <v>3</v>
      </c>
      <c r="D99" s="37" t="s">
        <v>287</v>
      </c>
      <c r="E99" s="92">
        <v>0.125</v>
      </c>
      <c r="F99" s="37">
        <v>5</v>
      </c>
      <c r="G99" s="37" t="s">
        <v>294</v>
      </c>
      <c r="H99" s="37"/>
      <c r="I99" s="37">
        <v>1</v>
      </c>
      <c r="J99" s="37"/>
      <c r="K99" s="91"/>
    </row>
    <row r="100" spans="1:11" x14ac:dyDescent="0.25">
      <c r="A100" s="37" t="s">
        <v>55</v>
      </c>
      <c r="B100" s="37">
        <v>13</v>
      </c>
      <c r="C100" s="37">
        <v>4</v>
      </c>
      <c r="D100" s="37" t="s">
        <v>288</v>
      </c>
      <c r="E100" s="92">
        <v>0.12540509259259261</v>
      </c>
      <c r="F100" s="37">
        <v>5</v>
      </c>
      <c r="G100" s="37" t="s">
        <v>297</v>
      </c>
      <c r="H100" s="37"/>
      <c r="I100" s="37">
        <v>1</v>
      </c>
      <c r="J100" s="37"/>
      <c r="K100" s="91" t="s">
        <v>290</v>
      </c>
    </row>
    <row r="101" spans="1:11" x14ac:dyDescent="0.25">
      <c r="A101" s="37" t="s">
        <v>55</v>
      </c>
      <c r="B101" s="37">
        <v>13</v>
      </c>
      <c r="E101" s="92"/>
      <c r="F101" s="37"/>
      <c r="G101" s="37"/>
      <c r="H101" s="37"/>
      <c r="I101" s="37"/>
      <c r="J101" s="37"/>
      <c r="K101" s="91" t="s">
        <v>325</v>
      </c>
    </row>
    <row r="102" spans="1:11" x14ac:dyDescent="0.25">
      <c r="A102" s="37"/>
      <c r="B102" s="37"/>
      <c r="C102" s="37"/>
      <c r="D102" s="37"/>
      <c r="E102" s="92"/>
      <c r="F102" s="37"/>
      <c r="G102" s="37"/>
      <c r="H102" s="37"/>
      <c r="I102" s="37"/>
      <c r="J102" s="37"/>
      <c r="K102" s="91"/>
    </row>
    <row r="103" spans="1:11" x14ac:dyDescent="0.25">
      <c r="A103" s="37" t="s">
        <v>55</v>
      </c>
      <c r="B103" s="37">
        <v>13</v>
      </c>
      <c r="C103" s="37">
        <v>5</v>
      </c>
      <c r="D103" s="37" t="s">
        <v>298</v>
      </c>
      <c r="E103" s="92">
        <v>0.98958333333333337</v>
      </c>
      <c r="F103" s="37">
        <v>15</v>
      </c>
      <c r="G103" s="37" t="s">
        <v>221</v>
      </c>
      <c r="H103" s="37"/>
      <c r="I103" s="37">
        <v>1</v>
      </c>
      <c r="J103" s="37"/>
      <c r="K103" s="91" t="s">
        <v>347</v>
      </c>
    </row>
    <row r="104" spans="1:11" x14ac:dyDescent="0.25">
      <c r="A104" s="37" t="s">
        <v>55</v>
      </c>
      <c r="B104" s="37">
        <v>14</v>
      </c>
      <c r="C104" s="37">
        <v>6</v>
      </c>
      <c r="D104" s="37" t="s">
        <v>299</v>
      </c>
      <c r="E104" s="92">
        <v>3.1944444444444449E-2</v>
      </c>
      <c r="F104" s="37">
        <v>15</v>
      </c>
      <c r="G104" s="37" t="s">
        <v>219</v>
      </c>
      <c r="H104" s="37"/>
      <c r="I104" s="37">
        <v>1</v>
      </c>
      <c r="J104" s="37"/>
      <c r="K104" s="91"/>
    </row>
    <row r="105" spans="1:11" x14ac:dyDescent="0.25">
      <c r="A105" s="37" t="s">
        <v>55</v>
      </c>
      <c r="B105" s="37">
        <v>14</v>
      </c>
      <c r="C105" s="37">
        <v>7</v>
      </c>
      <c r="D105" s="37" t="s">
        <v>300</v>
      </c>
      <c r="E105" s="92">
        <v>3.2638888888888891E-2</v>
      </c>
      <c r="F105" s="37">
        <v>15</v>
      </c>
      <c r="G105" s="37" t="s">
        <v>221</v>
      </c>
      <c r="H105" s="37"/>
      <c r="I105" s="37">
        <v>1</v>
      </c>
      <c r="J105" s="37"/>
      <c r="K105" s="91"/>
    </row>
    <row r="106" spans="1:11" x14ac:dyDescent="0.25">
      <c r="A106" s="37" t="s">
        <v>55</v>
      </c>
      <c r="B106" s="37">
        <v>14</v>
      </c>
      <c r="C106" s="37">
        <v>8</v>
      </c>
      <c r="E106" s="92">
        <v>4.1666666666666664E-2</v>
      </c>
      <c r="F106" s="37">
        <v>15</v>
      </c>
      <c r="G106" s="37" t="s">
        <v>225</v>
      </c>
      <c r="H106" s="37"/>
      <c r="I106" s="37">
        <v>1</v>
      </c>
      <c r="J106" s="37"/>
      <c r="K106" s="91" t="s">
        <v>306</v>
      </c>
    </row>
    <row r="107" spans="1:11" x14ac:dyDescent="0.25">
      <c r="A107" s="37" t="s">
        <v>55</v>
      </c>
      <c r="B107" s="37">
        <v>14</v>
      </c>
      <c r="C107" s="37">
        <v>9</v>
      </c>
      <c r="E107" s="92">
        <v>4.2361111111111106E-2</v>
      </c>
      <c r="F107" s="37">
        <v>15</v>
      </c>
      <c r="G107" s="37" t="s">
        <v>219</v>
      </c>
      <c r="H107" s="37"/>
      <c r="I107" s="37">
        <v>1</v>
      </c>
      <c r="J107" s="37"/>
      <c r="K107" s="91" t="s">
        <v>306</v>
      </c>
    </row>
    <row r="108" spans="1:11" x14ac:dyDescent="0.25">
      <c r="A108" s="37" t="s">
        <v>55</v>
      </c>
      <c r="B108" s="37">
        <v>14</v>
      </c>
      <c r="C108" s="37">
        <v>10</v>
      </c>
      <c r="D108" s="37" t="s">
        <v>301</v>
      </c>
      <c r="E108" s="92">
        <v>6.25E-2</v>
      </c>
      <c r="F108" s="37">
        <v>20</v>
      </c>
      <c r="G108" s="37" t="s">
        <v>220</v>
      </c>
      <c r="H108" s="37"/>
      <c r="I108" s="37">
        <v>1</v>
      </c>
      <c r="J108" s="37"/>
      <c r="K108" s="91"/>
    </row>
    <row r="109" spans="1:11" x14ac:dyDescent="0.25">
      <c r="A109" s="37" t="s">
        <v>55</v>
      </c>
      <c r="B109" s="37">
        <v>14</v>
      </c>
      <c r="C109" s="37">
        <v>11</v>
      </c>
      <c r="E109" s="92">
        <v>6.3194444444444442E-2</v>
      </c>
      <c r="F109" s="37">
        <v>20</v>
      </c>
      <c r="G109" s="37" t="s">
        <v>219</v>
      </c>
      <c r="H109" s="37"/>
      <c r="I109" s="37">
        <v>1</v>
      </c>
      <c r="J109" s="37"/>
      <c r="K109" s="22" t="s">
        <v>307</v>
      </c>
    </row>
    <row r="110" spans="1:11" x14ac:dyDescent="0.25">
      <c r="A110" s="37" t="s">
        <v>55</v>
      </c>
      <c r="B110" s="37">
        <v>14</v>
      </c>
      <c r="C110" s="37">
        <v>12</v>
      </c>
      <c r="D110" s="37" t="s">
        <v>302</v>
      </c>
      <c r="E110" s="92">
        <v>8.3333333333333329E-2</v>
      </c>
      <c r="F110" s="37">
        <v>15</v>
      </c>
      <c r="G110" s="37" t="s">
        <v>220</v>
      </c>
      <c r="H110" s="37"/>
      <c r="I110" s="37">
        <v>1</v>
      </c>
      <c r="J110" s="37"/>
      <c r="K110" s="91"/>
    </row>
    <row r="111" spans="1:11" x14ac:dyDescent="0.25">
      <c r="A111" s="37" t="s">
        <v>55</v>
      </c>
      <c r="B111" s="37">
        <v>14</v>
      </c>
      <c r="C111" s="37">
        <v>13</v>
      </c>
      <c r="D111" s="37" t="s">
        <v>303</v>
      </c>
      <c r="E111" s="92">
        <v>8.4027777777777771E-2</v>
      </c>
      <c r="F111" s="37">
        <v>10</v>
      </c>
      <c r="G111" s="37" t="s">
        <v>296</v>
      </c>
      <c r="H111" s="37"/>
      <c r="I111" s="37">
        <v>1</v>
      </c>
      <c r="J111" s="37"/>
      <c r="K111" s="91"/>
    </row>
    <row r="112" spans="1:11" x14ac:dyDescent="0.25">
      <c r="A112" s="37" t="s">
        <v>55</v>
      </c>
      <c r="B112" s="37">
        <v>14</v>
      </c>
      <c r="C112" s="37">
        <v>14</v>
      </c>
      <c r="D112" s="37" t="s">
        <v>304</v>
      </c>
      <c r="E112" s="92">
        <v>0.125</v>
      </c>
      <c r="F112" s="37">
        <v>3</v>
      </c>
      <c r="G112" s="37" t="s">
        <v>296</v>
      </c>
      <c r="H112" s="37"/>
      <c r="I112" s="37">
        <v>1</v>
      </c>
      <c r="J112" s="37"/>
      <c r="K112" s="91"/>
    </row>
    <row r="113" spans="1:11" x14ac:dyDescent="0.25">
      <c r="A113" s="37" t="s">
        <v>55</v>
      </c>
      <c r="B113" s="37">
        <v>14</v>
      </c>
      <c r="C113" s="37">
        <v>15</v>
      </c>
      <c r="D113" s="37" t="s">
        <v>305</v>
      </c>
      <c r="E113" s="92">
        <v>0.12569444444444444</v>
      </c>
      <c r="F113" s="37">
        <v>3</v>
      </c>
      <c r="G113" s="37" t="s">
        <v>242</v>
      </c>
      <c r="H113" s="37"/>
      <c r="I113" s="37">
        <v>1</v>
      </c>
      <c r="J113" s="37"/>
      <c r="K113" s="91"/>
    </row>
    <row r="114" spans="1:11" x14ac:dyDescent="0.25">
      <c r="A114" s="37"/>
      <c r="E114" s="92"/>
      <c r="F114" s="37"/>
      <c r="G114" s="37"/>
      <c r="H114" s="37"/>
      <c r="I114" s="37"/>
      <c r="J114" s="37"/>
      <c r="K114" s="91"/>
    </row>
    <row r="115" spans="1:11" x14ac:dyDescent="0.25">
      <c r="A115" s="37" t="s">
        <v>55</v>
      </c>
      <c r="B115" s="37">
        <v>16</v>
      </c>
      <c r="C115" s="37">
        <v>16</v>
      </c>
      <c r="D115" s="37" t="s">
        <v>308</v>
      </c>
      <c r="E115" s="92">
        <v>2.0833333333333332E-2</v>
      </c>
      <c r="F115" s="37">
        <v>10</v>
      </c>
      <c r="G115" s="37" t="s">
        <v>217</v>
      </c>
      <c r="H115" s="37"/>
      <c r="I115" s="37">
        <v>1</v>
      </c>
      <c r="J115" s="37"/>
      <c r="K115" s="91" t="s">
        <v>347</v>
      </c>
    </row>
    <row r="116" spans="1:11" x14ac:dyDescent="0.25">
      <c r="A116" s="37" t="s">
        <v>55</v>
      </c>
      <c r="B116" s="37">
        <v>16</v>
      </c>
      <c r="C116" s="37">
        <v>17</v>
      </c>
      <c r="D116" s="37" t="s">
        <v>309</v>
      </c>
      <c r="E116" s="92">
        <v>2.1759259259259259E-2</v>
      </c>
      <c r="F116" s="37">
        <v>10</v>
      </c>
      <c r="G116" s="37" t="s">
        <v>319</v>
      </c>
      <c r="H116" s="37"/>
      <c r="I116" s="37">
        <v>1</v>
      </c>
      <c r="J116" s="37"/>
      <c r="K116" s="91"/>
    </row>
    <row r="117" spans="1:11" x14ac:dyDescent="0.25">
      <c r="A117" s="37" t="s">
        <v>55</v>
      </c>
      <c r="B117" s="37">
        <v>16</v>
      </c>
      <c r="C117" s="37">
        <v>18</v>
      </c>
      <c r="D117" s="37" t="s">
        <v>310</v>
      </c>
      <c r="E117" s="92">
        <v>4.1666666666666664E-2</v>
      </c>
      <c r="F117" s="37">
        <v>15</v>
      </c>
      <c r="G117" s="37" t="s">
        <v>219</v>
      </c>
      <c r="H117" s="37"/>
      <c r="I117" s="37">
        <v>1</v>
      </c>
      <c r="J117" s="37"/>
      <c r="K117" s="91" t="s">
        <v>320</v>
      </c>
    </row>
    <row r="118" spans="1:11" x14ac:dyDescent="0.25">
      <c r="A118" s="37" t="s">
        <v>55</v>
      </c>
      <c r="B118" s="37">
        <v>16</v>
      </c>
      <c r="C118" s="37">
        <v>19</v>
      </c>
      <c r="D118" s="37" t="s">
        <v>311</v>
      </c>
      <c r="E118" s="92">
        <v>4.2708333333333327E-2</v>
      </c>
      <c r="F118" s="37">
        <v>15</v>
      </c>
      <c r="G118" s="37" t="s">
        <v>268</v>
      </c>
      <c r="H118" s="37"/>
      <c r="I118" s="37">
        <v>1</v>
      </c>
      <c r="J118" s="37"/>
      <c r="K118" s="91"/>
    </row>
    <row r="119" spans="1:11" x14ac:dyDescent="0.25">
      <c r="A119" s="37" t="s">
        <v>55</v>
      </c>
      <c r="B119" s="37">
        <v>16</v>
      </c>
      <c r="C119" s="37">
        <v>20</v>
      </c>
      <c r="D119" s="37" t="s">
        <v>312</v>
      </c>
      <c r="E119" s="92">
        <v>6.25E-2</v>
      </c>
      <c r="F119" s="37">
        <v>20</v>
      </c>
      <c r="G119" s="37" t="s">
        <v>220</v>
      </c>
      <c r="H119" s="37"/>
      <c r="I119" s="37">
        <v>1</v>
      </c>
      <c r="J119" s="37"/>
      <c r="K119" s="91"/>
    </row>
    <row r="120" spans="1:11" x14ac:dyDescent="0.25">
      <c r="A120" s="37" t="s">
        <v>55</v>
      </c>
      <c r="B120" s="37">
        <v>16</v>
      </c>
      <c r="C120" s="37">
        <v>21</v>
      </c>
      <c r="D120" s="37" t="s">
        <v>313</v>
      </c>
      <c r="E120" s="92">
        <v>6.3136574074074081E-2</v>
      </c>
      <c r="F120" s="37">
        <v>15</v>
      </c>
      <c r="G120" s="37" t="s">
        <v>294</v>
      </c>
      <c r="H120" s="37"/>
      <c r="I120" s="37">
        <v>1</v>
      </c>
      <c r="J120" s="37"/>
      <c r="K120" s="91"/>
    </row>
    <row r="121" spans="1:11" x14ac:dyDescent="0.25">
      <c r="A121" s="37" t="s">
        <v>55</v>
      </c>
      <c r="B121" s="37">
        <v>16</v>
      </c>
      <c r="C121" s="37">
        <v>22</v>
      </c>
      <c r="D121" s="37" t="s">
        <v>314</v>
      </c>
      <c r="E121" s="92">
        <v>8.3333333333333329E-2</v>
      </c>
      <c r="F121" s="37">
        <v>15</v>
      </c>
      <c r="G121" s="37" t="s">
        <v>294</v>
      </c>
      <c r="H121" s="37"/>
      <c r="I121" s="37">
        <v>1</v>
      </c>
      <c r="J121" s="37"/>
      <c r="K121" s="91"/>
    </row>
    <row r="122" spans="1:11" x14ac:dyDescent="0.25">
      <c r="A122" s="37" t="s">
        <v>55</v>
      </c>
      <c r="B122" s="37">
        <v>16</v>
      </c>
      <c r="C122" s="37">
        <v>23</v>
      </c>
      <c r="D122" s="37" t="s">
        <v>315</v>
      </c>
      <c r="E122" s="92">
        <v>8.4027777777777771E-2</v>
      </c>
      <c r="F122" s="37">
        <v>15</v>
      </c>
      <c r="G122" s="37" t="s">
        <v>221</v>
      </c>
      <c r="H122" s="37"/>
      <c r="I122" s="37">
        <v>1</v>
      </c>
      <c r="J122" s="37"/>
      <c r="K122" s="91" t="s">
        <v>321</v>
      </c>
    </row>
    <row r="123" spans="1:11" x14ac:dyDescent="0.25">
      <c r="A123" s="37" t="s">
        <v>55</v>
      </c>
      <c r="B123" s="37">
        <v>16</v>
      </c>
      <c r="C123" s="37">
        <v>24</v>
      </c>
      <c r="D123" s="37" t="s">
        <v>316</v>
      </c>
      <c r="E123" s="92">
        <v>0.10416666666666667</v>
      </c>
      <c r="F123" s="37">
        <v>10</v>
      </c>
      <c r="G123" s="37" t="s">
        <v>217</v>
      </c>
      <c r="H123" s="37"/>
      <c r="I123" s="37">
        <v>1</v>
      </c>
      <c r="J123" s="37"/>
      <c r="K123" s="91"/>
    </row>
    <row r="124" spans="1:11" x14ac:dyDescent="0.25">
      <c r="A124" s="37" t="s">
        <v>55</v>
      </c>
      <c r="B124" s="37">
        <v>16</v>
      </c>
      <c r="C124" s="37">
        <v>25</v>
      </c>
      <c r="D124" s="37" t="s">
        <v>317</v>
      </c>
      <c r="E124" s="92">
        <v>0.10486111111111111</v>
      </c>
      <c r="F124" s="37">
        <v>10</v>
      </c>
      <c r="G124" s="37" t="s">
        <v>295</v>
      </c>
      <c r="H124" s="37"/>
      <c r="I124" s="37">
        <v>1</v>
      </c>
      <c r="J124" s="37"/>
      <c r="K124" s="91"/>
    </row>
    <row r="125" spans="1:11" x14ac:dyDescent="0.25">
      <c r="A125" s="37" t="s">
        <v>55</v>
      </c>
      <c r="B125" s="37">
        <v>16</v>
      </c>
      <c r="C125" s="37">
        <v>26</v>
      </c>
      <c r="D125" s="37" t="s">
        <v>318</v>
      </c>
      <c r="E125" s="92">
        <v>0.125</v>
      </c>
      <c r="F125" s="37">
        <v>5</v>
      </c>
      <c r="G125" s="37" t="s">
        <v>244</v>
      </c>
      <c r="H125" s="37"/>
      <c r="I125" s="37">
        <v>1</v>
      </c>
      <c r="J125" s="37"/>
      <c r="K125" s="91"/>
    </row>
    <row r="126" spans="1:11" x14ac:dyDescent="0.25">
      <c r="A126" s="37"/>
      <c r="B126" s="37"/>
      <c r="E126" s="92"/>
      <c r="F126" s="37"/>
      <c r="H126" s="37"/>
      <c r="I126" s="37"/>
      <c r="J126" s="37"/>
      <c r="K126" s="91"/>
    </row>
    <row r="127" spans="1:11" x14ac:dyDescent="0.25">
      <c r="A127" s="37" t="s">
        <v>55</v>
      </c>
      <c r="B127" s="37">
        <v>16</v>
      </c>
      <c r="C127" s="37">
        <v>27</v>
      </c>
      <c r="D127" s="37" t="s">
        <v>322</v>
      </c>
      <c r="E127" s="92">
        <v>0.97916666666666663</v>
      </c>
      <c r="F127" s="37">
        <v>3</v>
      </c>
      <c r="G127" s="37" t="s">
        <v>225</v>
      </c>
      <c r="H127" s="37"/>
      <c r="I127" s="37">
        <v>1</v>
      </c>
      <c r="J127" s="37"/>
      <c r="K127" s="91" t="s">
        <v>228</v>
      </c>
    </row>
    <row r="128" spans="1:11" x14ac:dyDescent="0.25">
      <c r="A128" s="37" t="s">
        <v>55</v>
      </c>
      <c r="B128" s="37">
        <v>17</v>
      </c>
      <c r="C128" s="37">
        <v>28</v>
      </c>
      <c r="D128" s="37" t="s">
        <v>323</v>
      </c>
      <c r="E128" s="92">
        <v>0</v>
      </c>
      <c r="F128" s="37">
        <v>7</v>
      </c>
      <c r="G128" s="37" t="s">
        <v>225</v>
      </c>
      <c r="H128" s="37"/>
      <c r="I128" s="37">
        <v>1</v>
      </c>
      <c r="J128" s="37"/>
      <c r="K128" s="91"/>
    </row>
    <row r="129" spans="1:11" x14ac:dyDescent="0.25">
      <c r="A129" s="37" t="s">
        <v>55</v>
      </c>
      <c r="B129" s="37">
        <v>17</v>
      </c>
      <c r="C129" s="37">
        <v>29</v>
      </c>
      <c r="D129" s="37" t="s">
        <v>324</v>
      </c>
      <c r="E129" s="92">
        <v>0.13194444444444445</v>
      </c>
      <c r="F129" s="37">
        <v>2</v>
      </c>
      <c r="G129" s="37" t="s">
        <v>294</v>
      </c>
      <c r="H129" s="37"/>
      <c r="I129" s="37">
        <v>1</v>
      </c>
      <c r="J129" s="37"/>
      <c r="K129" s="91"/>
    </row>
    <row r="130" spans="1:11" x14ac:dyDescent="0.25">
      <c r="A130" s="37"/>
      <c r="B130" s="37"/>
      <c r="E130" s="92"/>
      <c r="F130" s="37"/>
      <c r="G130" s="37"/>
      <c r="H130" s="37"/>
      <c r="I130" s="37"/>
      <c r="J130" s="37"/>
      <c r="K130" s="91"/>
    </row>
    <row r="131" spans="1:11" x14ac:dyDescent="0.25">
      <c r="A131" s="37" t="s">
        <v>55</v>
      </c>
      <c r="B131" s="37">
        <v>17</v>
      </c>
      <c r="C131" s="37">
        <v>30</v>
      </c>
      <c r="D131" s="37" t="s">
        <v>326</v>
      </c>
      <c r="E131" s="92">
        <v>0.97916666666666663</v>
      </c>
      <c r="F131" s="37">
        <v>4</v>
      </c>
      <c r="G131" s="37" t="s">
        <v>217</v>
      </c>
      <c r="H131" s="37"/>
      <c r="I131" s="37">
        <v>1</v>
      </c>
      <c r="J131" s="37"/>
      <c r="K131" s="91" t="s">
        <v>347</v>
      </c>
    </row>
    <row r="132" spans="1:11" x14ac:dyDescent="0.25">
      <c r="A132" s="37" t="s">
        <v>55</v>
      </c>
      <c r="B132" s="37">
        <v>17</v>
      </c>
      <c r="C132" s="37">
        <v>31</v>
      </c>
      <c r="D132" s="37" t="s">
        <v>327</v>
      </c>
      <c r="E132" s="92">
        <v>0.98055555555555562</v>
      </c>
      <c r="F132" s="37">
        <v>2</v>
      </c>
      <c r="G132" s="37" t="s">
        <v>219</v>
      </c>
      <c r="H132" s="37"/>
      <c r="I132" s="37">
        <v>1</v>
      </c>
      <c r="J132" s="37"/>
      <c r="K132" s="91"/>
    </row>
    <row r="133" spans="1:11" x14ac:dyDescent="0.25">
      <c r="A133" s="37" t="s">
        <v>55</v>
      </c>
      <c r="B133" s="37">
        <v>18</v>
      </c>
      <c r="C133" s="37">
        <v>32</v>
      </c>
      <c r="D133" s="37" t="s">
        <v>328</v>
      </c>
      <c r="E133" s="92">
        <v>0</v>
      </c>
      <c r="F133" s="37">
        <v>4</v>
      </c>
      <c r="G133" s="37" t="s">
        <v>219</v>
      </c>
      <c r="H133" s="37"/>
      <c r="I133" s="37">
        <v>1</v>
      </c>
      <c r="J133" s="37"/>
      <c r="K133" s="91"/>
    </row>
    <row r="134" spans="1:11" x14ac:dyDescent="0.25">
      <c r="A134" s="37" t="s">
        <v>55</v>
      </c>
      <c r="B134" s="37">
        <v>18</v>
      </c>
      <c r="C134" s="37">
        <v>33</v>
      </c>
      <c r="D134" s="37" t="s">
        <v>329</v>
      </c>
      <c r="E134" s="92">
        <v>1.3888888888888889E-3</v>
      </c>
      <c r="F134" s="37">
        <v>4</v>
      </c>
      <c r="G134" s="37" t="s">
        <v>217</v>
      </c>
      <c r="H134" s="37"/>
      <c r="I134" s="37">
        <v>1</v>
      </c>
      <c r="J134" s="37"/>
      <c r="K134" s="91"/>
    </row>
    <row r="135" spans="1:11" x14ac:dyDescent="0.25">
      <c r="A135" s="37" t="s">
        <v>55</v>
      </c>
      <c r="B135" s="37">
        <v>18</v>
      </c>
      <c r="C135" s="37">
        <v>34</v>
      </c>
      <c r="D135" s="37" t="s">
        <v>330</v>
      </c>
      <c r="E135" s="92">
        <v>2.0833333333333332E-2</v>
      </c>
      <c r="F135" s="37">
        <v>10</v>
      </c>
      <c r="G135" s="37" t="s">
        <v>217</v>
      </c>
      <c r="H135" s="37"/>
      <c r="I135" s="37">
        <v>1</v>
      </c>
      <c r="J135" s="37"/>
      <c r="K135" s="91"/>
    </row>
    <row r="136" spans="1:11" x14ac:dyDescent="0.25">
      <c r="A136" s="37" t="s">
        <v>55</v>
      </c>
      <c r="B136" s="37">
        <v>18</v>
      </c>
      <c r="C136" s="37">
        <v>35</v>
      </c>
      <c r="D136" s="37" t="s">
        <v>331</v>
      </c>
      <c r="E136" s="92">
        <v>4.1666666666666664E-2</v>
      </c>
      <c r="F136" s="37">
        <v>15</v>
      </c>
      <c r="G136" s="37" t="s">
        <v>217</v>
      </c>
      <c r="H136" s="37"/>
      <c r="I136" s="37">
        <v>1</v>
      </c>
      <c r="J136" s="37"/>
      <c r="K136" s="91" t="s">
        <v>348</v>
      </c>
    </row>
    <row r="137" spans="1:11" x14ac:dyDescent="0.25">
      <c r="A137" s="37" t="s">
        <v>55</v>
      </c>
      <c r="B137" s="37">
        <v>18</v>
      </c>
      <c r="C137" s="37">
        <v>36</v>
      </c>
      <c r="D137" s="37" t="s">
        <v>332</v>
      </c>
      <c r="E137" s="92">
        <v>6.25E-2</v>
      </c>
      <c r="F137" s="37">
        <v>20</v>
      </c>
      <c r="G137" s="37" t="s">
        <v>217</v>
      </c>
      <c r="H137" s="37"/>
      <c r="I137" s="37">
        <v>1</v>
      </c>
      <c r="J137" s="37"/>
      <c r="K137" s="91"/>
    </row>
    <row r="138" spans="1:11" x14ac:dyDescent="0.25">
      <c r="A138" s="37" t="s">
        <v>55</v>
      </c>
      <c r="B138" s="37">
        <v>18</v>
      </c>
      <c r="C138" s="37">
        <v>37</v>
      </c>
      <c r="D138" s="37" t="s">
        <v>333</v>
      </c>
      <c r="E138" s="92">
        <v>8.3333333333333329E-2</v>
      </c>
      <c r="F138" s="37">
        <v>15</v>
      </c>
      <c r="G138" s="37" t="s">
        <v>217</v>
      </c>
      <c r="H138" s="37"/>
      <c r="I138" s="37">
        <v>1</v>
      </c>
      <c r="J138" s="37"/>
      <c r="K138" s="91"/>
    </row>
    <row r="139" spans="1:11" x14ac:dyDescent="0.25">
      <c r="A139" s="37" t="s">
        <v>55</v>
      </c>
      <c r="B139" s="37">
        <v>18</v>
      </c>
      <c r="C139" s="37">
        <v>38</v>
      </c>
      <c r="D139" s="37" t="s">
        <v>334</v>
      </c>
      <c r="E139" s="92">
        <v>8.4027777777777771E-2</v>
      </c>
      <c r="F139" s="37">
        <v>15</v>
      </c>
      <c r="G139" s="37" t="s">
        <v>340</v>
      </c>
      <c r="H139" s="37"/>
      <c r="I139" s="37">
        <v>1</v>
      </c>
      <c r="J139" s="37"/>
      <c r="K139" s="93"/>
    </row>
    <row r="140" spans="1:11" x14ac:dyDescent="0.25">
      <c r="A140" s="37" t="s">
        <v>55</v>
      </c>
      <c r="B140" s="37">
        <v>18</v>
      </c>
      <c r="C140" s="37">
        <v>39</v>
      </c>
      <c r="D140" s="37" t="s">
        <v>335</v>
      </c>
      <c r="E140" s="92">
        <v>0.10416666666666667</v>
      </c>
      <c r="F140" s="37">
        <v>5</v>
      </c>
      <c r="G140" s="37" t="s">
        <v>294</v>
      </c>
      <c r="H140" s="37"/>
      <c r="I140" s="37">
        <v>1</v>
      </c>
      <c r="J140" s="37"/>
      <c r="K140" s="91"/>
    </row>
    <row r="141" spans="1:11" x14ac:dyDescent="0.25">
      <c r="A141" s="37" t="s">
        <v>55</v>
      </c>
      <c r="B141" s="37">
        <v>18</v>
      </c>
      <c r="C141" s="37">
        <v>40</v>
      </c>
      <c r="D141" s="37" t="s">
        <v>336</v>
      </c>
      <c r="E141" s="92">
        <v>0.1076388888888889</v>
      </c>
      <c r="F141" s="37">
        <v>5</v>
      </c>
      <c r="G141" s="37" t="s">
        <v>217</v>
      </c>
      <c r="H141" s="37"/>
      <c r="I141" s="37">
        <v>1</v>
      </c>
      <c r="J141" s="37"/>
      <c r="K141" s="91"/>
    </row>
    <row r="142" spans="1:11" x14ac:dyDescent="0.25">
      <c r="A142" s="37" t="s">
        <v>55</v>
      </c>
      <c r="B142" s="37">
        <v>18</v>
      </c>
      <c r="C142" s="37">
        <v>41</v>
      </c>
      <c r="D142" s="37" t="s">
        <v>337</v>
      </c>
      <c r="E142" s="92">
        <v>0.10833333333333334</v>
      </c>
      <c r="F142" s="37">
        <v>6</v>
      </c>
      <c r="G142" s="37" t="s">
        <v>244</v>
      </c>
      <c r="H142" s="37"/>
      <c r="I142" s="37">
        <v>1</v>
      </c>
      <c r="J142" s="37"/>
      <c r="K142" s="91"/>
    </row>
    <row r="143" spans="1:11" x14ac:dyDescent="0.25">
      <c r="A143" s="37" t="s">
        <v>55</v>
      </c>
      <c r="B143" s="37">
        <v>18</v>
      </c>
      <c r="C143" s="37">
        <v>42</v>
      </c>
      <c r="D143" s="37" t="s">
        <v>338</v>
      </c>
      <c r="E143" s="92">
        <v>0.10902777777777778</v>
      </c>
      <c r="F143" s="37">
        <v>5</v>
      </c>
      <c r="G143" s="37" t="s">
        <v>244</v>
      </c>
      <c r="H143" s="37"/>
      <c r="I143" s="37">
        <v>1</v>
      </c>
      <c r="J143" s="37"/>
      <c r="K143" s="91"/>
    </row>
    <row r="144" spans="1:11" x14ac:dyDescent="0.25">
      <c r="A144" s="37" t="s">
        <v>55</v>
      </c>
      <c r="B144" s="37">
        <v>18</v>
      </c>
      <c r="C144" s="37">
        <v>43</v>
      </c>
      <c r="D144" s="37" t="s">
        <v>339</v>
      </c>
      <c r="E144" s="92">
        <v>0.10972222222222222</v>
      </c>
      <c r="F144" s="37">
        <v>5</v>
      </c>
      <c r="G144" s="37" t="s">
        <v>244</v>
      </c>
      <c r="H144" s="37"/>
      <c r="I144" s="37">
        <v>1</v>
      </c>
      <c r="J144" s="37"/>
      <c r="K144" s="91"/>
    </row>
    <row r="145" spans="1:11" x14ac:dyDescent="0.25">
      <c r="A145" s="37" t="s">
        <v>55</v>
      </c>
      <c r="B145" s="37">
        <v>18</v>
      </c>
      <c r="C145" s="37">
        <v>44</v>
      </c>
      <c r="E145" s="92">
        <v>0.11805555555555557</v>
      </c>
      <c r="F145" s="37">
        <v>5</v>
      </c>
      <c r="G145" s="37" t="s">
        <v>244</v>
      </c>
      <c r="H145" s="37"/>
      <c r="I145" s="37">
        <v>1</v>
      </c>
      <c r="J145" s="37"/>
      <c r="K145" s="91" t="s">
        <v>341</v>
      </c>
    </row>
    <row r="146" spans="1:11" x14ac:dyDescent="0.25">
      <c r="A146" s="37" t="s">
        <v>55</v>
      </c>
      <c r="B146" s="37">
        <v>18</v>
      </c>
      <c r="C146" s="37">
        <v>45</v>
      </c>
      <c r="D146" s="37"/>
      <c r="E146" s="92">
        <v>0.11875000000000001</v>
      </c>
      <c r="F146" s="37">
        <v>6</v>
      </c>
      <c r="G146" s="37" t="s">
        <v>244</v>
      </c>
      <c r="H146" s="37"/>
      <c r="I146" s="37">
        <v>1</v>
      </c>
      <c r="J146" s="37"/>
      <c r="K146" s="91"/>
    </row>
    <row r="147" spans="1:11" x14ac:dyDescent="0.25">
      <c r="A147" s="37" t="s">
        <v>55</v>
      </c>
      <c r="B147" s="37">
        <v>18</v>
      </c>
      <c r="C147" s="37">
        <v>46</v>
      </c>
      <c r="D147" s="37"/>
      <c r="E147" s="92">
        <v>0.11944444444444445</v>
      </c>
      <c r="F147" s="37">
        <v>3</v>
      </c>
      <c r="G147" s="37" t="s">
        <v>244</v>
      </c>
      <c r="H147" s="37"/>
      <c r="I147" s="37">
        <v>1</v>
      </c>
      <c r="J147" s="37"/>
      <c r="K147" s="91"/>
    </row>
    <row r="148" spans="1:11" x14ac:dyDescent="0.25">
      <c r="A148" s="37" t="s">
        <v>55</v>
      </c>
      <c r="B148" s="37">
        <v>18</v>
      </c>
      <c r="C148" s="37">
        <v>47</v>
      </c>
      <c r="D148" s="37"/>
      <c r="E148" s="92">
        <v>0.12013888888888889</v>
      </c>
      <c r="F148" s="37">
        <v>3</v>
      </c>
      <c r="G148" s="37" t="s">
        <v>244</v>
      </c>
      <c r="H148" s="37"/>
      <c r="I148" s="37">
        <v>1</v>
      </c>
      <c r="J148" s="37"/>
      <c r="K148" s="91"/>
    </row>
    <row r="149" spans="1:11" x14ac:dyDescent="0.25">
      <c r="A149" s="37" t="s">
        <v>55</v>
      </c>
      <c r="B149" s="37">
        <v>18</v>
      </c>
      <c r="C149" s="37">
        <v>48</v>
      </c>
      <c r="D149" s="37"/>
      <c r="E149" s="92">
        <v>0.12083333333333333</v>
      </c>
      <c r="F149" s="37">
        <v>4</v>
      </c>
      <c r="G149" s="37" t="s">
        <v>242</v>
      </c>
      <c r="H149" s="37"/>
      <c r="I149" s="37">
        <v>1</v>
      </c>
      <c r="J149" s="37"/>
      <c r="K149" s="91"/>
    </row>
    <row r="150" spans="1:11" x14ac:dyDescent="0.25">
      <c r="A150" s="37" t="s">
        <v>55</v>
      </c>
      <c r="B150" s="37">
        <v>18</v>
      </c>
      <c r="C150" s="37"/>
      <c r="D150" s="37"/>
      <c r="E150" s="92"/>
      <c r="F150" s="37"/>
      <c r="G150" s="37"/>
      <c r="H150" s="37"/>
      <c r="I150" s="37"/>
      <c r="J150" s="37"/>
      <c r="K150" s="91" t="s">
        <v>342</v>
      </c>
    </row>
    <row r="151" spans="1:11" x14ac:dyDescent="0.25">
      <c r="A151" s="37"/>
      <c r="B151" s="37"/>
      <c r="C151" s="37"/>
      <c r="D151" s="37"/>
      <c r="E151" s="92"/>
      <c r="F151" s="37"/>
      <c r="G151" s="37"/>
      <c r="H151" s="37"/>
      <c r="I151" s="37"/>
      <c r="J151" s="37"/>
      <c r="K151" s="91"/>
    </row>
    <row r="152" spans="1:11" x14ac:dyDescent="0.25">
      <c r="A152" s="37" t="s">
        <v>55</v>
      </c>
      <c r="B152" s="37">
        <v>20</v>
      </c>
      <c r="C152" s="37">
        <v>1</v>
      </c>
      <c r="D152" s="37" t="s">
        <v>343</v>
      </c>
      <c r="E152" s="92">
        <v>0</v>
      </c>
      <c r="F152" s="37">
        <v>10</v>
      </c>
      <c r="G152" s="37" t="s">
        <v>216</v>
      </c>
      <c r="H152" s="37"/>
      <c r="I152" s="37">
        <v>1</v>
      </c>
      <c r="J152" s="37"/>
      <c r="K152" s="91" t="s">
        <v>347</v>
      </c>
    </row>
    <row r="153" spans="1:11" x14ac:dyDescent="0.25">
      <c r="A153" s="37" t="s">
        <v>55</v>
      </c>
      <c r="B153" s="37">
        <v>20</v>
      </c>
      <c r="C153" s="37">
        <v>2</v>
      </c>
      <c r="D153" s="37" t="s">
        <v>344</v>
      </c>
      <c r="E153" s="92">
        <v>0.10416666666666667</v>
      </c>
      <c r="F153" s="37">
        <v>10</v>
      </c>
      <c r="G153" s="37" t="s">
        <v>217</v>
      </c>
      <c r="H153" s="37"/>
      <c r="I153" s="37">
        <v>1</v>
      </c>
      <c r="J153" s="37"/>
      <c r="K153" s="91"/>
    </row>
    <row r="154" spans="1:11" x14ac:dyDescent="0.25">
      <c r="A154" s="37" t="s">
        <v>55</v>
      </c>
      <c r="B154" s="37">
        <v>20</v>
      </c>
      <c r="C154" s="37">
        <v>3</v>
      </c>
      <c r="D154" s="37" t="s">
        <v>345</v>
      </c>
      <c r="E154" s="92">
        <v>0.125</v>
      </c>
      <c r="F154" s="37">
        <v>2</v>
      </c>
      <c r="G154" s="37" t="s">
        <v>346</v>
      </c>
      <c r="H154" s="37"/>
      <c r="I154" s="37">
        <v>1</v>
      </c>
      <c r="J154" s="37"/>
      <c r="K154" s="91"/>
    </row>
    <row r="155" spans="1:11" x14ac:dyDescent="0.25">
      <c r="A155" s="37"/>
      <c r="E155" s="92"/>
      <c r="F155" s="37"/>
      <c r="G155" s="37"/>
      <c r="H155" s="37"/>
      <c r="I155" s="37"/>
      <c r="J155" s="37"/>
      <c r="K155" s="91"/>
    </row>
    <row r="156" spans="1:11" x14ac:dyDescent="0.25">
      <c r="A156" s="37" t="s">
        <v>55</v>
      </c>
      <c r="B156" s="37">
        <v>21</v>
      </c>
      <c r="C156" s="37">
        <v>4</v>
      </c>
      <c r="D156" s="37" t="s">
        <v>349</v>
      </c>
      <c r="E156" s="92">
        <v>0</v>
      </c>
      <c r="F156" s="37">
        <v>3</v>
      </c>
      <c r="G156" s="37" t="s">
        <v>219</v>
      </c>
      <c r="H156" s="37"/>
      <c r="I156" s="37">
        <v>1</v>
      </c>
      <c r="J156" s="37"/>
      <c r="K156" s="91" t="s">
        <v>347</v>
      </c>
    </row>
    <row r="157" spans="1:11" x14ac:dyDescent="0.25">
      <c r="A157" s="37" t="s">
        <v>55</v>
      </c>
      <c r="B157" s="37">
        <v>21</v>
      </c>
      <c r="C157" s="37">
        <v>5</v>
      </c>
      <c r="D157" s="37" t="s">
        <v>350</v>
      </c>
      <c r="E157" s="92">
        <v>1.3888888888888889E-3</v>
      </c>
      <c r="F157" s="37">
        <v>3</v>
      </c>
      <c r="G157" s="37" t="s">
        <v>217</v>
      </c>
      <c r="H157" s="37"/>
      <c r="I157" s="37">
        <v>1</v>
      </c>
      <c r="J157" s="37"/>
      <c r="K157" s="91"/>
    </row>
    <row r="158" spans="1:11" x14ac:dyDescent="0.25">
      <c r="A158" s="37" t="s">
        <v>55</v>
      </c>
      <c r="B158" s="37">
        <v>21</v>
      </c>
      <c r="C158" s="37">
        <v>6</v>
      </c>
      <c r="D158" s="37" t="s">
        <v>351</v>
      </c>
      <c r="E158" s="92">
        <v>2.0833333333333332E-2</v>
      </c>
      <c r="F158" s="37">
        <v>5</v>
      </c>
      <c r="G158" s="37" t="s">
        <v>217</v>
      </c>
      <c r="H158" s="37"/>
      <c r="I158" s="37">
        <v>1</v>
      </c>
      <c r="J158" s="37"/>
      <c r="K158" s="91"/>
    </row>
    <row r="159" spans="1:11" x14ac:dyDescent="0.25">
      <c r="A159" s="37" t="s">
        <v>55</v>
      </c>
      <c r="B159" s="37">
        <v>21</v>
      </c>
      <c r="C159" s="37">
        <v>7</v>
      </c>
      <c r="D159" s="37" t="s">
        <v>352</v>
      </c>
      <c r="E159" s="92">
        <v>2.1527777777777781E-2</v>
      </c>
      <c r="F159" s="37">
        <v>6</v>
      </c>
      <c r="G159" s="37" t="s">
        <v>219</v>
      </c>
      <c r="H159" s="37"/>
      <c r="I159" s="37">
        <v>1</v>
      </c>
      <c r="J159" s="37"/>
      <c r="K159" s="91"/>
    </row>
    <row r="160" spans="1:11" x14ac:dyDescent="0.25">
      <c r="A160" s="37" t="s">
        <v>55</v>
      </c>
      <c r="B160" s="37">
        <v>21</v>
      </c>
      <c r="C160" s="37">
        <v>8</v>
      </c>
      <c r="D160" s="37" t="s">
        <v>353</v>
      </c>
      <c r="E160" s="92">
        <v>4.1666666666666664E-2</v>
      </c>
      <c r="F160" s="37">
        <v>7</v>
      </c>
      <c r="G160" s="37" t="s">
        <v>219</v>
      </c>
      <c r="H160" s="37"/>
      <c r="I160" s="37">
        <v>1</v>
      </c>
      <c r="J160" s="37"/>
      <c r="K160" s="91"/>
    </row>
    <row r="161" spans="1:11" x14ac:dyDescent="0.25">
      <c r="A161" s="37" t="s">
        <v>55</v>
      </c>
      <c r="B161" s="37">
        <v>21</v>
      </c>
      <c r="C161" s="37">
        <v>9</v>
      </c>
      <c r="D161" s="37" t="s">
        <v>354</v>
      </c>
      <c r="E161" s="92">
        <v>4.2361111111111106E-2</v>
      </c>
      <c r="F161" s="37">
        <v>10</v>
      </c>
      <c r="G161" s="37" t="s">
        <v>217</v>
      </c>
      <c r="H161" s="37"/>
      <c r="I161" s="37">
        <v>1</v>
      </c>
      <c r="J161" s="37"/>
      <c r="K161" s="91"/>
    </row>
    <row r="162" spans="1:11" x14ac:dyDescent="0.25">
      <c r="A162" s="37" t="s">
        <v>55</v>
      </c>
      <c r="B162" s="37">
        <v>21</v>
      </c>
      <c r="C162" s="37">
        <v>10</v>
      </c>
      <c r="D162" s="37" t="s">
        <v>355</v>
      </c>
      <c r="E162" s="92">
        <v>6.25E-2</v>
      </c>
      <c r="F162" s="37">
        <v>10</v>
      </c>
      <c r="G162" s="37" t="s">
        <v>217</v>
      </c>
      <c r="H162" s="37"/>
      <c r="I162" s="37">
        <v>1</v>
      </c>
      <c r="J162" s="37"/>
      <c r="K162" s="91"/>
    </row>
    <row r="163" spans="1:11" x14ac:dyDescent="0.25">
      <c r="A163" s="37" t="s">
        <v>55</v>
      </c>
      <c r="B163" s="37">
        <v>21</v>
      </c>
      <c r="C163" s="37">
        <v>11</v>
      </c>
      <c r="D163" s="37" t="s">
        <v>356</v>
      </c>
      <c r="E163" s="92">
        <v>8.3333333333333329E-2</v>
      </c>
      <c r="F163" s="37">
        <v>13</v>
      </c>
      <c r="G163" s="37" t="s">
        <v>217</v>
      </c>
      <c r="H163" s="37"/>
      <c r="I163" s="37">
        <v>1</v>
      </c>
      <c r="J163" s="37"/>
      <c r="K163" s="91"/>
    </row>
    <row r="164" spans="1:11" x14ac:dyDescent="0.25">
      <c r="A164" s="37" t="s">
        <v>55</v>
      </c>
      <c r="B164" s="37">
        <v>21</v>
      </c>
      <c r="C164" s="37">
        <v>12</v>
      </c>
      <c r="D164" s="37" t="s">
        <v>357</v>
      </c>
      <c r="E164" s="92">
        <v>8.4027777777777771E-2</v>
      </c>
      <c r="F164" s="37">
        <v>10</v>
      </c>
      <c r="G164" s="37" t="s">
        <v>294</v>
      </c>
      <c r="H164" s="37"/>
      <c r="I164" s="37">
        <v>1</v>
      </c>
      <c r="J164" s="37"/>
      <c r="K164" s="91"/>
    </row>
    <row r="165" spans="1:11" x14ac:dyDescent="0.25">
      <c r="A165" s="37" t="s">
        <v>55</v>
      </c>
      <c r="B165" s="37">
        <v>21</v>
      </c>
      <c r="C165" s="37">
        <v>13</v>
      </c>
      <c r="D165" s="37" t="s">
        <v>358</v>
      </c>
      <c r="E165" s="92">
        <v>0.10416666666666667</v>
      </c>
      <c r="F165" s="37">
        <v>6</v>
      </c>
      <c r="G165" s="37" t="s">
        <v>294</v>
      </c>
      <c r="H165" s="37"/>
      <c r="I165" s="37">
        <v>1</v>
      </c>
      <c r="J165" s="37"/>
      <c r="K165" s="91"/>
    </row>
    <row r="166" spans="1:11" x14ac:dyDescent="0.25">
      <c r="A166" s="37"/>
      <c r="E166" s="92"/>
      <c r="F166" s="37"/>
      <c r="G166" s="37"/>
      <c r="H166" s="37"/>
      <c r="I166" s="37"/>
      <c r="J166" s="37"/>
      <c r="K166" s="91"/>
    </row>
    <row r="167" spans="1:11" x14ac:dyDescent="0.25">
      <c r="A167" s="37" t="s">
        <v>55</v>
      </c>
      <c r="B167" s="37">
        <v>23</v>
      </c>
      <c r="C167" s="37">
        <v>14</v>
      </c>
      <c r="D167" s="37" t="s">
        <v>359</v>
      </c>
      <c r="E167" s="92">
        <v>0</v>
      </c>
      <c r="F167" s="37">
        <v>10</v>
      </c>
      <c r="G167" s="37" t="s">
        <v>217</v>
      </c>
      <c r="H167" s="37"/>
      <c r="I167" s="37">
        <v>1</v>
      </c>
      <c r="J167" s="37"/>
      <c r="K167" s="91" t="s">
        <v>347</v>
      </c>
    </row>
    <row r="168" spans="1:11" x14ac:dyDescent="0.25">
      <c r="A168" s="37" t="s">
        <v>55</v>
      </c>
      <c r="B168" s="37">
        <v>23</v>
      </c>
      <c r="C168" s="37">
        <v>15</v>
      </c>
      <c r="D168" s="37" t="s">
        <v>360</v>
      </c>
      <c r="E168" s="92">
        <v>3.125E-2</v>
      </c>
      <c r="F168" s="37">
        <v>15</v>
      </c>
      <c r="G168" s="37" t="s">
        <v>227</v>
      </c>
      <c r="H168" s="37"/>
      <c r="I168" s="37">
        <v>1</v>
      </c>
      <c r="J168" s="37"/>
      <c r="K168" s="91"/>
    </row>
    <row r="169" spans="1:11" x14ac:dyDescent="0.25">
      <c r="A169" s="37"/>
      <c r="E169" s="92"/>
      <c r="F169" s="37"/>
      <c r="G169" s="37"/>
      <c r="H169" s="37"/>
      <c r="I169" s="37"/>
      <c r="J169" s="37"/>
      <c r="K169" s="91"/>
    </row>
    <row r="170" spans="1:11" x14ac:dyDescent="0.25">
      <c r="A170" s="37" t="s">
        <v>55</v>
      </c>
      <c r="B170" s="37">
        <v>24</v>
      </c>
      <c r="C170" s="37">
        <v>16</v>
      </c>
      <c r="D170" s="37" t="s">
        <v>361</v>
      </c>
      <c r="E170" s="92">
        <v>1.0416666666666666E-2</v>
      </c>
      <c r="F170" s="37">
        <v>10</v>
      </c>
      <c r="G170" s="37" t="s">
        <v>217</v>
      </c>
      <c r="H170" s="37"/>
      <c r="I170" s="37">
        <v>1</v>
      </c>
      <c r="J170" s="37"/>
      <c r="K170" s="91"/>
    </row>
    <row r="171" spans="1:11" x14ac:dyDescent="0.25">
      <c r="A171" s="37" t="s">
        <v>55</v>
      </c>
      <c r="B171" s="37">
        <v>24</v>
      </c>
      <c r="C171" s="37">
        <v>17</v>
      </c>
      <c r="D171" s="37" t="s">
        <v>362</v>
      </c>
      <c r="E171" s="92">
        <v>4.5833333333333337E-2</v>
      </c>
      <c r="F171" s="37">
        <v>10</v>
      </c>
      <c r="G171" s="37" t="s">
        <v>217</v>
      </c>
      <c r="H171" s="37"/>
      <c r="I171" s="37">
        <v>1</v>
      </c>
      <c r="J171" s="37"/>
      <c r="K171" s="91"/>
    </row>
    <row r="172" spans="1:11" x14ac:dyDescent="0.25">
      <c r="A172" s="37" t="s">
        <v>55</v>
      </c>
      <c r="B172" s="37">
        <v>24</v>
      </c>
      <c r="C172" s="37">
        <v>18</v>
      </c>
      <c r="D172" s="37" t="s">
        <v>363</v>
      </c>
      <c r="E172" s="92">
        <v>4.7222222222222221E-2</v>
      </c>
      <c r="F172" s="37">
        <v>15</v>
      </c>
      <c r="G172" s="37" t="s">
        <v>217</v>
      </c>
      <c r="H172" s="37"/>
      <c r="I172" s="37">
        <v>1</v>
      </c>
      <c r="J172" s="37"/>
      <c r="K172" s="91" t="s">
        <v>369</v>
      </c>
    </row>
    <row r="173" spans="1:11" x14ac:dyDescent="0.25">
      <c r="A173" s="37" t="s">
        <v>55</v>
      </c>
      <c r="B173" s="37">
        <v>24</v>
      </c>
      <c r="C173" s="37">
        <v>19</v>
      </c>
      <c r="D173" s="37" t="s">
        <v>364</v>
      </c>
      <c r="E173" s="92">
        <v>7.2916666666666671E-2</v>
      </c>
      <c r="F173" s="37">
        <v>15</v>
      </c>
      <c r="G173" s="37" t="s">
        <v>217</v>
      </c>
      <c r="H173" s="37"/>
      <c r="I173" s="37">
        <v>1</v>
      </c>
      <c r="J173" s="37"/>
      <c r="K173" s="91" t="s">
        <v>370</v>
      </c>
    </row>
    <row r="174" spans="1:11" x14ac:dyDescent="0.25">
      <c r="A174" s="37" t="s">
        <v>55</v>
      </c>
      <c r="B174" s="37">
        <v>24</v>
      </c>
      <c r="C174" s="37">
        <v>20</v>
      </c>
      <c r="D174" s="37" t="s">
        <v>365</v>
      </c>
      <c r="E174" s="92">
        <v>9.375E-2</v>
      </c>
      <c r="F174" s="37">
        <v>15</v>
      </c>
      <c r="G174" s="37" t="s">
        <v>242</v>
      </c>
      <c r="H174" s="37"/>
      <c r="I174" s="37">
        <v>1</v>
      </c>
      <c r="J174" s="37"/>
      <c r="K174" s="91"/>
    </row>
    <row r="175" spans="1:11" x14ac:dyDescent="0.25">
      <c r="A175" s="37" t="s">
        <v>55</v>
      </c>
      <c r="B175" s="37">
        <v>24</v>
      </c>
      <c r="C175" s="37">
        <v>21</v>
      </c>
      <c r="D175" s="37" t="s">
        <v>366</v>
      </c>
      <c r="E175" s="92">
        <v>0.10416666666666667</v>
      </c>
      <c r="F175" s="37">
        <v>15</v>
      </c>
      <c r="G175" s="37" t="s">
        <v>242</v>
      </c>
      <c r="H175" s="37"/>
      <c r="I175" s="37">
        <v>1</v>
      </c>
      <c r="J175" s="37"/>
      <c r="K175" s="91"/>
    </row>
    <row r="176" spans="1:11" x14ac:dyDescent="0.25">
      <c r="A176" s="37" t="s">
        <v>55</v>
      </c>
      <c r="B176" s="37">
        <v>24</v>
      </c>
      <c r="C176" s="37">
        <v>22</v>
      </c>
      <c r="D176" s="37" t="s">
        <v>367</v>
      </c>
      <c r="E176" s="92">
        <v>0.11458333333333333</v>
      </c>
      <c r="F176" s="37">
        <v>10</v>
      </c>
      <c r="G176" s="37" t="s">
        <v>242</v>
      </c>
      <c r="H176" s="37"/>
      <c r="I176" s="37">
        <v>1</v>
      </c>
      <c r="J176" s="37"/>
      <c r="K176" s="91"/>
    </row>
    <row r="177" spans="1:11" x14ac:dyDescent="0.25">
      <c r="A177" s="37" t="s">
        <v>55</v>
      </c>
      <c r="B177" s="37">
        <v>24</v>
      </c>
      <c r="C177" s="37">
        <v>23</v>
      </c>
      <c r="D177" s="37" t="s">
        <v>368</v>
      </c>
      <c r="E177" s="92">
        <v>0.1150462962962963</v>
      </c>
      <c r="F177" s="37">
        <v>10</v>
      </c>
      <c r="G177" s="37" t="s">
        <v>217</v>
      </c>
      <c r="H177" s="37"/>
      <c r="I177" s="37">
        <v>1</v>
      </c>
      <c r="J177" s="37"/>
      <c r="K177" s="91"/>
    </row>
    <row r="178" spans="1:11" x14ac:dyDescent="0.25">
      <c r="A178" s="37" t="s">
        <v>55</v>
      </c>
      <c r="B178" s="37">
        <v>24</v>
      </c>
      <c r="C178" s="37">
        <v>1</v>
      </c>
      <c r="E178" s="92">
        <v>8.3333333333333332E-3</v>
      </c>
      <c r="F178" s="37">
        <v>10</v>
      </c>
      <c r="G178" s="37"/>
      <c r="H178" s="37"/>
      <c r="I178" s="37"/>
      <c r="J178" s="37">
        <v>1</v>
      </c>
      <c r="K178" s="91" t="s">
        <v>372</v>
      </c>
    </row>
    <row r="179" spans="1:11" x14ac:dyDescent="0.25">
      <c r="A179" s="37" t="s">
        <v>55</v>
      </c>
      <c r="B179" s="37">
        <v>24</v>
      </c>
      <c r="C179" s="37">
        <v>2</v>
      </c>
      <c r="D179" s="37"/>
      <c r="E179" s="92">
        <v>2.0833333333333332E-2</v>
      </c>
      <c r="F179" s="37">
        <v>15</v>
      </c>
      <c r="G179" s="37"/>
      <c r="H179" s="37"/>
      <c r="I179" s="37"/>
      <c r="J179" s="37">
        <v>1</v>
      </c>
      <c r="K179" s="91" t="s">
        <v>373</v>
      </c>
    </row>
    <row r="180" spans="1:11" x14ac:dyDescent="0.25">
      <c r="A180" s="37" t="s">
        <v>55</v>
      </c>
      <c r="B180" s="37">
        <v>24</v>
      </c>
      <c r="C180" s="37">
        <v>3</v>
      </c>
      <c r="D180" s="37" t="s">
        <v>371</v>
      </c>
      <c r="E180" s="92">
        <v>3.125E-2</v>
      </c>
      <c r="F180" s="37">
        <v>15</v>
      </c>
      <c r="G180" s="37"/>
      <c r="H180" s="37"/>
      <c r="I180" s="37"/>
      <c r="J180" s="37">
        <v>1</v>
      </c>
      <c r="K180" s="91" t="s">
        <v>374</v>
      </c>
    </row>
    <row r="181" spans="1:11" x14ac:dyDescent="0.25">
      <c r="A181" s="37" t="s">
        <v>55</v>
      </c>
      <c r="B181" s="37">
        <v>24</v>
      </c>
      <c r="C181" s="37"/>
      <c r="E181" s="92"/>
      <c r="F181" s="37"/>
      <c r="G181" s="37"/>
      <c r="H181" s="37"/>
      <c r="I181" s="37"/>
      <c r="J181" s="37">
        <v>1</v>
      </c>
      <c r="K181" s="91" t="s">
        <v>375</v>
      </c>
    </row>
    <row r="182" spans="1:11" x14ac:dyDescent="0.25">
      <c r="A182" s="37"/>
      <c r="B182" s="37"/>
      <c r="C182" s="37"/>
      <c r="D182" s="37"/>
      <c r="E182" s="92"/>
      <c r="F182" s="37"/>
      <c r="G182" s="37"/>
      <c r="H182" s="37"/>
      <c r="I182" s="37"/>
      <c r="J182" s="37"/>
      <c r="K182" s="91"/>
    </row>
    <row r="183" spans="1:11" x14ac:dyDescent="0.25">
      <c r="A183" s="37" t="s">
        <v>55</v>
      </c>
      <c r="B183" s="37">
        <v>26</v>
      </c>
      <c r="C183" s="37">
        <v>24</v>
      </c>
      <c r="D183" s="37" t="s">
        <v>376</v>
      </c>
      <c r="E183" s="92">
        <v>0</v>
      </c>
      <c r="F183" s="37">
        <v>3</v>
      </c>
      <c r="G183" s="37" t="s">
        <v>217</v>
      </c>
      <c r="H183" s="37"/>
      <c r="I183" s="37">
        <v>1</v>
      </c>
      <c r="J183" s="37"/>
      <c r="K183" s="91" t="s">
        <v>347</v>
      </c>
    </row>
    <row r="184" spans="1:11" x14ac:dyDescent="0.25">
      <c r="A184" s="37" t="s">
        <v>55</v>
      </c>
      <c r="B184" s="37">
        <v>26</v>
      </c>
      <c r="C184" s="37">
        <v>25</v>
      </c>
      <c r="D184" s="37" t="s">
        <v>377</v>
      </c>
      <c r="E184" s="92">
        <v>2.0833333333333332E-2</v>
      </c>
      <c r="F184" s="37">
        <v>10</v>
      </c>
      <c r="G184" s="37" t="s">
        <v>217</v>
      </c>
      <c r="H184" s="37"/>
      <c r="I184" s="37">
        <v>1</v>
      </c>
      <c r="J184" s="37"/>
      <c r="K184" s="22"/>
    </row>
    <row r="185" spans="1:11" x14ac:dyDescent="0.25">
      <c r="A185" s="37" t="s">
        <v>55</v>
      </c>
      <c r="B185" s="37">
        <v>26</v>
      </c>
      <c r="C185" s="37">
        <v>26</v>
      </c>
      <c r="D185" s="37" t="s">
        <v>378</v>
      </c>
      <c r="E185" s="92">
        <v>4.1666666666666664E-2</v>
      </c>
      <c r="F185" s="37">
        <v>10</v>
      </c>
      <c r="G185" s="37" t="s">
        <v>217</v>
      </c>
      <c r="H185" s="37"/>
      <c r="I185" s="37">
        <v>1</v>
      </c>
      <c r="J185" s="37"/>
      <c r="K185" s="91"/>
    </row>
    <row r="186" spans="1:11" x14ac:dyDescent="0.25">
      <c r="A186" s="37" t="s">
        <v>55</v>
      </c>
      <c r="B186" s="37">
        <v>26</v>
      </c>
      <c r="C186" s="37">
        <v>27</v>
      </c>
      <c r="D186" s="37" t="s">
        <v>379</v>
      </c>
      <c r="E186" s="92">
        <v>6.25E-2</v>
      </c>
      <c r="F186" s="37">
        <v>8</v>
      </c>
      <c r="G186" s="37" t="s">
        <v>217</v>
      </c>
      <c r="H186" s="37"/>
      <c r="I186" s="37">
        <v>1</v>
      </c>
      <c r="J186" s="37"/>
      <c r="K186" s="91"/>
    </row>
    <row r="187" spans="1:11" x14ac:dyDescent="0.25">
      <c r="A187" s="37" t="s">
        <v>55</v>
      </c>
      <c r="B187" s="37">
        <v>26</v>
      </c>
      <c r="C187" s="37">
        <v>28</v>
      </c>
      <c r="D187" s="37" t="s">
        <v>380</v>
      </c>
      <c r="E187" s="92">
        <v>8.3333333333333329E-2</v>
      </c>
      <c r="F187" s="37">
        <v>10</v>
      </c>
      <c r="G187" s="37" t="s">
        <v>217</v>
      </c>
      <c r="H187" s="37"/>
      <c r="I187" s="37">
        <v>1</v>
      </c>
      <c r="J187" s="37"/>
      <c r="K187" s="91"/>
    </row>
    <row r="188" spans="1:11" x14ac:dyDescent="0.25">
      <c r="A188" s="37" t="s">
        <v>55</v>
      </c>
      <c r="B188" s="37">
        <v>26</v>
      </c>
      <c r="C188" s="37">
        <v>29</v>
      </c>
      <c r="D188" s="37" t="s">
        <v>381</v>
      </c>
      <c r="E188" s="92">
        <v>0.10416666666666667</v>
      </c>
      <c r="F188" s="37">
        <v>10</v>
      </c>
      <c r="G188" s="37" t="s">
        <v>217</v>
      </c>
      <c r="H188" s="37"/>
      <c r="I188" s="37">
        <v>1</v>
      </c>
      <c r="J188" s="37"/>
      <c r="K188" s="91"/>
    </row>
    <row r="189" spans="1:11" x14ac:dyDescent="0.25">
      <c r="A189" s="37" t="s">
        <v>55</v>
      </c>
      <c r="B189" s="37">
        <v>26</v>
      </c>
      <c r="C189" s="37">
        <v>30</v>
      </c>
      <c r="D189" s="37" t="s">
        <v>382</v>
      </c>
      <c r="E189" s="12">
        <v>0.125</v>
      </c>
      <c r="F189" s="37">
        <v>5</v>
      </c>
      <c r="G189" s="37" t="s">
        <v>340</v>
      </c>
      <c r="H189" s="37"/>
      <c r="I189" s="37">
        <v>1</v>
      </c>
      <c r="J189" s="37"/>
      <c r="K189" s="91"/>
    </row>
    <row r="190" spans="1:11" x14ac:dyDescent="0.25">
      <c r="A190" s="37"/>
      <c r="E190" s="92"/>
      <c r="F190" s="37"/>
      <c r="G190" s="37"/>
      <c r="H190" s="37"/>
      <c r="I190" s="37"/>
      <c r="J190" s="37"/>
      <c r="K190" s="91"/>
    </row>
    <row r="191" spans="1:11" x14ac:dyDescent="0.25">
      <c r="A191" s="37" t="s">
        <v>55</v>
      </c>
      <c r="B191" s="37">
        <v>27</v>
      </c>
      <c r="C191" s="37">
        <v>31</v>
      </c>
      <c r="D191" s="37" t="s">
        <v>382</v>
      </c>
      <c r="E191" s="92">
        <v>3.472222222222222E-3</v>
      </c>
      <c r="F191" s="37">
        <v>5</v>
      </c>
      <c r="G191" s="37" t="s">
        <v>319</v>
      </c>
      <c r="H191" s="37"/>
      <c r="I191" s="37">
        <v>1</v>
      </c>
      <c r="J191" s="37"/>
      <c r="K191" s="91"/>
    </row>
    <row r="192" spans="1:11" x14ac:dyDescent="0.25">
      <c r="A192" s="37" t="s">
        <v>55</v>
      </c>
      <c r="B192" s="37">
        <v>27</v>
      </c>
      <c r="C192" s="37">
        <v>32</v>
      </c>
      <c r="D192" s="37" t="s">
        <v>383</v>
      </c>
      <c r="E192" s="92">
        <v>2.0833333333333332E-2</v>
      </c>
      <c r="F192" s="37">
        <v>15</v>
      </c>
      <c r="G192" s="37" t="s">
        <v>319</v>
      </c>
      <c r="H192" s="37"/>
      <c r="I192" s="37">
        <v>1</v>
      </c>
      <c r="J192" s="37"/>
      <c r="K192" s="91" t="s">
        <v>384</v>
      </c>
    </row>
    <row r="193" spans="1:11" x14ac:dyDescent="0.25">
      <c r="A193" s="37"/>
      <c r="D193" s="37"/>
      <c r="E193" s="92"/>
      <c r="F193" s="37"/>
      <c r="G193" s="37"/>
      <c r="H193" s="37"/>
      <c r="I193" s="37"/>
      <c r="J193" s="37"/>
      <c r="K193" s="91"/>
    </row>
    <row r="194" spans="1:11" x14ac:dyDescent="0.25">
      <c r="A194" s="37" t="s">
        <v>55</v>
      </c>
      <c r="B194" s="37">
        <v>28</v>
      </c>
      <c r="C194" s="37">
        <v>33</v>
      </c>
      <c r="D194" s="37" t="s">
        <v>385</v>
      </c>
      <c r="E194" s="92">
        <v>0</v>
      </c>
      <c r="F194" s="37">
        <v>5</v>
      </c>
      <c r="G194" s="37" t="s">
        <v>217</v>
      </c>
      <c r="H194" s="37"/>
      <c r="I194" s="37">
        <v>1</v>
      </c>
      <c r="J194" s="37"/>
      <c r="K194" s="91" t="s">
        <v>347</v>
      </c>
    </row>
    <row r="195" spans="1:11" x14ac:dyDescent="0.25">
      <c r="A195" s="37" t="s">
        <v>55</v>
      </c>
      <c r="B195" s="37">
        <v>28</v>
      </c>
      <c r="C195" s="37">
        <v>34</v>
      </c>
      <c r="D195" s="37" t="s">
        <v>386</v>
      </c>
      <c r="E195" s="92">
        <v>9.375E-2</v>
      </c>
      <c r="F195" s="37">
        <v>7</v>
      </c>
      <c r="G195" s="37" t="s">
        <v>217</v>
      </c>
      <c r="H195" s="37"/>
      <c r="I195" s="37">
        <v>1</v>
      </c>
      <c r="J195" s="37"/>
      <c r="K195" s="91"/>
    </row>
    <row r="196" spans="1:11" x14ac:dyDescent="0.25">
      <c r="A196" s="37"/>
      <c r="E196" s="92"/>
      <c r="F196" s="37"/>
      <c r="G196" s="37"/>
      <c r="H196" s="37"/>
      <c r="I196" s="37"/>
      <c r="J196" s="37"/>
      <c r="K196" s="91"/>
    </row>
    <row r="197" spans="1:11" x14ac:dyDescent="0.25">
      <c r="A197" s="37" t="s">
        <v>55</v>
      </c>
      <c r="B197" s="37">
        <v>29</v>
      </c>
      <c r="C197" s="37">
        <v>35</v>
      </c>
      <c r="D197" s="37" t="s">
        <v>387</v>
      </c>
      <c r="E197" s="92">
        <v>0.10416666666666667</v>
      </c>
      <c r="F197" s="37">
        <v>10</v>
      </c>
      <c r="G197" s="37" t="s">
        <v>217</v>
      </c>
      <c r="H197" s="37"/>
      <c r="I197" s="37">
        <v>1</v>
      </c>
      <c r="J197" s="37"/>
      <c r="K197" s="91"/>
    </row>
    <row r="198" spans="1:11" x14ac:dyDescent="0.25">
      <c r="A198" s="37"/>
      <c r="B198" s="37"/>
      <c r="C198" s="37"/>
      <c r="E198" s="92"/>
      <c r="F198" s="37"/>
      <c r="G198" s="37"/>
      <c r="H198" s="37"/>
      <c r="I198" s="37"/>
      <c r="J198" s="37"/>
      <c r="K198" s="91" t="s">
        <v>388</v>
      </c>
    </row>
    <row r="199" spans="1:11" x14ac:dyDescent="0.25">
      <c r="A199" s="37"/>
      <c r="B199" s="37"/>
      <c r="C199" s="37"/>
      <c r="D199" s="37"/>
      <c r="E199" s="92"/>
      <c r="F199" s="37"/>
      <c r="G199" s="37"/>
      <c r="H199" s="37"/>
      <c r="I199" s="37"/>
      <c r="J199" s="37"/>
      <c r="K199" s="91"/>
    </row>
    <row r="200" spans="1:11" x14ac:dyDescent="0.25">
      <c r="A200" s="37" t="s">
        <v>55</v>
      </c>
      <c r="B200" s="37">
        <v>29</v>
      </c>
      <c r="C200" s="37">
        <v>1</v>
      </c>
      <c r="D200" s="37" t="s">
        <v>389</v>
      </c>
      <c r="E200" s="92">
        <v>0.98958333333333337</v>
      </c>
      <c r="F200" s="37">
        <v>5</v>
      </c>
      <c r="G200" s="37"/>
      <c r="H200" s="37"/>
      <c r="I200" s="37"/>
      <c r="J200" s="37">
        <v>1</v>
      </c>
      <c r="K200" s="91" t="s">
        <v>487</v>
      </c>
    </row>
    <row r="201" spans="1:11" x14ac:dyDescent="0.25">
      <c r="D201" s="37"/>
      <c r="E201" s="92"/>
      <c r="F201" s="37"/>
      <c r="G201" s="37"/>
      <c r="H201" s="37"/>
      <c r="I201" s="37"/>
      <c r="J201" s="37"/>
      <c r="K201" s="91"/>
    </row>
    <row r="202" spans="1:11" x14ac:dyDescent="0.25">
      <c r="A202" s="37" t="s">
        <v>56</v>
      </c>
      <c r="B202" s="37">
        <v>1</v>
      </c>
      <c r="C202" s="37">
        <v>1</v>
      </c>
      <c r="D202" s="37" t="s">
        <v>390</v>
      </c>
      <c r="E202" s="92">
        <v>0</v>
      </c>
      <c r="F202" s="37">
        <v>5</v>
      </c>
      <c r="G202" s="37" t="s">
        <v>319</v>
      </c>
      <c r="H202" s="37"/>
      <c r="I202" s="37">
        <v>1</v>
      </c>
      <c r="J202" s="37"/>
      <c r="K202" s="91"/>
    </row>
    <row r="203" spans="1:11" x14ac:dyDescent="0.25">
      <c r="A203" s="37" t="s">
        <v>56</v>
      </c>
      <c r="B203" s="37">
        <v>1</v>
      </c>
      <c r="C203" s="37">
        <v>2</v>
      </c>
      <c r="D203" s="37" t="s">
        <v>391</v>
      </c>
      <c r="E203" s="92">
        <v>2.0833333333333332E-2</v>
      </c>
      <c r="F203" s="37">
        <v>10</v>
      </c>
      <c r="G203" s="37" t="s">
        <v>319</v>
      </c>
      <c r="H203" s="37"/>
      <c r="I203" s="37">
        <v>1</v>
      </c>
      <c r="J203" s="37"/>
      <c r="K203" s="91"/>
    </row>
    <row r="204" spans="1:11" x14ac:dyDescent="0.25">
      <c r="A204" s="37" t="s">
        <v>56</v>
      </c>
      <c r="B204" s="37">
        <v>1</v>
      </c>
      <c r="C204" s="37">
        <v>3</v>
      </c>
      <c r="D204" s="37" t="s">
        <v>392</v>
      </c>
      <c r="E204" s="90">
        <v>4.3055555555555562E-2</v>
      </c>
      <c r="F204" s="37">
        <v>15</v>
      </c>
      <c r="G204" s="37" t="s">
        <v>220</v>
      </c>
      <c r="H204" s="91"/>
      <c r="I204" s="37">
        <v>1</v>
      </c>
      <c r="J204" s="37"/>
      <c r="K204" s="91"/>
    </row>
    <row r="205" spans="1:11" x14ac:dyDescent="0.25">
      <c r="A205" s="37" t="s">
        <v>56</v>
      </c>
      <c r="B205" s="37">
        <v>1</v>
      </c>
      <c r="C205" s="37">
        <v>4</v>
      </c>
      <c r="D205" s="37" t="s">
        <v>393</v>
      </c>
      <c r="E205" s="90">
        <v>5.7638888888888885E-2</v>
      </c>
      <c r="F205" s="37">
        <v>15</v>
      </c>
      <c r="G205" s="37" t="s">
        <v>294</v>
      </c>
      <c r="H205" s="91"/>
      <c r="I205" s="37">
        <v>1</v>
      </c>
      <c r="J205" s="37"/>
      <c r="K205" s="91" t="s">
        <v>399</v>
      </c>
    </row>
    <row r="206" spans="1:11" x14ac:dyDescent="0.25">
      <c r="A206" s="37" t="s">
        <v>56</v>
      </c>
      <c r="B206" s="37">
        <v>1</v>
      </c>
      <c r="C206" s="37">
        <v>5</v>
      </c>
      <c r="D206" s="37" t="s">
        <v>394</v>
      </c>
      <c r="E206" s="90">
        <v>6.25E-2</v>
      </c>
      <c r="F206" s="37">
        <v>15</v>
      </c>
      <c r="G206" s="37" t="s">
        <v>294</v>
      </c>
      <c r="H206" s="91"/>
      <c r="I206" s="37">
        <v>1</v>
      </c>
      <c r="J206" s="37"/>
      <c r="K206" s="91"/>
    </row>
    <row r="207" spans="1:11" x14ac:dyDescent="0.25">
      <c r="A207" s="37" t="s">
        <v>56</v>
      </c>
      <c r="B207" s="37">
        <v>1</v>
      </c>
      <c r="C207" s="37">
        <v>6</v>
      </c>
      <c r="D207" s="37" t="s">
        <v>395</v>
      </c>
      <c r="E207" s="90">
        <v>8.3333333333333329E-2</v>
      </c>
      <c r="F207" s="37">
        <v>12</v>
      </c>
      <c r="G207" s="37" t="s">
        <v>294</v>
      </c>
      <c r="H207" s="91"/>
      <c r="I207" s="37">
        <v>1</v>
      </c>
      <c r="J207" s="37"/>
      <c r="K207" s="91"/>
    </row>
    <row r="208" spans="1:11" x14ac:dyDescent="0.25">
      <c r="A208" s="37" t="s">
        <v>56</v>
      </c>
      <c r="B208" s="37">
        <v>1</v>
      </c>
      <c r="C208" s="37">
        <v>7</v>
      </c>
      <c r="D208" s="37" t="s">
        <v>396</v>
      </c>
      <c r="E208" s="90">
        <v>0.10416666666666667</v>
      </c>
      <c r="F208" s="37">
        <v>10</v>
      </c>
      <c r="G208" s="37" t="s">
        <v>267</v>
      </c>
      <c r="H208" s="91"/>
      <c r="I208" s="37">
        <v>1</v>
      </c>
      <c r="J208" s="37"/>
      <c r="K208" s="91"/>
    </row>
    <row r="209" spans="1:11" x14ac:dyDescent="0.25">
      <c r="A209" s="37" t="s">
        <v>56</v>
      </c>
      <c r="B209" s="37">
        <v>1</v>
      </c>
      <c r="C209" s="37">
        <v>8</v>
      </c>
      <c r="D209" s="37" t="s">
        <v>397</v>
      </c>
      <c r="E209" s="90">
        <v>0.125</v>
      </c>
      <c r="F209" s="37">
        <v>4</v>
      </c>
      <c r="G209" s="37" t="s">
        <v>267</v>
      </c>
      <c r="H209" s="91"/>
      <c r="I209" s="37">
        <v>1</v>
      </c>
      <c r="J209" s="37"/>
      <c r="K209" s="91"/>
    </row>
    <row r="210" spans="1:11" x14ac:dyDescent="0.25">
      <c r="A210" s="37" t="s">
        <v>56</v>
      </c>
      <c r="B210" s="37">
        <v>1</v>
      </c>
      <c r="C210" s="37">
        <v>2</v>
      </c>
      <c r="E210" s="90">
        <v>2.0833333333333333E-3</v>
      </c>
      <c r="F210" s="37">
        <v>5</v>
      </c>
      <c r="G210" s="37" t="s">
        <v>217</v>
      </c>
      <c r="H210" s="91"/>
      <c r="J210" s="37">
        <v>1</v>
      </c>
    </row>
    <row r="211" spans="1:11" x14ac:dyDescent="0.25">
      <c r="A211" s="37" t="s">
        <v>56</v>
      </c>
      <c r="B211" s="37">
        <v>1</v>
      </c>
      <c r="C211" s="37">
        <v>3</v>
      </c>
      <c r="D211" s="37"/>
      <c r="E211" s="90">
        <v>2.1412037037037035E-2</v>
      </c>
      <c r="F211" s="37">
        <v>15</v>
      </c>
      <c r="G211" s="37" t="s">
        <v>217</v>
      </c>
      <c r="H211" s="91"/>
      <c r="J211" s="37">
        <v>1</v>
      </c>
      <c r="K211" s="91"/>
    </row>
    <row r="212" spans="1:11" x14ac:dyDescent="0.25">
      <c r="A212" s="37" t="s">
        <v>56</v>
      </c>
      <c r="B212" s="37">
        <v>1</v>
      </c>
      <c r="C212" s="37">
        <v>4</v>
      </c>
      <c r="D212" s="37"/>
      <c r="E212" s="90">
        <v>4.1666666666666664E-2</v>
      </c>
      <c r="F212" s="37">
        <v>15</v>
      </c>
      <c r="G212" s="37" t="s">
        <v>217</v>
      </c>
      <c r="H212" s="91"/>
      <c r="J212" s="37">
        <v>1</v>
      </c>
      <c r="K212" s="91"/>
    </row>
    <row r="213" spans="1:11" x14ac:dyDescent="0.25">
      <c r="A213" s="37" t="s">
        <v>56</v>
      </c>
      <c r="B213" s="37">
        <v>1</v>
      </c>
      <c r="C213" s="37">
        <v>5</v>
      </c>
      <c r="D213" s="37"/>
      <c r="E213" s="90">
        <v>5.2083333333333336E-2</v>
      </c>
      <c r="F213" s="37">
        <v>16</v>
      </c>
      <c r="G213" s="37" t="s">
        <v>217</v>
      </c>
      <c r="H213" s="91"/>
      <c r="J213" s="37">
        <v>1</v>
      </c>
      <c r="K213" s="91"/>
    </row>
    <row r="214" spans="1:11" x14ac:dyDescent="0.25">
      <c r="A214" s="37" t="s">
        <v>56</v>
      </c>
      <c r="B214" s="37">
        <v>1</v>
      </c>
      <c r="C214" s="37">
        <v>6</v>
      </c>
      <c r="D214" s="37"/>
      <c r="E214" s="90">
        <v>6.25E-2</v>
      </c>
      <c r="F214" s="37">
        <v>15</v>
      </c>
      <c r="G214" s="37" t="s">
        <v>217</v>
      </c>
      <c r="H214" s="91"/>
      <c r="J214" s="37">
        <v>1</v>
      </c>
      <c r="K214" s="91"/>
    </row>
    <row r="215" spans="1:11" x14ac:dyDescent="0.25">
      <c r="A215" s="37" t="s">
        <v>56</v>
      </c>
      <c r="B215" s="37">
        <v>1</v>
      </c>
      <c r="C215" s="37">
        <v>7</v>
      </c>
      <c r="D215" s="37"/>
      <c r="E215" s="90">
        <v>8.3333333333333329E-2</v>
      </c>
      <c r="F215" s="37">
        <v>12</v>
      </c>
      <c r="G215" s="37" t="s">
        <v>217</v>
      </c>
      <c r="H215" s="91"/>
      <c r="J215" s="37">
        <v>1</v>
      </c>
      <c r="K215" s="91"/>
    </row>
    <row r="216" spans="1:11" x14ac:dyDescent="0.25">
      <c r="A216" s="37" t="s">
        <v>56</v>
      </c>
      <c r="B216" s="37">
        <v>1</v>
      </c>
      <c r="C216" s="37">
        <v>8</v>
      </c>
      <c r="D216" s="37"/>
      <c r="E216" s="90">
        <v>0.10416666666666667</v>
      </c>
      <c r="F216" s="37">
        <v>10</v>
      </c>
      <c r="G216" s="37" t="s">
        <v>217</v>
      </c>
      <c r="H216" s="91"/>
      <c r="J216" s="37">
        <v>1</v>
      </c>
      <c r="K216" s="91"/>
    </row>
    <row r="217" spans="1:11" x14ac:dyDescent="0.25">
      <c r="A217" s="37" t="s">
        <v>56</v>
      </c>
      <c r="B217" s="37">
        <v>1</v>
      </c>
      <c r="C217" s="37">
        <v>9</v>
      </c>
      <c r="D217" s="37"/>
      <c r="E217" s="90">
        <v>0.125</v>
      </c>
      <c r="F217" s="37">
        <v>5</v>
      </c>
      <c r="G217" s="37" t="s">
        <v>217</v>
      </c>
      <c r="H217" s="91"/>
      <c r="J217" s="37">
        <v>1</v>
      </c>
      <c r="K217" s="91"/>
    </row>
    <row r="218" spans="1:11" x14ac:dyDescent="0.25">
      <c r="A218" s="37"/>
      <c r="D218" s="37"/>
      <c r="E218" s="90"/>
      <c r="F218" s="37"/>
      <c r="G218" s="37"/>
      <c r="H218" s="91"/>
      <c r="I218" s="37"/>
      <c r="J218" s="37"/>
      <c r="K218" s="91"/>
    </row>
    <row r="219" spans="1:11" x14ac:dyDescent="0.25">
      <c r="A219" s="37" t="s">
        <v>56</v>
      </c>
      <c r="B219" s="37">
        <v>2</v>
      </c>
      <c r="C219" s="37">
        <v>9</v>
      </c>
      <c r="D219" s="37" t="s">
        <v>402</v>
      </c>
      <c r="E219" s="90">
        <v>0</v>
      </c>
      <c r="F219" s="37">
        <v>10</v>
      </c>
      <c r="G219" s="37" t="s">
        <v>217</v>
      </c>
      <c r="H219" s="91"/>
      <c r="I219" s="37">
        <v>1</v>
      </c>
      <c r="J219" s="37"/>
      <c r="K219" s="91" t="s">
        <v>413</v>
      </c>
    </row>
    <row r="220" spans="1:11" x14ac:dyDescent="0.25">
      <c r="A220" s="37" t="s">
        <v>56</v>
      </c>
      <c r="B220" s="37">
        <v>2</v>
      </c>
      <c r="C220" s="37">
        <v>10</v>
      </c>
      <c r="D220" s="37" t="s">
        <v>403</v>
      </c>
      <c r="E220" s="90">
        <v>1.0416666666666666E-2</v>
      </c>
      <c r="F220" s="37">
        <v>10</v>
      </c>
      <c r="G220" s="37" t="s">
        <v>219</v>
      </c>
      <c r="H220" s="91"/>
      <c r="I220" s="37">
        <v>1</v>
      </c>
      <c r="J220" s="37"/>
      <c r="K220" s="91"/>
    </row>
    <row r="221" spans="1:11" x14ac:dyDescent="0.25">
      <c r="A221" s="37" t="s">
        <v>56</v>
      </c>
      <c r="B221" s="37">
        <v>2</v>
      </c>
      <c r="C221" s="37">
        <v>11</v>
      </c>
      <c r="D221" s="37" t="s">
        <v>404</v>
      </c>
      <c r="E221" s="90">
        <v>2.0833333333333332E-2</v>
      </c>
      <c r="F221" s="37">
        <v>10</v>
      </c>
      <c r="G221" s="37" t="s">
        <v>219</v>
      </c>
      <c r="H221" s="91"/>
      <c r="I221" s="37">
        <v>1</v>
      </c>
      <c r="J221" s="37"/>
      <c r="K221" s="91"/>
    </row>
    <row r="222" spans="1:11" x14ac:dyDescent="0.25">
      <c r="A222" s="37" t="s">
        <v>56</v>
      </c>
      <c r="B222" s="37">
        <v>2</v>
      </c>
      <c r="C222" s="37">
        <v>12</v>
      </c>
      <c r="D222" s="37" t="s">
        <v>405</v>
      </c>
      <c r="E222" s="90">
        <v>4.1666666666666664E-2</v>
      </c>
      <c r="F222" s="37">
        <v>15</v>
      </c>
      <c r="G222" s="37" t="s">
        <v>219</v>
      </c>
      <c r="H222" s="91"/>
      <c r="I222" s="37">
        <v>1</v>
      </c>
      <c r="J222" s="37"/>
      <c r="K222" s="91"/>
    </row>
    <row r="223" spans="1:11" x14ac:dyDescent="0.25">
      <c r="A223" s="37" t="s">
        <v>56</v>
      </c>
      <c r="B223" s="37">
        <v>2</v>
      </c>
      <c r="C223" s="37">
        <v>13</v>
      </c>
      <c r="D223" s="37" t="s">
        <v>406</v>
      </c>
      <c r="E223" s="90">
        <v>6.3252314814814817E-2</v>
      </c>
      <c r="F223" s="37">
        <v>15</v>
      </c>
      <c r="G223" s="37" t="s">
        <v>242</v>
      </c>
      <c r="H223" s="91"/>
      <c r="I223" s="37">
        <v>1</v>
      </c>
      <c r="J223" s="37"/>
      <c r="K223" s="91"/>
    </row>
    <row r="224" spans="1:11" x14ac:dyDescent="0.25">
      <c r="A224" s="37" t="s">
        <v>56</v>
      </c>
      <c r="B224" s="37">
        <v>2</v>
      </c>
      <c r="C224" s="37">
        <v>14</v>
      </c>
      <c r="D224" s="37" t="s">
        <v>407</v>
      </c>
      <c r="E224" s="90">
        <v>6.5960648148148157E-2</v>
      </c>
      <c r="G224" s="37"/>
      <c r="H224" s="37"/>
      <c r="I224" s="37">
        <v>1</v>
      </c>
      <c r="J224" s="37"/>
      <c r="K224" s="91" t="s">
        <v>411</v>
      </c>
    </row>
    <row r="225" spans="1:11" x14ac:dyDescent="0.25">
      <c r="A225" s="37" t="s">
        <v>56</v>
      </c>
      <c r="B225" s="37">
        <v>2</v>
      </c>
      <c r="C225" s="37"/>
      <c r="D225" s="37"/>
      <c r="E225" s="90">
        <v>6.626157407407407E-2</v>
      </c>
      <c r="G225" s="37"/>
      <c r="H225" s="37"/>
      <c r="I225" s="37">
        <v>1</v>
      </c>
      <c r="J225" s="37"/>
      <c r="K225" s="91" t="s">
        <v>412</v>
      </c>
    </row>
    <row r="226" spans="1:11" x14ac:dyDescent="0.25">
      <c r="A226" s="37" t="s">
        <v>56</v>
      </c>
      <c r="B226" s="37">
        <v>2</v>
      </c>
      <c r="C226" s="37"/>
      <c r="D226" s="37"/>
      <c r="E226" s="90">
        <v>6.6296296296296298E-2</v>
      </c>
      <c r="G226" s="37"/>
      <c r="H226" s="37"/>
      <c r="I226" s="37">
        <v>1</v>
      </c>
      <c r="J226" s="37"/>
      <c r="K226" s="91" t="s">
        <v>412</v>
      </c>
    </row>
    <row r="227" spans="1:11" x14ac:dyDescent="0.25">
      <c r="A227" s="37" t="s">
        <v>56</v>
      </c>
      <c r="B227" s="37">
        <v>2</v>
      </c>
      <c r="C227" s="37"/>
      <c r="D227" s="37"/>
      <c r="E227" s="90">
        <v>6.6446759259259261E-2</v>
      </c>
      <c r="G227" s="37"/>
      <c r="H227" s="37"/>
      <c r="I227" s="37">
        <v>1</v>
      </c>
      <c r="J227" s="37"/>
      <c r="K227" s="91" t="s">
        <v>412</v>
      </c>
    </row>
    <row r="228" spans="1:11" x14ac:dyDescent="0.25">
      <c r="A228" s="37" t="s">
        <v>56</v>
      </c>
      <c r="B228" s="37">
        <v>2</v>
      </c>
      <c r="C228" s="37"/>
      <c r="D228" s="37"/>
      <c r="E228" s="90">
        <v>6.653935185185185E-2</v>
      </c>
      <c r="G228" s="37"/>
      <c r="H228" s="37"/>
      <c r="I228" s="37">
        <v>1</v>
      </c>
      <c r="J228" s="37"/>
      <c r="K228" s="91" t="s">
        <v>412</v>
      </c>
    </row>
    <row r="229" spans="1:11" x14ac:dyDescent="0.25">
      <c r="A229" s="37" t="s">
        <v>56</v>
      </c>
      <c r="B229" s="37">
        <v>2</v>
      </c>
      <c r="C229" s="37"/>
      <c r="D229" s="37"/>
      <c r="E229" s="90">
        <v>6.6736111111111107E-2</v>
      </c>
      <c r="G229" s="37"/>
      <c r="H229" s="37"/>
      <c r="I229" s="37">
        <v>1</v>
      </c>
      <c r="J229" s="37"/>
      <c r="K229" s="91" t="s">
        <v>414</v>
      </c>
    </row>
    <row r="230" spans="1:11" x14ac:dyDescent="0.25">
      <c r="A230" s="37" t="s">
        <v>56</v>
      </c>
      <c r="B230" s="37">
        <v>2</v>
      </c>
      <c r="C230" s="37">
        <v>15</v>
      </c>
      <c r="D230" s="37" t="s">
        <v>408</v>
      </c>
      <c r="E230" s="90">
        <v>8.3854166666666674E-2</v>
      </c>
      <c r="F230" s="37">
        <v>15</v>
      </c>
      <c r="G230" s="37" t="s">
        <v>242</v>
      </c>
      <c r="H230" s="91"/>
      <c r="I230" s="37">
        <v>1</v>
      </c>
      <c r="J230" s="37"/>
      <c r="K230" s="91"/>
    </row>
    <row r="231" spans="1:11" x14ac:dyDescent="0.25">
      <c r="A231" s="37" t="s">
        <v>56</v>
      </c>
      <c r="B231" s="37">
        <v>2</v>
      </c>
      <c r="C231" s="37">
        <v>16</v>
      </c>
      <c r="D231" s="37" t="s">
        <v>409</v>
      </c>
      <c r="E231" s="90">
        <v>0.10462962962962963</v>
      </c>
      <c r="F231" s="37">
        <v>10</v>
      </c>
      <c r="G231" s="37" t="s">
        <v>242</v>
      </c>
      <c r="H231" s="91"/>
      <c r="I231" s="37">
        <v>1</v>
      </c>
      <c r="J231" s="37"/>
      <c r="K231" s="91"/>
    </row>
    <row r="232" spans="1:11" x14ac:dyDescent="0.25">
      <c r="A232" s="37" t="s">
        <v>56</v>
      </c>
      <c r="B232" s="37">
        <v>2</v>
      </c>
      <c r="C232" s="37">
        <v>17</v>
      </c>
      <c r="D232" s="37" t="s">
        <v>410</v>
      </c>
      <c r="E232" s="90">
        <v>0.12638888888888888</v>
      </c>
      <c r="F232" s="37">
        <v>5</v>
      </c>
      <c r="G232" s="37" t="s">
        <v>242</v>
      </c>
      <c r="H232" s="91"/>
      <c r="I232" s="37">
        <v>1</v>
      </c>
      <c r="J232" s="37"/>
      <c r="K232" s="91"/>
    </row>
    <row r="233" spans="1:11" x14ac:dyDescent="0.25">
      <c r="A233" s="37" t="s">
        <v>56</v>
      </c>
      <c r="B233" s="37">
        <v>2</v>
      </c>
      <c r="C233" s="37">
        <v>10</v>
      </c>
      <c r="E233" s="90">
        <v>0</v>
      </c>
      <c r="F233" s="37">
        <v>10</v>
      </c>
      <c r="G233" s="37" t="s">
        <v>217</v>
      </c>
      <c r="H233" s="91"/>
      <c r="I233" s="37"/>
      <c r="J233" s="37">
        <v>1</v>
      </c>
      <c r="K233" s="91"/>
    </row>
    <row r="234" spans="1:11" x14ac:dyDescent="0.25">
      <c r="A234" s="37" t="s">
        <v>56</v>
      </c>
      <c r="B234" s="37">
        <v>2</v>
      </c>
      <c r="C234" s="37">
        <v>11</v>
      </c>
      <c r="D234" s="37"/>
      <c r="E234" s="90">
        <v>2.0833333333333332E-2</v>
      </c>
      <c r="F234" s="37">
        <v>10</v>
      </c>
      <c r="G234" s="37" t="s">
        <v>217</v>
      </c>
      <c r="H234" s="91"/>
      <c r="I234" s="37"/>
      <c r="J234" s="37">
        <v>1</v>
      </c>
      <c r="K234" s="91"/>
    </row>
    <row r="235" spans="1:11" x14ac:dyDescent="0.25">
      <c r="A235" s="37" t="s">
        <v>56</v>
      </c>
      <c r="B235" s="37">
        <v>2</v>
      </c>
      <c r="C235" s="37">
        <v>12</v>
      </c>
      <c r="D235" s="37"/>
      <c r="E235" s="90">
        <v>4.1666666666666664E-2</v>
      </c>
      <c r="F235" s="37">
        <v>15</v>
      </c>
      <c r="G235" s="37" t="s">
        <v>217</v>
      </c>
      <c r="H235" s="91"/>
      <c r="I235" s="37"/>
      <c r="J235" s="37">
        <v>1</v>
      </c>
      <c r="K235" s="91"/>
    </row>
    <row r="236" spans="1:11" x14ac:dyDescent="0.25">
      <c r="A236" s="37" t="s">
        <v>56</v>
      </c>
      <c r="B236" s="37">
        <v>2</v>
      </c>
      <c r="C236" s="37">
        <v>13</v>
      </c>
      <c r="D236" s="37"/>
      <c r="E236" s="90">
        <v>6.25E-2</v>
      </c>
      <c r="F236" s="37">
        <v>25</v>
      </c>
      <c r="G236" s="37" t="s">
        <v>217</v>
      </c>
      <c r="H236" s="91"/>
      <c r="I236" s="37"/>
      <c r="J236" s="37">
        <v>1</v>
      </c>
      <c r="K236" s="91"/>
    </row>
    <row r="237" spans="1:11" x14ac:dyDescent="0.25">
      <c r="A237" s="37" t="s">
        <v>56</v>
      </c>
      <c r="B237" s="37">
        <v>2</v>
      </c>
      <c r="C237" s="37">
        <v>14</v>
      </c>
      <c r="D237" s="37"/>
      <c r="E237" s="90">
        <v>8.3333333333333329E-2</v>
      </c>
      <c r="F237" s="37">
        <v>10</v>
      </c>
      <c r="G237" s="37" t="s">
        <v>217</v>
      </c>
      <c r="H237" s="91"/>
      <c r="I237" s="37"/>
      <c r="J237" s="37">
        <v>1</v>
      </c>
      <c r="K237" s="91"/>
    </row>
    <row r="238" spans="1:11" x14ac:dyDescent="0.25">
      <c r="A238" s="37" t="s">
        <v>56</v>
      </c>
      <c r="B238" s="37">
        <v>2</v>
      </c>
      <c r="C238" s="37">
        <v>15</v>
      </c>
      <c r="D238" s="37"/>
      <c r="E238" s="90">
        <v>0.10416666666666667</v>
      </c>
      <c r="F238" s="37">
        <v>10</v>
      </c>
      <c r="G238" s="37" t="s">
        <v>217</v>
      </c>
      <c r="H238" s="91"/>
      <c r="I238" s="37"/>
      <c r="J238" s="37">
        <v>1</v>
      </c>
      <c r="K238" s="91"/>
    </row>
    <row r="239" spans="1:11" x14ac:dyDescent="0.25">
      <c r="A239" s="37" t="s">
        <v>56</v>
      </c>
      <c r="B239" s="37">
        <v>2</v>
      </c>
      <c r="C239" s="37">
        <v>16</v>
      </c>
      <c r="D239" s="37"/>
      <c r="E239" s="90">
        <v>0.125</v>
      </c>
      <c r="F239" s="37">
        <v>5</v>
      </c>
      <c r="G239" s="37" t="s">
        <v>217</v>
      </c>
      <c r="H239" s="91"/>
      <c r="I239" s="37"/>
      <c r="J239" s="37">
        <v>1</v>
      </c>
      <c r="K239" s="91"/>
    </row>
    <row r="240" spans="1:11" x14ac:dyDescent="0.25">
      <c r="C240" s="37"/>
      <c r="D240" s="37"/>
      <c r="E240" s="90"/>
      <c r="F240" s="37"/>
      <c r="G240" s="37"/>
      <c r="H240" s="91"/>
      <c r="I240" s="37"/>
      <c r="J240" s="37"/>
      <c r="K240" s="91"/>
    </row>
    <row r="241" spans="1:11" x14ac:dyDescent="0.25">
      <c r="A241" s="37" t="s">
        <v>56</v>
      </c>
      <c r="B241" s="37">
        <v>3</v>
      </c>
      <c r="C241" s="37">
        <v>18</v>
      </c>
      <c r="D241" s="37" t="s">
        <v>415</v>
      </c>
      <c r="E241" s="90">
        <v>0</v>
      </c>
      <c r="F241" s="37">
        <v>5</v>
      </c>
      <c r="G241" s="37" t="s">
        <v>219</v>
      </c>
      <c r="H241" s="91"/>
      <c r="I241" s="37">
        <v>1</v>
      </c>
      <c r="J241" s="37"/>
      <c r="K241" s="91"/>
    </row>
    <row r="242" spans="1:11" x14ac:dyDescent="0.25">
      <c r="A242" s="37" t="s">
        <v>56</v>
      </c>
      <c r="B242" s="37">
        <v>3</v>
      </c>
      <c r="C242" s="37">
        <v>19</v>
      </c>
      <c r="E242" s="90">
        <v>2.0833333333333332E-2</v>
      </c>
      <c r="F242" s="37">
        <v>10</v>
      </c>
      <c r="G242" s="37" t="s">
        <v>219</v>
      </c>
      <c r="H242" s="91"/>
      <c r="I242" s="37">
        <v>1</v>
      </c>
      <c r="J242" s="37"/>
      <c r="K242" s="91" t="s">
        <v>444</v>
      </c>
    </row>
    <row r="243" spans="1:11" x14ac:dyDescent="0.25">
      <c r="A243" s="37" t="s">
        <v>56</v>
      </c>
      <c r="B243" s="37">
        <v>3</v>
      </c>
      <c r="C243" s="37">
        <v>20</v>
      </c>
      <c r="D243" s="37" t="s">
        <v>416</v>
      </c>
      <c r="E243" s="90">
        <v>1.7476851851851851E-2</v>
      </c>
      <c r="F243" s="37">
        <v>10</v>
      </c>
      <c r="G243" s="37" t="s">
        <v>294</v>
      </c>
      <c r="H243" s="91"/>
      <c r="I243" s="37">
        <v>1</v>
      </c>
      <c r="J243" s="37"/>
      <c r="K243" s="91"/>
    </row>
    <row r="244" spans="1:11" x14ac:dyDescent="0.25">
      <c r="A244" s="37" t="s">
        <v>56</v>
      </c>
      <c r="B244" s="37">
        <v>3</v>
      </c>
      <c r="C244" s="37">
        <v>21</v>
      </c>
      <c r="D244" s="37" t="s">
        <v>417</v>
      </c>
      <c r="E244" s="90">
        <v>1.9444444444444445E-2</v>
      </c>
      <c r="F244" s="37">
        <v>10</v>
      </c>
      <c r="G244" s="37" t="s">
        <v>244</v>
      </c>
      <c r="H244" s="91"/>
      <c r="I244" s="37">
        <v>1</v>
      </c>
      <c r="J244" s="37"/>
      <c r="K244" s="91"/>
    </row>
    <row r="245" spans="1:11" x14ac:dyDescent="0.25">
      <c r="A245" s="37" t="s">
        <v>56</v>
      </c>
      <c r="B245" s="37">
        <v>3</v>
      </c>
      <c r="C245" s="37">
        <v>22</v>
      </c>
      <c r="D245" s="37" t="s">
        <v>418</v>
      </c>
      <c r="E245" s="90">
        <v>2.1527777777777781E-2</v>
      </c>
      <c r="F245" s="37">
        <v>10</v>
      </c>
      <c r="G245" s="37" t="s">
        <v>244</v>
      </c>
      <c r="H245" s="91"/>
      <c r="I245" s="37">
        <v>1</v>
      </c>
      <c r="J245" s="37"/>
      <c r="K245" s="91"/>
    </row>
    <row r="246" spans="1:11" x14ac:dyDescent="0.25">
      <c r="A246" s="37" t="s">
        <v>56</v>
      </c>
      <c r="B246" s="37">
        <v>3</v>
      </c>
      <c r="C246" s="37">
        <v>23</v>
      </c>
      <c r="E246" s="90">
        <v>2.4305555555555556E-2</v>
      </c>
      <c r="F246" s="37">
        <v>12</v>
      </c>
      <c r="G246" s="37" t="s">
        <v>244</v>
      </c>
      <c r="H246" s="91"/>
      <c r="I246" s="37">
        <v>1</v>
      </c>
      <c r="J246" s="37"/>
      <c r="K246" s="91"/>
    </row>
    <row r="247" spans="1:11" x14ac:dyDescent="0.25">
      <c r="A247" s="37" t="s">
        <v>56</v>
      </c>
      <c r="B247" s="37">
        <v>3</v>
      </c>
      <c r="C247" s="37">
        <v>24</v>
      </c>
      <c r="D247" s="37" t="s">
        <v>442</v>
      </c>
      <c r="E247" s="90">
        <v>2.6388888888888889E-2</v>
      </c>
      <c r="F247" s="37">
        <v>10</v>
      </c>
      <c r="G247" s="37" t="s">
        <v>243</v>
      </c>
      <c r="H247" s="91"/>
      <c r="I247" s="37">
        <v>1</v>
      </c>
      <c r="J247" s="37"/>
      <c r="K247" s="22" t="s">
        <v>447</v>
      </c>
    </row>
    <row r="248" spans="1:11" x14ac:dyDescent="0.25">
      <c r="A248" s="37" t="s">
        <v>56</v>
      </c>
      <c r="B248" s="37">
        <v>3</v>
      </c>
      <c r="C248" s="37">
        <v>25</v>
      </c>
      <c r="D248" s="37" t="s">
        <v>419</v>
      </c>
      <c r="E248" s="90">
        <v>2.7777777777777776E-2</v>
      </c>
      <c r="F248" s="37">
        <v>10</v>
      </c>
      <c r="G248" s="37" t="s">
        <v>243</v>
      </c>
      <c r="H248" s="91"/>
      <c r="I248" s="37">
        <v>1</v>
      </c>
      <c r="J248" s="37"/>
      <c r="K248" s="91"/>
    </row>
    <row r="249" spans="1:11" x14ac:dyDescent="0.25">
      <c r="A249" s="37" t="s">
        <v>56</v>
      </c>
      <c r="B249" s="37">
        <v>3</v>
      </c>
      <c r="C249" s="37">
        <v>26</v>
      </c>
      <c r="D249" s="37" t="s">
        <v>420</v>
      </c>
      <c r="E249" s="90">
        <v>3.125E-2</v>
      </c>
      <c r="F249" s="37">
        <v>15</v>
      </c>
      <c r="G249" s="37" t="s">
        <v>243</v>
      </c>
      <c r="H249" s="91"/>
      <c r="I249" s="37">
        <v>1</v>
      </c>
      <c r="J249" s="37"/>
      <c r="K249" s="91"/>
    </row>
    <row r="250" spans="1:11" x14ac:dyDescent="0.25">
      <c r="A250" s="37" t="s">
        <v>56</v>
      </c>
      <c r="B250" s="37">
        <v>3</v>
      </c>
      <c r="C250" s="37">
        <v>27</v>
      </c>
      <c r="D250" s="37" t="s">
        <v>421</v>
      </c>
      <c r="E250" s="90">
        <v>3.4722222222222224E-2</v>
      </c>
      <c r="F250" s="37">
        <v>15</v>
      </c>
      <c r="G250" s="37" t="s">
        <v>243</v>
      </c>
      <c r="H250" s="91"/>
      <c r="I250" s="37">
        <v>1</v>
      </c>
      <c r="J250" s="37"/>
      <c r="K250" s="91"/>
    </row>
    <row r="251" spans="1:11" x14ac:dyDescent="0.25">
      <c r="A251" s="37" t="s">
        <v>56</v>
      </c>
      <c r="B251" s="37">
        <v>3</v>
      </c>
      <c r="C251" s="37">
        <v>28</v>
      </c>
      <c r="D251" s="37" t="s">
        <v>422</v>
      </c>
      <c r="E251" s="90">
        <v>3.6458333333333336E-2</v>
      </c>
      <c r="F251" s="37">
        <v>15</v>
      </c>
      <c r="G251" s="37" t="s">
        <v>294</v>
      </c>
      <c r="H251" s="91"/>
      <c r="I251" s="37">
        <v>1</v>
      </c>
      <c r="J251" s="37"/>
      <c r="K251" s="91"/>
    </row>
    <row r="252" spans="1:11" x14ac:dyDescent="0.25">
      <c r="A252" s="37" t="s">
        <v>56</v>
      </c>
      <c r="B252" s="37">
        <v>3</v>
      </c>
      <c r="C252" s="37">
        <v>29</v>
      </c>
      <c r="D252" s="37" t="s">
        <v>423</v>
      </c>
      <c r="E252" s="90">
        <v>3.8194444444444441E-2</v>
      </c>
      <c r="F252" s="37">
        <v>15</v>
      </c>
      <c r="G252" s="37" t="s">
        <v>243</v>
      </c>
      <c r="H252" s="37"/>
      <c r="I252" s="37">
        <v>1</v>
      </c>
      <c r="J252" s="37"/>
      <c r="K252" s="91"/>
    </row>
    <row r="253" spans="1:11" x14ac:dyDescent="0.25">
      <c r="A253" s="37" t="s">
        <v>56</v>
      </c>
      <c r="B253" s="37">
        <v>3</v>
      </c>
      <c r="C253" s="37">
        <v>30</v>
      </c>
      <c r="D253" s="37" t="s">
        <v>424</v>
      </c>
      <c r="E253" s="90">
        <v>4.027777777777778E-2</v>
      </c>
      <c r="F253" s="37">
        <v>15</v>
      </c>
      <c r="G253" s="37" t="s">
        <v>294</v>
      </c>
      <c r="H253" s="91"/>
      <c r="I253" s="37">
        <v>1</v>
      </c>
      <c r="J253" s="37"/>
      <c r="K253" s="91"/>
    </row>
    <row r="254" spans="1:11" x14ac:dyDescent="0.25">
      <c r="A254" s="37" t="s">
        <v>56</v>
      </c>
      <c r="B254" s="37">
        <v>3</v>
      </c>
      <c r="C254" s="37">
        <v>31</v>
      </c>
      <c r="D254" s="37" t="s">
        <v>425</v>
      </c>
      <c r="E254" s="90">
        <v>4.1666666666666664E-2</v>
      </c>
      <c r="F254" s="37">
        <v>15</v>
      </c>
      <c r="G254" s="37" t="s">
        <v>243</v>
      </c>
      <c r="H254" s="91"/>
      <c r="I254" s="37">
        <v>1</v>
      </c>
      <c r="J254" s="37"/>
      <c r="K254" s="91"/>
    </row>
    <row r="255" spans="1:11" x14ac:dyDescent="0.25">
      <c r="A255" s="37" t="s">
        <v>56</v>
      </c>
      <c r="B255" s="37">
        <v>3</v>
      </c>
      <c r="C255" s="37">
        <v>32</v>
      </c>
      <c r="D255" s="37" t="s">
        <v>426</v>
      </c>
      <c r="E255" s="90">
        <v>4.5138888888888888E-2</v>
      </c>
      <c r="F255" s="37">
        <v>20</v>
      </c>
      <c r="G255" s="37" t="s">
        <v>243</v>
      </c>
      <c r="H255" s="91"/>
      <c r="I255" s="37">
        <v>1</v>
      </c>
      <c r="J255" s="37"/>
      <c r="K255" s="91"/>
    </row>
    <row r="256" spans="1:11" x14ac:dyDescent="0.25">
      <c r="A256" s="37" t="s">
        <v>56</v>
      </c>
      <c r="B256" s="37">
        <v>3</v>
      </c>
      <c r="C256" s="37">
        <v>33</v>
      </c>
      <c r="D256" s="37" t="s">
        <v>427</v>
      </c>
      <c r="E256" s="90">
        <v>4.7222222222222221E-2</v>
      </c>
      <c r="F256" s="37">
        <v>15</v>
      </c>
      <c r="G256" s="37" t="s">
        <v>340</v>
      </c>
      <c r="H256" s="91"/>
      <c r="I256" s="37">
        <v>1</v>
      </c>
      <c r="J256" s="37"/>
      <c r="K256" s="91"/>
    </row>
    <row r="257" spans="1:11" x14ac:dyDescent="0.25">
      <c r="A257" s="37" t="s">
        <v>56</v>
      </c>
      <c r="B257" s="37">
        <v>3</v>
      </c>
      <c r="C257" s="37">
        <v>34</v>
      </c>
      <c r="D257" s="37" t="s">
        <v>428</v>
      </c>
      <c r="E257" s="90">
        <v>4.8784722222222222E-2</v>
      </c>
      <c r="F257" s="37">
        <v>15</v>
      </c>
      <c r="G257" s="37" t="s">
        <v>340</v>
      </c>
      <c r="H257" s="91"/>
      <c r="I257" s="37">
        <v>1</v>
      </c>
      <c r="J257" s="37"/>
      <c r="K257" s="91"/>
    </row>
    <row r="258" spans="1:11" x14ac:dyDescent="0.25">
      <c r="A258" s="37" t="s">
        <v>56</v>
      </c>
      <c r="B258" s="37">
        <v>3</v>
      </c>
      <c r="C258" s="37">
        <v>35</v>
      </c>
      <c r="D258" s="37" t="s">
        <v>429</v>
      </c>
      <c r="E258" s="90">
        <v>4.9305555555555554E-2</v>
      </c>
      <c r="F258" s="37">
        <v>15</v>
      </c>
      <c r="G258" s="37" t="s">
        <v>217</v>
      </c>
      <c r="H258" s="91"/>
      <c r="I258" s="37">
        <v>1</v>
      </c>
      <c r="J258" s="37"/>
      <c r="K258" s="91"/>
    </row>
    <row r="259" spans="1:11" x14ac:dyDescent="0.25">
      <c r="A259" s="37" t="s">
        <v>56</v>
      </c>
      <c r="B259" s="37">
        <v>3</v>
      </c>
      <c r="C259" s="37">
        <v>36</v>
      </c>
      <c r="D259" s="37" t="s">
        <v>430</v>
      </c>
      <c r="E259" s="90">
        <v>5.2083333333333336E-2</v>
      </c>
      <c r="F259" s="37">
        <v>20</v>
      </c>
      <c r="G259" s="37" t="s">
        <v>340</v>
      </c>
      <c r="H259" s="91"/>
      <c r="I259" s="37">
        <v>1</v>
      </c>
      <c r="J259" s="37"/>
      <c r="K259" s="94"/>
    </row>
    <row r="260" spans="1:11" x14ac:dyDescent="0.25">
      <c r="A260" s="37" t="s">
        <v>56</v>
      </c>
      <c r="B260" s="37">
        <v>3</v>
      </c>
      <c r="C260" s="37">
        <v>37</v>
      </c>
      <c r="D260" s="37" t="s">
        <v>431</v>
      </c>
      <c r="E260" s="90">
        <v>5.5555555555555552E-2</v>
      </c>
      <c r="F260" s="37">
        <v>20</v>
      </c>
      <c r="G260" s="37" t="s">
        <v>217</v>
      </c>
      <c r="H260" s="91"/>
      <c r="I260" s="37">
        <v>1</v>
      </c>
      <c r="J260" s="37"/>
      <c r="K260" s="91"/>
    </row>
    <row r="261" spans="1:11" x14ac:dyDescent="0.25">
      <c r="A261" s="37" t="s">
        <v>56</v>
      </c>
      <c r="B261" s="37">
        <v>3</v>
      </c>
      <c r="C261" s="37" t="s">
        <v>445</v>
      </c>
      <c r="D261" s="37" t="s">
        <v>432</v>
      </c>
      <c r="E261" s="90">
        <v>5.9027777777777783E-2</v>
      </c>
      <c r="F261" s="37">
        <v>20</v>
      </c>
      <c r="G261" s="37" t="s">
        <v>294</v>
      </c>
      <c r="H261" s="91"/>
      <c r="I261" s="37">
        <v>1</v>
      </c>
      <c r="J261" s="37"/>
      <c r="K261" s="91"/>
    </row>
    <row r="262" spans="1:11" x14ac:dyDescent="0.25">
      <c r="A262" s="37" t="s">
        <v>56</v>
      </c>
      <c r="B262" s="37">
        <v>3</v>
      </c>
      <c r="C262" s="37" t="s">
        <v>446</v>
      </c>
      <c r="D262" s="37" t="s">
        <v>433</v>
      </c>
      <c r="E262" s="90">
        <v>6.0416666666666667E-2</v>
      </c>
      <c r="F262" s="37">
        <v>20</v>
      </c>
      <c r="G262" s="37" t="s">
        <v>217</v>
      </c>
      <c r="H262" s="91"/>
      <c r="I262" s="37">
        <v>1</v>
      </c>
      <c r="J262" s="37"/>
      <c r="K262" s="91"/>
    </row>
    <row r="263" spans="1:11" x14ac:dyDescent="0.25">
      <c r="A263" s="37" t="s">
        <v>56</v>
      </c>
      <c r="B263" s="37">
        <v>3</v>
      </c>
      <c r="C263" s="37">
        <v>39</v>
      </c>
      <c r="D263" s="37" t="s">
        <v>434</v>
      </c>
      <c r="E263" s="90">
        <v>6.25E-2</v>
      </c>
      <c r="F263" s="37">
        <v>20</v>
      </c>
      <c r="G263" s="37" t="s">
        <v>340</v>
      </c>
      <c r="H263" s="91"/>
      <c r="I263" s="37">
        <v>1</v>
      </c>
      <c r="J263" s="37"/>
      <c r="K263" s="91"/>
    </row>
    <row r="264" spans="1:11" x14ac:dyDescent="0.25">
      <c r="A264" s="37" t="s">
        <v>56</v>
      </c>
      <c r="B264" s="37">
        <v>3</v>
      </c>
      <c r="C264" s="37">
        <v>40</v>
      </c>
      <c r="D264" s="37" t="s">
        <v>435</v>
      </c>
      <c r="E264" s="90">
        <v>6.5972222222222224E-2</v>
      </c>
      <c r="F264" s="37">
        <v>20</v>
      </c>
      <c r="G264" s="37" t="s">
        <v>448</v>
      </c>
      <c r="H264" s="91"/>
      <c r="I264" s="37">
        <v>1</v>
      </c>
      <c r="J264" s="37"/>
      <c r="K264" s="91"/>
    </row>
    <row r="265" spans="1:11" x14ac:dyDescent="0.25">
      <c r="A265" s="37" t="s">
        <v>56</v>
      </c>
      <c r="B265" s="37">
        <v>3</v>
      </c>
      <c r="C265" s="37">
        <v>41</v>
      </c>
      <c r="D265" s="37" t="s">
        <v>436</v>
      </c>
      <c r="E265" s="90">
        <v>6.9444444444444434E-2</v>
      </c>
      <c r="F265" s="37">
        <v>20</v>
      </c>
      <c r="G265" s="37" t="s">
        <v>217</v>
      </c>
      <c r="H265" s="91"/>
      <c r="I265" s="37">
        <v>1</v>
      </c>
      <c r="J265" s="37"/>
      <c r="K265" s="91"/>
    </row>
    <row r="266" spans="1:11" x14ac:dyDescent="0.25">
      <c r="A266" s="37" t="s">
        <v>56</v>
      </c>
      <c r="B266" s="37">
        <v>3</v>
      </c>
      <c r="C266" s="37">
        <v>42</v>
      </c>
      <c r="D266" s="37" t="s">
        <v>437</v>
      </c>
      <c r="E266" s="90">
        <v>7.2916666666666671E-2</v>
      </c>
      <c r="F266" s="37">
        <v>45</v>
      </c>
      <c r="G266" s="37" t="s">
        <v>268</v>
      </c>
      <c r="H266" s="91"/>
      <c r="I266" s="37">
        <v>1</v>
      </c>
      <c r="J266" s="37"/>
      <c r="K266" s="91" t="s">
        <v>450</v>
      </c>
    </row>
    <row r="267" spans="1:11" x14ac:dyDescent="0.25">
      <c r="A267" s="37" t="s">
        <v>56</v>
      </c>
      <c r="B267" s="37">
        <v>3</v>
      </c>
      <c r="C267" s="37">
        <v>43</v>
      </c>
      <c r="D267" s="37" t="s">
        <v>438</v>
      </c>
      <c r="E267" s="90">
        <v>7.7442129629629639E-2</v>
      </c>
      <c r="F267" s="37"/>
      <c r="G267" s="37"/>
      <c r="H267" s="91"/>
      <c r="I267" s="37">
        <v>1</v>
      </c>
      <c r="J267" s="37"/>
      <c r="K267" s="91"/>
    </row>
    <row r="268" spans="1:11" x14ac:dyDescent="0.25">
      <c r="A268" s="37" t="s">
        <v>56</v>
      </c>
      <c r="B268" s="37">
        <v>3</v>
      </c>
      <c r="C268" s="37"/>
      <c r="D268" s="37"/>
      <c r="E268" s="90">
        <v>7.756018518518519E-2</v>
      </c>
      <c r="F268" s="37"/>
      <c r="G268" s="37"/>
      <c r="H268" s="91"/>
      <c r="I268" s="37">
        <v>1</v>
      </c>
      <c r="J268" s="37"/>
      <c r="K268" s="91" t="s">
        <v>452</v>
      </c>
    </row>
    <row r="269" spans="1:11" x14ac:dyDescent="0.25">
      <c r="A269" s="37" t="s">
        <v>56</v>
      </c>
      <c r="B269" s="37">
        <v>3</v>
      </c>
      <c r="C269" s="37"/>
      <c r="D269" s="37"/>
      <c r="E269" s="90">
        <v>7.7569444444444455E-2</v>
      </c>
      <c r="F269" s="37"/>
      <c r="G269" s="37"/>
      <c r="H269" s="91"/>
      <c r="I269" s="37">
        <v>1</v>
      </c>
      <c r="J269" s="37"/>
      <c r="K269" s="91" t="s">
        <v>453</v>
      </c>
    </row>
    <row r="270" spans="1:11" x14ac:dyDescent="0.25">
      <c r="A270" s="37" t="s">
        <v>56</v>
      </c>
      <c r="B270" s="37">
        <v>3</v>
      </c>
      <c r="C270" s="37"/>
      <c r="D270" s="37"/>
      <c r="E270" s="90">
        <v>7.7662037037037043E-2</v>
      </c>
      <c r="F270" s="37"/>
      <c r="G270" s="37"/>
      <c r="H270" s="91"/>
      <c r="I270" s="37">
        <v>1</v>
      </c>
      <c r="J270" s="37"/>
      <c r="K270" s="91"/>
    </row>
    <row r="271" spans="1:11" x14ac:dyDescent="0.25">
      <c r="A271" s="37" t="s">
        <v>56</v>
      </c>
      <c r="B271" s="37">
        <v>3</v>
      </c>
      <c r="C271" s="37">
        <v>44</v>
      </c>
      <c r="D271" s="37" t="s">
        <v>439</v>
      </c>
      <c r="E271" s="90">
        <v>7.8240740740740736E-2</v>
      </c>
      <c r="F271" s="37"/>
      <c r="G271" s="37"/>
      <c r="H271" s="91"/>
      <c r="I271" s="37">
        <v>1</v>
      </c>
      <c r="J271" s="37"/>
      <c r="K271" s="91" t="s">
        <v>451</v>
      </c>
    </row>
    <row r="272" spans="1:11" x14ac:dyDescent="0.25">
      <c r="A272" s="37" t="s">
        <v>56</v>
      </c>
      <c r="B272" s="37">
        <v>3</v>
      </c>
      <c r="C272" s="37"/>
      <c r="D272" s="37"/>
      <c r="E272" s="90">
        <v>7.8530092592592596E-2</v>
      </c>
      <c r="F272" s="37"/>
      <c r="G272" s="37"/>
      <c r="H272" s="91"/>
      <c r="I272" s="37">
        <v>1</v>
      </c>
      <c r="J272" s="37"/>
      <c r="K272" s="91"/>
    </row>
    <row r="273" spans="1:11" x14ac:dyDescent="0.25">
      <c r="A273" s="37" t="s">
        <v>56</v>
      </c>
      <c r="B273" s="37">
        <v>3</v>
      </c>
      <c r="C273" s="37">
        <v>45</v>
      </c>
      <c r="D273" s="37" t="s">
        <v>440</v>
      </c>
      <c r="E273" s="90">
        <v>8.3333333333333329E-2</v>
      </c>
      <c r="F273" s="37">
        <v>15</v>
      </c>
      <c r="G273" s="37" t="s">
        <v>340</v>
      </c>
      <c r="H273" s="91"/>
      <c r="I273" s="37">
        <v>1</v>
      </c>
      <c r="J273" s="37"/>
      <c r="K273" s="91"/>
    </row>
    <row r="274" spans="1:11" x14ac:dyDescent="0.25">
      <c r="A274" s="37" t="s">
        <v>56</v>
      </c>
      <c r="B274" s="37">
        <v>3</v>
      </c>
      <c r="C274" s="37">
        <v>46</v>
      </c>
      <c r="D274" s="37" t="s">
        <v>441</v>
      </c>
      <c r="E274" s="90">
        <v>0.10416666666666667</v>
      </c>
      <c r="F274" s="37">
        <v>12</v>
      </c>
      <c r="G274" s="37" t="s">
        <v>294</v>
      </c>
      <c r="H274" s="91"/>
      <c r="I274" s="37">
        <v>1</v>
      </c>
      <c r="J274" s="37"/>
      <c r="K274" s="91"/>
    </row>
    <row r="275" spans="1:11" x14ac:dyDescent="0.25">
      <c r="A275" s="37" t="s">
        <v>56</v>
      </c>
      <c r="B275" s="37">
        <v>3</v>
      </c>
      <c r="C275" s="37">
        <v>47</v>
      </c>
      <c r="D275" s="37" t="s">
        <v>443</v>
      </c>
      <c r="E275" s="90">
        <v>0.125</v>
      </c>
      <c r="F275" s="37">
        <v>5</v>
      </c>
      <c r="G275" s="37" t="s">
        <v>294</v>
      </c>
      <c r="H275" s="91"/>
      <c r="I275" s="37">
        <v>1</v>
      </c>
      <c r="J275" s="37"/>
      <c r="K275" s="91" t="s">
        <v>449</v>
      </c>
    </row>
    <row r="276" spans="1:11" x14ac:dyDescent="0.25">
      <c r="A276" s="37" t="s">
        <v>56</v>
      </c>
      <c r="B276" s="37">
        <v>3</v>
      </c>
      <c r="C276" s="37">
        <v>17</v>
      </c>
      <c r="E276" s="90">
        <v>0</v>
      </c>
      <c r="F276" s="37">
        <v>5</v>
      </c>
      <c r="G276" s="37" t="s">
        <v>217</v>
      </c>
      <c r="H276" s="91"/>
      <c r="I276" s="37"/>
      <c r="J276" s="37">
        <v>1</v>
      </c>
      <c r="K276" s="91"/>
    </row>
    <row r="277" spans="1:11" x14ac:dyDescent="0.25">
      <c r="A277" s="37" t="s">
        <v>56</v>
      </c>
      <c r="B277" s="37">
        <v>3</v>
      </c>
      <c r="C277" s="37">
        <v>18</v>
      </c>
      <c r="D277" s="37"/>
      <c r="E277" s="90">
        <v>2.0833333333333332E-2</v>
      </c>
      <c r="F277" s="37">
        <v>10</v>
      </c>
      <c r="G277" s="37" t="s">
        <v>217</v>
      </c>
      <c r="H277" s="91"/>
      <c r="I277" s="37"/>
      <c r="J277" s="37">
        <v>1</v>
      </c>
      <c r="K277" s="91"/>
    </row>
    <row r="278" spans="1:11" x14ac:dyDescent="0.25">
      <c r="A278" s="37" t="s">
        <v>56</v>
      </c>
      <c r="B278" s="37">
        <v>3</v>
      </c>
      <c r="C278" s="37">
        <v>19</v>
      </c>
      <c r="D278" s="37"/>
      <c r="E278" s="90">
        <v>2.1527777777777781E-2</v>
      </c>
      <c r="F278" s="37">
        <v>10</v>
      </c>
      <c r="G278" s="37" t="s">
        <v>217</v>
      </c>
      <c r="H278" s="91"/>
      <c r="I278" s="37"/>
      <c r="J278" s="37">
        <v>1</v>
      </c>
      <c r="K278" s="91"/>
    </row>
    <row r="279" spans="1:11" x14ac:dyDescent="0.25">
      <c r="A279" s="37" t="s">
        <v>56</v>
      </c>
      <c r="B279" s="37">
        <v>3</v>
      </c>
      <c r="C279" s="37">
        <v>20</v>
      </c>
      <c r="D279" s="37"/>
      <c r="E279" s="90">
        <v>2.7777777777777776E-2</v>
      </c>
      <c r="F279" s="37">
        <v>10</v>
      </c>
      <c r="G279" s="37" t="s">
        <v>217</v>
      </c>
      <c r="H279" s="91"/>
      <c r="I279" s="37"/>
      <c r="J279" s="37">
        <v>1</v>
      </c>
      <c r="K279" s="91"/>
    </row>
    <row r="280" spans="1:11" x14ac:dyDescent="0.25">
      <c r="A280" s="37" t="s">
        <v>56</v>
      </c>
      <c r="B280" s="37">
        <v>3</v>
      </c>
      <c r="C280" s="37">
        <v>21</v>
      </c>
      <c r="D280" s="37"/>
      <c r="E280" s="90">
        <v>3.125E-2</v>
      </c>
      <c r="F280" s="37">
        <v>15</v>
      </c>
      <c r="G280" s="37" t="s">
        <v>217</v>
      </c>
      <c r="H280" s="91"/>
      <c r="I280" s="37"/>
      <c r="J280" s="37">
        <v>1</v>
      </c>
      <c r="K280" s="91"/>
    </row>
    <row r="281" spans="1:11" x14ac:dyDescent="0.25">
      <c r="A281" s="37" t="s">
        <v>56</v>
      </c>
      <c r="B281" s="37">
        <v>3</v>
      </c>
      <c r="C281" s="37">
        <v>22</v>
      </c>
      <c r="D281" s="37"/>
      <c r="E281" s="90">
        <v>3.4722222222222224E-2</v>
      </c>
      <c r="F281" s="37">
        <v>15</v>
      </c>
      <c r="G281" s="37" t="s">
        <v>217</v>
      </c>
      <c r="H281" s="91"/>
      <c r="I281" s="37"/>
      <c r="J281" s="37">
        <v>1</v>
      </c>
      <c r="K281" s="91"/>
    </row>
    <row r="282" spans="1:11" x14ac:dyDescent="0.25">
      <c r="A282" s="37" t="s">
        <v>56</v>
      </c>
      <c r="B282" s="37">
        <v>3</v>
      </c>
      <c r="C282" s="37">
        <v>23</v>
      </c>
      <c r="D282" s="37"/>
      <c r="E282" s="90">
        <v>3.8194444444444441E-2</v>
      </c>
      <c r="F282" s="37">
        <v>12</v>
      </c>
      <c r="G282" s="37" t="s">
        <v>217</v>
      </c>
      <c r="H282" s="91"/>
      <c r="I282" s="37"/>
      <c r="J282" s="37">
        <v>1</v>
      </c>
      <c r="K282" s="91"/>
    </row>
    <row r="283" spans="1:11" x14ac:dyDescent="0.25">
      <c r="A283" s="37" t="s">
        <v>56</v>
      </c>
      <c r="B283" s="37">
        <v>3</v>
      </c>
      <c r="C283" s="37">
        <v>24</v>
      </c>
      <c r="D283" s="37"/>
      <c r="E283" s="90">
        <v>4.1666666666666664E-2</v>
      </c>
      <c r="F283" s="37">
        <v>12</v>
      </c>
      <c r="G283" s="37" t="s">
        <v>217</v>
      </c>
      <c r="H283" s="37"/>
      <c r="I283" s="37"/>
      <c r="J283" s="37">
        <v>1</v>
      </c>
      <c r="K283" s="91"/>
    </row>
    <row r="284" spans="1:11" x14ac:dyDescent="0.25">
      <c r="A284" s="37" t="s">
        <v>56</v>
      </c>
      <c r="B284" s="37">
        <v>3</v>
      </c>
      <c r="C284" s="37">
        <v>25</v>
      </c>
      <c r="D284" s="37"/>
      <c r="E284" s="90">
        <v>4.5138888888888888E-2</v>
      </c>
      <c r="F284" s="37">
        <v>15</v>
      </c>
      <c r="G284" s="37" t="s">
        <v>217</v>
      </c>
      <c r="H284" s="91"/>
      <c r="I284" s="37"/>
      <c r="J284" s="37">
        <v>1</v>
      </c>
      <c r="K284" s="91"/>
    </row>
    <row r="285" spans="1:11" ht="17.25" x14ac:dyDescent="0.25">
      <c r="A285" s="37" t="s">
        <v>56</v>
      </c>
      <c r="B285" s="37">
        <v>3</v>
      </c>
      <c r="C285" s="37">
        <v>26</v>
      </c>
      <c r="D285" s="37"/>
      <c r="E285" s="90">
        <v>7.0833333333333331E-2</v>
      </c>
      <c r="F285" s="37">
        <v>20</v>
      </c>
      <c r="G285" s="37" t="s">
        <v>217</v>
      </c>
      <c r="H285" s="91"/>
      <c r="I285" s="37"/>
      <c r="J285" s="37">
        <v>1</v>
      </c>
      <c r="K285" s="91" t="s">
        <v>454</v>
      </c>
    </row>
    <row r="286" spans="1:11" x14ac:dyDescent="0.25">
      <c r="A286" s="37" t="s">
        <v>56</v>
      </c>
      <c r="B286" s="37">
        <v>3</v>
      </c>
      <c r="C286" s="37">
        <v>27</v>
      </c>
      <c r="D286" s="37"/>
      <c r="E286" s="90">
        <v>7.2916666666666671E-2</v>
      </c>
      <c r="F286" s="37">
        <v>25</v>
      </c>
      <c r="G286" s="37" t="s">
        <v>217</v>
      </c>
      <c r="H286" s="91"/>
      <c r="I286" s="37"/>
      <c r="J286" s="37">
        <v>1</v>
      </c>
      <c r="K286" s="91" t="s">
        <v>455</v>
      </c>
    </row>
    <row r="287" spans="1:11" x14ac:dyDescent="0.25">
      <c r="A287" s="37" t="s">
        <v>56</v>
      </c>
      <c r="B287" s="37">
        <v>3</v>
      </c>
      <c r="C287" s="37">
        <v>28</v>
      </c>
      <c r="D287" s="37"/>
      <c r="E287" s="90">
        <v>7.4305555555555555E-2</v>
      </c>
      <c r="F287" s="37">
        <v>25</v>
      </c>
      <c r="G287" s="37" t="s">
        <v>217</v>
      </c>
      <c r="H287" s="91"/>
      <c r="I287" s="37"/>
      <c r="J287" s="37">
        <v>1</v>
      </c>
      <c r="K287" s="91"/>
    </row>
    <row r="288" spans="1:11" x14ac:dyDescent="0.25">
      <c r="A288" s="37" t="s">
        <v>56</v>
      </c>
      <c r="B288" s="37">
        <v>3</v>
      </c>
      <c r="C288" s="37">
        <v>29</v>
      </c>
      <c r="D288" s="37"/>
      <c r="E288" s="90">
        <v>8.3333333333333329E-2</v>
      </c>
      <c r="F288" s="37">
        <v>15</v>
      </c>
      <c r="G288" s="37" t="s">
        <v>217</v>
      </c>
      <c r="H288" s="91"/>
      <c r="I288" s="37"/>
      <c r="J288" s="37">
        <v>1</v>
      </c>
      <c r="K288" s="91"/>
    </row>
    <row r="289" spans="1:11" x14ac:dyDescent="0.25">
      <c r="A289" s="37" t="s">
        <v>56</v>
      </c>
      <c r="B289" s="37">
        <v>3</v>
      </c>
      <c r="C289" s="37">
        <v>30</v>
      </c>
      <c r="D289" s="37"/>
      <c r="E289" s="90">
        <v>0.10416666666666667</v>
      </c>
      <c r="F289" s="37">
        <v>12</v>
      </c>
      <c r="G289" s="37" t="s">
        <v>217</v>
      </c>
      <c r="H289" s="91"/>
      <c r="I289" s="37"/>
      <c r="J289" s="37">
        <v>1</v>
      </c>
      <c r="K289" s="91"/>
    </row>
    <row r="290" spans="1:11" x14ac:dyDescent="0.25">
      <c r="A290" s="37" t="s">
        <v>56</v>
      </c>
      <c r="B290" s="37">
        <v>3</v>
      </c>
      <c r="C290" s="37">
        <v>31</v>
      </c>
      <c r="D290" s="37"/>
      <c r="E290" s="90">
        <v>0.125</v>
      </c>
      <c r="F290" s="37">
        <v>5</v>
      </c>
      <c r="G290" s="37" t="s">
        <v>217</v>
      </c>
      <c r="H290" s="91"/>
      <c r="I290" s="37"/>
      <c r="J290" s="37">
        <v>1</v>
      </c>
      <c r="K290" s="91" t="s">
        <v>449</v>
      </c>
    </row>
    <row r="291" spans="1:11" ht="17.25" x14ac:dyDescent="0.25">
      <c r="A291" s="37" t="s">
        <v>56</v>
      </c>
      <c r="B291" s="37">
        <v>3</v>
      </c>
      <c r="C291" s="37"/>
      <c r="D291" s="37"/>
      <c r="E291" s="90"/>
      <c r="F291" s="37"/>
      <c r="G291" s="37"/>
      <c r="H291" s="91"/>
      <c r="I291" s="37"/>
      <c r="J291" s="37"/>
      <c r="K291" s="91" t="s">
        <v>456</v>
      </c>
    </row>
    <row r="292" spans="1:11" x14ac:dyDescent="0.25">
      <c r="C292" s="37"/>
      <c r="D292" s="37"/>
      <c r="E292" s="90"/>
      <c r="F292" s="37"/>
      <c r="G292" s="37"/>
      <c r="H292" s="91"/>
      <c r="I292" s="37"/>
      <c r="J292" s="37"/>
      <c r="K292" s="91"/>
    </row>
    <row r="293" spans="1:11" x14ac:dyDescent="0.25">
      <c r="A293" s="37" t="s">
        <v>56</v>
      </c>
      <c r="B293" s="37">
        <v>4</v>
      </c>
      <c r="C293" s="37">
        <v>1</v>
      </c>
      <c r="D293" s="37" t="s">
        <v>457</v>
      </c>
      <c r="E293" s="90">
        <v>0</v>
      </c>
      <c r="F293" s="37">
        <v>5</v>
      </c>
      <c r="G293" s="37" t="s">
        <v>217</v>
      </c>
      <c r="H293" s="91"/>
      <c r="I293" s="37">
        <v>1</v>
      </c>
      <c r="J293" s="37"/>
      <c r="K293" s="91" t="s">
        <v>347</v>
      </c>
    </row>
    <row r="294" spans="1:11" x14ac:dyDescent="0.25">
      <c r="A294" s="37" t="s">
        <v>56</v>
      </c>
      <c r="B294" s="37">
        <v>4</v>
      </c>
      <c r="C294" s="37">
        <v>2</v>
      </c>
      <c r="D294" s="37" t="s">
        <v>458</v>
      </c>
      <c r="E294" s="90">
        <v>8.3333333333333329E-2</v>
      </c>
      <c r="F294" s="37">
        <v>15</v>
      </c>
      <c r="G294" s="37" t="s">
        <v>268</v>
      </c>
      <c r="H294" s="91"/>
      <c r="I294" s="37">
        <v>1</v>
      </c>
      <c r="J294" s="37"/>
      <c r="K294" s="91"/>
    </row>
    <row r="295" spans="1:11" x14ac:dyDescent="0.25">
      <c r="E295" s="90"/>
      <c r="F295" s="37"/>
      <c r="G295" s="37"/>
      <c r="H295" s="91"/>
      <c r="I295" s="37"/>
      <c r="J295" s="37"/>
      <c r="K295" s="91"/>
    </row>
    <row r="296" spans="1:11" x14ac:dyDescent="0.25">
      <c r="A296" s="37" t="s">
        <v>56</v>
      </c>
      <c r="B296" s="37">
        <v>5</v>
      </c>
      <c r="C296" s="37">
        <v>3</v>
      </c>
      <c r="D296" s="37" t="s">
        <v>460</v>
      </c>
      <c r="E296" s="90">
        <v>0</v>
      </c>
      <c r="F296" s="37">
        <v>5</v>
      </c>
      <c r="G296" s="37" t="s">
        <v>219</v>
      </c>
      <c r="H296" s="91"/>
      <c r="I296" s="37">
        <v>1</v>
      </c>
      <c r="J296" s="37"/>
      <c r="K296" s="91"/>
    </row>
    <row r="297" spans="1:11" x14ac:dyDescent="0.25">
      <c r="A297" s="37" t="s">
        <v>56</v>
      </c>
      <c r="B297" s="37">
        <v>5</v>
      </c>
      <c r="C297" s="37">
        <v>4</v>
      </c>
      <c r="D297" s="37" t="s">
        <v>461</v>
      </c>
      <c r="E297" s="90">
        <v>1.0416666666666666E-2</v>
      </c>
      <c r="F297" s="37">
        <v>5</v>
      </c>
      <c r="G297" s="37" t="s">
        <v>219</v>
      </c>
      <c r="H297" s="91"/>
      <c r="I297" s="37">
        <v>1</v>
      </c>
      <c r="J297" s="37"/>
      <c r="K297" s="91"/>
    </row>
    <row r="298" spans="1:11" x14ac:dyDescent="0.25">
      <c r="A298" s="37" t="s">
        <v>56</v>
      </c>
      <c r="B298" s="37">
        <v>5</v>
      </c>
      <c r="C298" s="37">
        <v>5</v>
      </c>
      <c r="D298" s="37" t="s">
        <v>462</v>
      </c>
      <c r="E298" s="90">
        <v>2.0833333333333332E-2</v>
      </c>
      <c r="F298" s="37">
        <v>12</v>
      </c>
      <c r="G298" s="37" t="s">
        <v>219</v>
      </c>
      <c r="H298" s="91"/>
      <c r="I298" s="37">
        <v>1</v>
      </c>
      <c r="J298" s="37"/>
      <c r="K298" s="91" t="s">
        <v>459</v>
      </c>
    </row>
    <row r="299" spans="1:11" ht="17.25" x14ac:dyDescent="0.25">
      <c r="A299" s="37" t="s">
        <v>56</v>
      </c>
      <c r="B299" s="37">
        <v>5</v>
      </c>
      <c r="C299" s="37">
        <v>6</v>
      </c>
      <c r="D299" s="37" t="s">
        <v>463</v>
      </c>
      <c r="E299" s="90">
        <v>2.5694444444444447E-2</v>
      </c>
      <c r="F299" s="37"/>
      <c r="G299" s="37"/>
      <c r="H299" s="91"/>
      <c r="I299" s="37"/>
      <c r="J299" s="37"/>
      <c r="K299" s="91" t="s">
        <v>469</v>
      </c>
    </row>
    <row r="300" spans="1:11" x14ac:dyDescent="0.25">
      <c r="A300" s="37" t="s">
        <v>56</v>
      </c>
      <c r="B300" s="37">
        <v>5</v>
      </c>
      <c r="C300" s="37"/>
      <c r="D300" s="37"/>
      <c r="E300" s="90">
        <v>2.5995370370370367E-2</v>
      </c>
      <c r="F300" s="37"/>
      <c r="G300" s="37"/>
      <c r="H300" s="91"/>
      <c r="I300" s="37"/>
      <c r="J300" s="37"/>
      <c r="K300" s="91"/>
    </row>
    <row r="301" spans="1:11" x14ac:dyDescent="0.25">
      <c r="A301" s="37" t="s">
        <v>56</v>
      </c>
      <c r="B301" s="37">
        <v>5</v>
      </c>
      <c r="C301" s="37">
        <v>7</v>
      </c>
      <c r="D301" s="37" t="s">
        <v>464</v>
      </c>
      <c r="E301" s="90">
        <v>4.1666666666666664E-2</v>
      </c>
      <c r="F301" s="37">
        <v>15</v>
      </c>
      <c r="G301" s="37" t="s">
        <v>227</v>
      </c>
      <c r="H301" s="91"/>
      <c r="I301" s="37">
        <v>1</v>
      </c>
      <c r="J301" s="37"/>
      <c r="K301" s="91"/>
    </row>
    <row r="302" spans="1:11" x14ac:dyDescent="0.25">
      <c r="A302" s="37" t="s">
        <v>56</v>
      </c>
      <c r="B302" s="37">
        <v>5</v>
      </c>
      <c r="C302" s="37">
        <v>8</v>
      </c>
      <c r="D302" s="37" t="s">
        <v>465</v>
      </c>
      <c r="E302" s="90">
        <v>6.25E-2</v>
      </c>
      <c r="F302" s="37">
        <v>20</v>
      </c>
      <c r="G302" s="37" t="s">
        <v>227</v>
      </c>
      <c r="H302" s="91"/>
      <c r="I302" s="37">
        <v>1</v>
      </c>
      <c r="J302" s="37"/>
      <c r="K302" s="91"/>
    </row>
    <row r="303" spans="1:11" x14ac:dyDescent="0.25">
      <c r="A303" s="37" t="s">
        <v>56</v>
      </c>
      <c r="B303" s="37">
        <v>5</v>
      </c>
      <c r="C303" s="37">
        <v>9</v>
      </c>
      <c r="D303" s="37" t="s">
        <v>466</v>
      </c>
      <c r="E303" s="90">
        <v>8.3333333333333329E-2</v>
      </c>
      <c r="F303" s="37">
        <v>20</v>
      </c>
      <c r="G303" s="37" t="s">
        <v>295</v>
      </c>
      <c r="H303" s="91"/>
      <c r="I303" s="37">
        <v>1</v>
      </c>
      <c r="J303" s="37"/>
      <c r="K303" s="91" t="s">
        <v>472</v>
      </c>
    </row>
    <row r="304" spans="1:11" x14ac:dyDescent="0.25">
      <c r="A304" s="37" t="s">
        <v>56</v>
      </c>
      <c r="B304" s="37">
        <v>5</v>
      </c>
      <c r="D304" s="37" t="s">
        <v>467</v>
      </c>
      <c r="E304" s="90"/>
      <c r="F304" s="37"/>
      <c r="G304" s="37"/>
      <c r="H304" s="91"/>
      <c r="I304" s="37"/>
      <c r="J304" s="37"/>
      <c r="K304" s="22" t="s">
        <v>471</v>
      </c>
    </row>
    <row r="305" spans="1:11" x14ac:dyDescent="0.25">
      <c r="A305" s="37" t="s">
        <v>56</v>
      </c>
      <c r="B305" s="37">
        <v>5</v>
      </c>
      <c r="C305" s="37">
        <v>10</v>
      </c>
      <c r="D305" s="37" t="s">
        <v>468</v>
      </c>
      <c r="E305" s="90">
        <v>0.125</v>
      </c>
      <c r="F305" s="37">
        <v>5</v>
      </c>
      <c r="G305" s="37" t="s">
        <v>295</v>
      </c>
      <c r="H305" s="91"/>
      <c r="I305" s="37">
        <v>1</v>
      </c>
      <c r="J305" s="37"/>
      <c r="K305" s="91" t="s">
        <v>470</v>
      </c>
    </row>
    <row r="306" spans="1:11" x14ac:dyDescent="0.25">
      <c r="A306" s="37" t="s">
        <v>56</v>
      </c>
      <c r="B306" s="37">
        <v>5</v>
      </c>
      <c r="C306" s="37">
        <v>1</v>
      </c>
      <c r="E306" s="90">
        <v>0</v>
      </c>
      <c r="F306" s="37">
        <v>5</v>
      </c>
      <c r="G306" s="37" t="s">
        <v>217</v>
      </c>
      <c r="H306" s="91"/>
      <c r="I306" s="37"/>
      <c r="J306" s="37">
        <v>1</v>
      </c>
      <c r="K306" s="91" t="s">
        <v>488</v>
      </c>
    </row>
    <row r="307" spans="1:11" x14ac:dyDescent="0.25">
      <c r="A307" s="37" t="s">
        <v>56</v>
      </c>
      <c r="B307" s="37">
        <v>5</v>
      </c>
      <c r="C307" s="37">
        <v>2</v>
      </c>
      <c r="D307" s="37"/>
      <c r="E307" s="90">
        <v>2.0833333333333332E-2</v>
      </c>
      <c r="F307" s="37">
        <v>12</v>
      </c>
      <c r="G307" s="37" t="s">
        <v>217</v>
      </c>
      <c r="H307" s="91"/>
      <c r="I307" s="37"/>
      <c r="J307" s="37">
        <v>1</v>
      </c>
      <c r="K307" s="91"/>
    </row>
    <row r="308" spans="1:11" x14ac:dyDescent="0.25">
      <c r="A308" s="37" t="s">
        <v>56</v>
      </c>
      <c r="B308" s="37">
        <v>5</v>
      </c>
      <c r="C308" s="37">
        <v>3</v>
      </c>
      <c r="D308" s="37"/>
      <c r="E308" s="90">
        <v>4.1666666666666664E-2</v>
      </c>
      <c r="F308" s="37">
        <v>15</v>
      </c>
      <c r="G308" s="37" t="s">
        <v>217</v>
      </c>
      <c r="H308" s="91"/>
      <c r="I308" s="37"/>
      <c r="J308" s="37">
        <v>1</v>
      </c>
      <c r="K308" s="91"/>
    </row>
    <row r="309" spans="1:11" x14ac:dyDescent="0.25">
      <c r="A309" s="37" t="s">
        <v>56</v>
      </c>
      <c r="B309" s="37">
        <v>5</v>
      </c>
      <c r="C309" s="37">
        <v>4</v>
      </c>
      <c r="D309" s="37"/>
      <c r="E309" s="90">
        <v>6.25E-2</v>
      </c>
      <c r="F309" s="37">
        <v>20</v>
      </c>
      <c r="G309" s="37" t="s">
        <v>217</v>
      </c>
      <c r="H309" s="91"/>
      <c r="I309" s="37"/>
      <c r="J309" s="37">
        <v>1</v>
      </c>
      <c r="K309" s="91"/>
    </row>
    <row r="310" spans="1:11" x14ac:dyDescent="0.25">
      <c r="A310" s="37" t="s">
        <v>56</v>
      </c>
      <c r="B310" s="37">
        <v>5</v>
      </c>
      <c r="C310" s="37">
        <v>5</v>
      </c>
      <c r="D310" s="37"/>
      <c r="E310" s="90">
        <v>8.3333333333333329E-2</v>
      </c>
      <c r="F310" s="37">
        <v>20</v>
      </c>
      <c r="G310" s="37" t="s">
        <v>217</v>
      </c>
      <c r="H310" s="91"/>
      <c r="I310" s="37"/>
      <c r="J310" s="37">
        <v>1</v>
      </c>
      <c r="K310" s="91"/>
    </row>
    <row r="311" spans="1:11" x14ac:dyDescent="0.25">
      <c r="A311" s="37" t="s">
        <v>56</v>
      </c>
      <c r="B311" s="37">
        <v>5</v>
      </c>
      <c r="C311" s="37">
        <v>6</v>
      </c>
      <c r="D311" s="37"/>
      <c r="E311" s="90">
        <v>0.125</v>
      </c>
      <c r="F311" s="37">
        <v>5</v>
      </c>
      <c r="G311" s="37" t="s">
        <v>217</v>
      </c>
      <c r="H311" s="91"/>
      <c r="I311" s="37"/>
      <c r="J311" s="37">
        <v>1</v>
      </c>
      <c r="K311" s="91"/>
    </row>
    <row r="312" spans="1:11" x14ac:dyDescent="0.25">
      <c r="C312" s="37"/>
      <c r="D312" s="37"/>
      <c r="E312" s="90"/>
      <c r="F312" s="37"/>
      <c r="G312" s="37"/>
      <c r="H312" s="37"/>
      <c r="I312" s="37"/>
      <c r="J312" s="37"/>
      <c r="K312" s="91"/>
    </row>
    <row r="313" spans="1:11" x14ac:dyDescent="0.25">
      <c r="A313" s="37" t="s">
        <v>56</v>
      </c>
      <c r="B313" s="37">
        <v>6</v>
      </c>
      <c r="C313" s="37">
        <v>11</v>
      </c>
      <c r="D313" s="37" t="s">
        <v>473</v>
      </c>
      <c r="E313" s="90">
        <v>0</v>
      </c>
      <c r="F313" s="37">
        <v>6</v>
      </c>
      <c r="G313" s="37" t="s">
        <v>219</v>
      </c>
      <c r="H313" s="91"/>
      <c r="I313" s="37">
        <v>1</v>
      </c>
      <c r="J313" s="37"/>
      <c r="K313" s="91" t="s">
        <v>347</v>
      </c>
    </row>
    <row r="314" spans="1:11" x14ac:dyDescent="0.25">
      <c r="A314" s="37" t="s">
        <v>56</v>
      </c>
      <c r="B314" s="37">
        <v>6</v>
      </c>
      <c r="C314" s="37">
        <v>12</v>
      </c>
      <c r="D314" s="37" t="s">
        <v>474</v>
      </c>
      <c r="E314" s="90">
        <v>2.0833333333333332E-2</v>
      </c>
      <c r="F314" s="37">
        <v>10</v>
      </c>
      <c r="G314" s="37" t="s">
        <v>219</v>
      </c>
      <c r="H314" s="91"/>
      <c r="I314" s="37">
        <v>1</v>
      </c>
      <c r="J314" s="37"/>
      <c r="K314" s="91"/>
    </row>
    <row r="315" spans="1:11" x14ac:dyDescent="0.25">
      <c r="A315" s="37" t="s">
        <v>56</v>
      </c>
      <c r="B315" s="37">
        <v>6</v>
      </c>
      <c r="C315" s="37">
        <v>13</v>
      </c>
      <c r="D315" s="37" t="s">
        <v>475</v>
      </c>
      <c r="E315" s="90">
        <v>3.125E-2</v>
      </c>
      <c r="F315" s="37">
        <v>10</v>
      </c>
      <c r="G315" s="37" t="s">
        <v>219</v>
      </c>
      <c r="H315" s="91"/>
      <c r="I315" s="37">
        <v>1</v>
      </c>
      <c r="J315" s="37"/>
      <c r="K315" s="91"/>
    </row>
    <row r="316" spans="1:11" x14ac:dyDescent="0.25">
      <c r="A316" s="37" t="s">
        <v>56</v>
      </c>
      <c r="B316" s="37">
        <v>6</v>
      </c>
      <c r="C316" s="37">
        <v>7</v>
      </c>
      <c r="E316" s="90">
        <v>0</v>
      </c>
      <c r="F316" s="37">
        <v>10</v>
      </c>
      <c r="G316" s="37" t="s">
        <v>217</v>
      </c>
      <c r="H316" s="91"/>
      <c r="I316" s="37"/>
      <c r="J316" s="37">
        <v>1</v>
      </c>
      <c r="K316" s="91"/>
    </row>
    <row r="317" spans="1:11" x14ac:dyDescent="0.25">
      <c r="D317" s="37"/>
      <c r="E317" s="90"/>
      <c r="F317" s="37"/>
      <c r="G317" s="37"/>
      <c r="H317" s="91"/>
      <c r="I317" s="37"/>
      <c r="J317" s="37"/>
      <c r="K317" s="94"/>
    </row>
    <row r="318" spans="1:11" x14ac:dyDescent="0.25">
      <c r="A318" s="37" t="s">
        <v>56</v>
      </c>
      <c r="B318" s="37">
        <v>7</v>
      </c>
      <c r="C318" s="37">
        <v>14</v>
      </c>
      <c r="D318" s="37" t="s">
        <v>476</v>
      </c>
      <c r="E318" s="90">
        <v>0.98125000000000007</v>
      </c>
      <c r="F318" s="37">
        <v>5</v>
      </c>
      <c r="G318" s="37" t="s">
        <v>319</v>
      </c>
      <c r="H318" s="91"/>
      <c r="I318" s="37">
        <v>1</v>
      </c>
      <c r="J318" s="37"/>
      <c r="K318" s="91"/>
    </row>
    <row r="319" spans="1:11" x14ac:dyDescent="0.25">
      <c r="A319" s="37" t="s">
        <v>56</v>
      </c>
      <c r="B319" s="37">
        <v>8</v>
      </c>
      <c r="C319" s="37">
        <v>15</v>
      </c>
      <c r="D319" s="37" t="s">
        <v>477</v>
      </c>
      <c r="E319" s="90">
        <v>0</v>
      </c>
      <c r="F319" s="37">
        <v>6</v>
      </c>
      <c r="G319" s="37" t="s">
        <v>319</v>
      </c>
      <c r="H319" s="91"/>
      <c r="I319" s="37">
        <v>1</v>
      </c>
      <c r="J319" s="37"/>
      <c r="K319" s="91"/>
    </row>
    <row r="320" spans="1:11" x14ac:dyDescent="0.25">
      <c r="A320" s="37" t="s">
        <v>56</v>
      </c>
      <c r="B320" s="37">
        <v>8</v>
      </c>
      <c r="C320" s="37">
        <v>16</v>
      </c>
      <c r="D320" s="37" t="s">
        <v>478</v>
      </c>
      <c r="E320" s="90">
        <v>2.0833333333333332E-2</v>
      </c>
      <c r="F320" s="37">
        <v>13</v>
      </c>
      <c r="G320" s="37" t="s">
        <v>319</v>
      </c>
      <c r="H320" s="91"/>
      <c r="I320" s="37">
        <v>1</v>
      </c>
      <c r="J320" s="37"/>
      <c r="K320" s="91"/>
    </row>
    <row r="321" spans="1:11" x14ac:dyDescent="0.25">
      <c r="A321" s="37" t="s">
        <v>56</v>
      </c>
      <c r="B321" s="37">
        <v>8</v>
      </c>
      <c r="C321" s="37">
        <v>17</v>
      </c>
      <c r="E321" s="90">
        <v>4.3750000000000004E-2</v>
      </c>
      <c r="F321" s="37">
        <v>20</v>
      </c>
      <c r="G321" s="37" t="s">
        <v>319</v>
      </c>
      <c r="H321" s="91"/>
      <c r="I321" s="37">
        <v>1</v>
      </c>
      <c r="J321" s="37"/>
      <c r="K321" s="91"/>
    </row>
    <row r="322" spans="1:11" x14ac:dyDescent="0.25">
      <c r="A322" s="37" t="s">
        <v>56</v>
      </c>
      <c r="B322" s="37">
        <v>8</v>
      </c>
      <c r="C322" s="37">
        <v>18</v>
      </c>
      <c r="D322" s="37" t="s">
        <v>479</v>
      </c>
      <c r="E322" s="90">
        <v>4.5138888888888888E-2</v>
      </c>
      <c r="F322" s="37">
        <v>20</v>
      </c>
      <c r="G322" s="37" t="s">
        <v>242</v>
      </c>
      <c r="H322" s="91"/>
      <c r="I322" s="37">
        <v>1</v>
      </c>
      <c r="J322" s="37"/>
      <c r="K322" s="91"/>
    </row>
    <row r="323" spans="1:11" x14ac:dyDescent="0.25">
      <c r="A323" s="37" t="s">
        <v>56</v>
      </c>
      <c r="B323" s="37">
        <v>8</v>
      </c>
      <c r="C323" s="37">
        <v>19</v>
      </c>
      <c r="D323" s="37" t="s">
        <v>480</v>
      </c>
      <c r="E323" s="90">
        <v>5.4913194444444445E-2</v>
      </c>
      <c r="F323" s="37"/>
      <c r="G323" s="37"/>
      <c r="H323" s="91"/>
      <c r="I323" s="37">
        <v>1</v>
      </c>
      <c r="J323" s="37"/>
      <c r="K323" s="91"/>
    </row>
    <row r="324" spans="1:11" x14ac:dyDescent="0.25">
      <c r="A324" s="37" t="s">
        <v>56</v>
      </c>
      <c r="B324" s="37">
        <v>8</v>
      </c>
      <c r="C324" s="37"/>
      <c r="D324" s="37"/>
      <c r="E324" s="90">
        <v>5.5023148148148147E-2</v>
      </c>
      <c r="F324" s="37"/>
      <c r="G324" s="37"/>
      <c r="H324" s="91"/>
      <c r="I324" s="37">
        <v>1</v>
      </c>
      <c r="J324" s="37"/>
      <c r="K324" s="91" t="s">
        <v>490</v>
      </c>
    </row>
    <row r="325" spans="1:11" x14ac:dyDescent="0.25">
      <c r="A325" s="37" t="s">
        <v>56</v>
      </c>
      <c r="B325" s="37">
        <v>8</v>
      </c>
      <c r="C325" s="37">
        <v>20</v>
      </c>
      <c r="D325" s="37" t="s">
        <v>481</v>
      </c>
      <c r="E325" s="90">
        <v>5.5509259259259258E-2</v>
      </c>
      <c r="F325" s="37"/>
      <c r="G325" s="37"/>
      <c r="H325" s="37"/>
      <c r="I325" s="37">
        <v>1</v>
      </c>
      <c r="J325" s="37"/>
      <c r="K325" s="91"/>
    </row>
    <row r="326" spans="1:11" x14ac:dyDescent="0.25">
      <c r="A326" s="37" t="s">
        <v>56</v>
      </c>
      <c r="B326" s="37">
        <v>8</v>
      </c>
      <c r="C326" s="37"/>
      <c r="D326" s="37"/>
      <c r="E326" s="90">
        <v>5.561342592592592E-2</v>
      </c>
      <c r="F326" s="37"/>
      <c r="G326" s="37"/>
      <c r="H326" s="37"/>
      <c r="I326" s="37">
        <v>1</v>
      </c>
      <c r="J326" s="37"/>
      <c r="K326" s="91"/>
    </row>
    <row r="327" spans="1:11" x14ac:dyDescent="0.25">
      <c r="A327" s="37" t="s">
        <v>56</v>
      </c>
      <c r="B327" s="37">
        <v>8</v>
      </c>
      <c r="C327" s="37"/>
      <c r="D327" s="37"/>
      <c r="E327" s="90">
        <v>5.5694444444444442E-2</v>
      </c>
      <c r="F327" s="37"/>
      <c r="G327" s="37"/>
      <c r="H327" s="37"/>
      <c r="I327" s="37">
        <v>1</v>
      </c>
      <c r="J327" s="37"/>
      <c r="K327" s="91" t="s">
        <v>491</v>
      </c>
    </row>
    <row r="328" spans="1:11" x14ac:dyDescent="0.25">
      <c r="A328" s="37" t="s">
        <v>56</v>
      </c>
      <c r="B328" s="37">
        <v>8</v>
      </c>
      <c r="C328" s="37"/>
      <c r="D328" s="37"/>
      <c r="E328" s="90">
        <v>5.5802083333333335E-2</v>
      </c>
      <c r="F328" s="37"/>
      <c r="G328" s="37"/>
      <c r="H328" s="37"/>
      <c r="I328" s="37">
        <v>1</v>
      </c>
      <c r="J328" s="37"/>
      <c r="K328" s="91" t="s">
        <v>490</v>
      </c>
    </row>
    <row r="329" spans="1:11" x14ac:dyDescent="0.25">
      <c r="A329" s="37" t="s">
        <v>56</v>
      </c>
      <c r="B329" s="37">
        <v>8</v>
      </c>
      <c r="C329" s="37">
        <v>21</v>
      </c>
      <c r="D329" s="37" t="s">
        <v>482</v>
      </c>
      <c r="E329" s="90">
        <v>6.25E-2</v>
      </c>
      <c r="F329" s="37">
        <v>22</v>
      </c>
      <c r="G329" s="37" t="s">
        <v>244</v>
      </c>
      <c r="H329" s="37"/>
      <c r="I329" s="37">
        <v>1</v>
      </c>
      <c r="J329" s="37"/>
      <c r="K329" s="91"/>
    </row>
    <row r="330" spans="1:11" x14ac:dyDescent="0.25">
      <c r="A330" s="37" t="s">
        <v>56</v>
      </c>
      <c r="B330" s="37">
        <v>8</v>
      </c>
      <c r="C330" s="37">
        <v>22</v>
      </c>
      <c r="D330" s="37" t="s">
        <v>483</v>
      </c>
      <c r="E330" s="90">
        <v>8.3333333333333329E-2</v>
      </c>
      <c r="F330" s="37">
        <v>20</v>
      </c>
      <c r="G330" s="37" t="s">
        <v>244</v>
      </c>
      <c r="H330" s="37"/>
      <c r="I330" s="37">
        <v>1</v>
      </c>
      <c r="J330" s="37"/>
      <c r="K330" s="91"/>
    </row>
    <row r="331" spans="1:11" x14ac:dyDescent="0.25">
      <c r="A331" s="37" t="s">
        <v>56</v>
      </c>
      <c r="B331" s="37">
        <v>8</v>
      </c>
      <c r="C331" s="37">
        <v>23</v>
      </c>
      <c r="D331" s="37" t="s">
        <v>484</v>
      </c>
      <c r="E331" s="90">
        <v>0.10416666666666667</v>
      </c>
      <c r="F331" s="37">
        <v>10</v>
      </c>
      <c r="G331" s="37" t="s">
        <v>244</v>
      </c>
      <c r="H331" s="37"/>
      <c r="I331" s="37">
        <v>1</v>
      </c>
      <c r="J331" s="37"/>
      <c r="K331" s="91"/>
    </row>
    <row r="332" spans="1:11" x14ac:dyDescent="0.25">
      <c r="A332" s="37" t="s">
        <v>56</v>
      </c>
      <c r="B332" s="37">
        <v>8</v>
      </c>
      <c r="C332" s="37">
        <v>24</v>
      </c>
      <c r="D332" s="37" t="s">
        <v>485</v>
      </c>
      <c r="E332" s="90">
        <v>0.125</v>
      </c>
      <c r="F332" s="37">
        <v>5</v>
      </c>
      <c r="G332" s="37" t="s">
        <v>244</v>
      </c>
      <c r="H332" s="37"/>
      <c r="I332" s="37">
        <v>1</v>
      </c>
      <c r="J332" s="37"/>
      <c r="K332" s="91"/>
    </row>
    <row r="333" spans="1:11" x14ac:dyDescent="0.25">
      <c r="A333" s="37" t="s">
        <v>56</v>
      </c>
      <c r="B333" s="37">
        <v>7</v>
      </c>
      <c r="C333" s="37">
        <v>8</v>
      </c>
      <c r="E333" s="90">
        <v>0.97986111111111107</v>
      </c>
      <c r="F333" s="37">
        <v>5</v>
      </c>
      <c r="G333" s="37" t="s">
        <v>217</v>
      </c>
      <c r="H333" s="37"/>
      <c r="I333" s="37"/>
      <c r="J333" s="37">
        <v>1</v>
      </c>
      <c r="K333" s="91"/>
    </row>
    <row r="334" spans="1:11" x14ac:dyDescent="0.25">
      <c r="A334" s="37" t="s">
        <v>56</v>
      </c>
      <c r="B334" s="37">
        <v>8</v>
      </c>
      <c r="C334" s="37">
        <v>9</v>
      </c>
      <c r="D334" s="37"/>
      <c r="E334" s="90">
        <v>0</v>
      </c>
      <c r="F334" s="37">
        <v>8</v>
      </c>
      <c r="G334" s="37" t="s">
        <v>217</v>
      </c>
      <c r="H334" s="37"/>
      <c r="I334" s="37"/>
      <c r="J334" s="37">
        <v>1</v>
      </c>
      <c r="K334" s="91"/>
    </row>
    <row r="335" spans="1:11" x14ac:dyDescent="0.25">
      <c r="A335" s="37" t="s">
        <v>56</v>
      </c>
      <c r="B335" s="37">
        <v>8</v>
      </c>
      <c r="C335" s="37">
        <v>10</v>
      </c>
      <c r="D335" s="37"/>
      <c r="E335" s="90">
        <v>2.0833333333333332E-2</v>
      </c>
      <c r="F335" s="37">
        <v>13</v>
      </c>
      <c r="G335" s="37" t="s">
        <v>217</v>
      </c>
      <c r="H335" s="37"/>
      <c r="I335" s="37"/>
      <c r="J335" s="37">
        <v>1</v>
      </c>
      <c r="K335" s="91" t="s">
        <v>489</v>
      </c>
    </row>
    <row r="336" spans="1:11" x14ac:dyDescent="0.25">
      <c r="A336" s="37" t="s">
        <v>56</v>
      </c>
      <c r="B336" s="37">
        <v>8</v>
      </c>
      <c r="C336" s="37">
        <v>1</v>
      </c>
      <c r="D336" s="37"/>
      <c r="E336" s="90">
        <v>4.3750000000000004E-2</v>
      </c>
      <c r="F336" s="37">
        <v>20</v>
      </c>
      <c r="G336" s="37" t="s">
        <v>217</v>
      </c>
      <c r="H336" s="91"/>
      <c r="I336" s="37"/>
      <c r="J336" s="37">
        <v>1</v>
      </c>
      <c r="K336" s="91"/>
    </row>
    <row r="337" spans="1:11" x14ac:dyDescent="0.25">
      <c r="A337" s="37" t="s">
        <v>56</v>
      </c>
      <c r="B337" s="37">
        <v>8</v>
      </c>
      <c r="C337" s="37">
        <v>2</v>
      </c>
      <c r="D337" s="37"/>
      <c r="E337" s="90">
        <v>6.25E-2</v>
      </c>
      <c r="F337" s="37">
        <v>22</v>
      </c>
      <c r="G337" s="37" t="s">
        <v>217</v>
      </c>
      <c r="H337" s="37"/>
      <c r="I337" s="37"/>
      <c r="J337" s="37">
        <v>1</v>
      </c>
      <c r="K337" s="91"/>
    </row>
    <row r="338" spans="1:11" x14ac:dyDescent="0.25">
      <c r="A338" s="37" t="s">
        <v>56</v>
      </c>
      <c r="B338" s="37">
        <v>8</v>
      </c>
      <c r="C338" s="37">
        <v>3</v>
      </c>
      <c r="D338" s="37"/>
      <c r="E338" s="90">
        <v>8.3333333333333329E-2</v>
      </c>
      <c r="F338" s="37">
        <v>20</v>
      </c>
      <c r="G338" s="37" t="s">
        <v>217</v>
      </c>
      <c r="H338" s="37"/>
      <c r="I338" s="37"/>
      <c r="J338" s="37">
        <v>1</v>
      </c>
      <c r="K338" s="91"/>
    </row>
    <row r="339" spans="1:11" x14ac:dyDescent="0.25">
      <c r="A339" s="37" t="s">
        <v>56</v>
      </c>
      <c r="B339" s="37">
        <v>8</v>
      </c>
      <c r="C339" s="37">
        <v>4</v>
      </c>
      <c r="D339" s="37"/>
      <c r="E339" s="90">
        <v>0.10416666666666667</v>
      </c>
      <c r="F339" s="37">
        <v>10</v>
      </c>
      <c r="G339" s="37" t="s">
        <v>217</v>
      </c>
      <c r="H339" s="91"/>
      <c r="I339" s="37"/>
      <c r="J339" s="37">
        <v>1</v>
      </c>
      <c r="K339" s="91"/>
    </row>
    <row r="340" spans="1:11" x14ac:dyDescent="0.25">
      <c r="A340" s="37" t="s">
        <v>56</v>
      </c>
      <c r="B340" s="37">
        <v>8</v>
      </c>
      <c r="C340" s="37">
        <v>5</v>
      </c>
      <c r="D340" s="37"/>
      <c r="E340" s="90">
        <v>0.125</v>
      </c>
      <c r="F340" s="37">
        <v>5</v>
      </c>
      <c r="G340" s="37" t="s">
        <v>217</v>
      </c>
      <c r="H340" s="37"/>
      <c r="I340" s="37"/>
      <c r="J340" s="37">
        <v>1</v>
      </c>
      <c r="K340" s="91"/>
    </row>
    <row r="341" spans="1:11" x14ac:dyDescent="0.25">
      <c r="A341" s="37"/>
      <c r="B341" s="37"/>
      <c r="C341" s="37"/>
      <c r="D341" s="37"/>
      <c r="E341" s="90"/>
      <c r="F341" s="37"/>
      <c r="G341" s="37"/>
      <c r="H341" s="91"/>
      <c r="I341" s="37"/>
      <c r="J341" s="37"/>
      <c r="K341" s="91"/>
    </row>
    <row r="342" spans="1:11" x14ac:dyDescent="0.25">
      <c r="A342" s="37" t="s">
        <v>56</v>
      </c>
      <c r="B342" s="37">
        <v>8</v>
      </c>
      <c r="C342" s="37">
        <v>25</v>
      </c>
      <c r="D342" s="37" t="s">
        <v>492</v>
      </c>
      <c r="E342" s="90">
        <v>0.9784722222222223</v>
      </c>
      <c r="F342" s="37">
        <v>4</v>
      </c>
      <c r="G342" s="37" t="s">
        <v>242</v>
      </c>
      <c r="H342" s="97"/>
      <c r="I342" s="37">
        <v>1</v>
      </c>
      <c r="J342" s="37"/>
      <c r="K342" s="91" t="s">
        <v>347</v>
      </c>
    </row>
    <row r="343" spans="1:11" x14ac:dyDescent="0.25">
      <c r="A343" s="37" t="s">
        <v>56</v>
      </c>
      <c r="B343" s="37">
        <v>8</v>
      </c>
      <c r="C343" s="37">
        <v>26</v>
      </c>
      <c r="D343" s="37" t="s">
        <v>493</v>
      </c>
      <c r="E343" s="90">
        <v>0.99861111111111101</v>
      </c>
      <c r="F343" s="37">
        <v>5</v>
      </c>
      <c r="G343" s="37" t="s">
        <v>295</v>
      </c>
      <c r="H343" s="91"/>
      <c r="I343" s="37">
        <v>1</v>
      </c>
      <c r="J343" s="37"/>
      <c r="K343" s="91"/>
    </row>
    <row r="344" spans="1:11" x14ac:dyDescent="0.25">
      <c r="A344" s="37" t="s">
        <v>56</v>
      </c>
      <c r="B344" s="37">
        <v>9</v>
      </c>
      <c r="C344" s="37">
        <v>27</v>
      </c>
      <c r="D344" s="37" t="s">
        <v>494</v>
      </c>
      <c r="E344" s="90">
        <v>0</v>
      </c>
      <c r="F344" s="37">
        <v>10</v>
      </c>
      <c r="G344" s="37" t="s">
        <v>500</v>
      </c>
      <c r="H344" s="91"/>
      <c r="I344" s="37">
        <v>1</v>
      </c>
      <c r="J344" s="37"/>
      <c r="K344" s="91"/>
    </row>
    <row r="345" spans="1:11" x14ac:dyDescent="0.25">
      <c r="A345" s="37" t="s">
        <v>56</v>
      </c>
      <c r="B345" s="37">
        <v>9</v>
      </c>
      <c r="C345" s="37">
        <v>28</v>
      </c>
      <c r="D345" s="37" t="s">
        <v>495</v>
      </c>
      <c r="E345" s="90">
        <v>2.0833333333333332E-2</v>
      </c>
      <c r="F345" s="37">
        <v>10</v>
      </c>
      <c r="G345" s="37" t="s">
        <v>242</v>
      </c>
      <c r="H345" s="91"/>
      <c r="I345" s="37">
        <v>1</v>
      </c>
      <c r="J345" s="37"/>
      <c r="K345" s="91"/>
    </row>
    <row r="346" spans="1:11" x14ac:dyDescent="0.25">
      <c r="A346" s="37" t="s">
        <v>56</v>
      </c>
      <c r="B346" s="37">
        <v>9</v>
      </c>
      <c r="C346" s="37">
        <v>29</v>
      </c>
      <c r="D346" s="37" t="s">
        <v>496</v>
      </c>
      <c r="E346" s="90">
        <v>4.1666666666666664E-2</v>
      </c>
      <c r="F346" s="37">
        <v>15</v>
      </c>
      <c r="G346" s="37" t="s">
        <v>217</v>
      </c>
      <c r="H346" s="91"/>
      <c r="I346" s="37">
        <v>1</v>
      </c>
      <c r="J346" s="37"/>
      <c r="K346" s="91"/>
    </row>
    <row r="347" spans="1:11" x14ac:dyDescent="0.25">
      <c r="A347" s="37" t="s">
        <v>56</v>
      </c>
      <c r="B347" s="37">
        <v>9</v>
      </c>
      <c r="C347" s="37">
        <v>30</v>
      </c>
      <c r="D347" s="37" t="s">
        <v>497</v>
      </c>
      <c r="E347" s="90">
        <v>6.267361111111111E-2</v>
      </c>
      <c r="F347" s="37">
        <v>20</v>
      </c>
      <c r="G347" s="37" t="s">
        <v>217</v>
      </c>
      <c r="H347" s="91"/>
      <c r="I347" s="37">
        <v>1</v>
      </c>
      <c r="J347" s="37"/>
      <c r="K347" s="91"/>
    </row>
    <row r="348" spans="1:11" x14ac:dyDescent="0.25">
      <c r="A348" s="37" t="s">
        <v>56</v>
      </c>
      <c r="B348" s="37">
        <v>9</v>
      </c>
      <c r="C348" s="37">
        <v>31</v>
      </c>
      <c r="D348" s="37" t="s">
        <v>498</v>
      </c>
      <c r="E348" s="90">
        <v>8.3333333333333329E-2</v>
      </c>
      <c r="F348" s="37">
        <v>20</v>
      </c>
      <c r="G348" s="37" t="s">
        <v>296</v>
      </c>
      <c r="H348" s="91"/>
      <c r="I348" s="37">
        <v>1</v>
      </c>
      <c r="J348" s="37"/>
      <c r="K348" s="91"/>
    </row>
    <row r="349" spans="1:11" x14ac:dyDescent="0.25">
      <c r="A349" s="37" t="s">
        <v>56</v>
      </c>
      <c r="B349" s="37">
        <v>9</v>
      </c>
      <c r="C349" s="37">
        <v>32</v>
      </c>
      <c r="D349" s="37" t="s">
        <v>499</v>
      </c>
      <c r="E349" s="90">
        <v>0.10416666666666667</v>
      </c>
      <c r="F349" s="37">
        <v>10</v>
      </c>
      <c r="G349" s="37" t="s">
        <v>217</v>
      </c>
      <c r="H349" s="91"/>
      <c r="I349" s="37">
        <v>1</v>
      </c>
      <c r="J349" s="37"/>
      <c r="K349" s="91"/>
    </row>
    <row r="350" spans="1:11" x14ac:dyDescent="0.25">
      <c r="A350" s="37" t="s">
        <v>56</v>
      </c>
      <c r="B350" s="37">
        <v>9</v>
      </c>
      <c r="C350" s="37">
        <v>6</v>
      </c>
      <c r="E350" s="90">
        <v>1.0416666666666666E-2</v>
      </c>
      <c r="F350" s="37">
        <v>10</v>
      </c>
      <c r="G350" s="37"/>
      <c r="H350" s="91"/>
      <c r="I350" s="37"/>
      <c r="J350" s="37">
        <v>1</v>
      </c>
      <c r="K350" s="91"/>
    </row>
    <row r="351" spans="1:11" x14ac:dyDescent="0.25">
      <c r="A351" s="37"/>
      <c r="B351" s="37"/>
      <c r="C351" s="37"/>
      <c r="D351" s="37"/>
      <c r="E351" s="90"/>
      <c r="F351" s="37"/>
      <c r="G351" s="37"/>
      <c r="H351" s="91"/>
      <c r="I351" s="37"/>
      <c r="J351" s="37"/>
      <c r="K351" s="91"/>
    </row>
    <row r="352" spans="1:11" x14ac:dyDescent="0.25">
      <c r="A352" s="37" t="s">
        <v>56</v>
      </c>
      <c r="B352" s="37">
        <v>9</v>
      </c>
      <c r="C352" s="37">
        <v>33</v>
      </c>
      <c r="D352" s="37" t="s">
        <v>501</v>
      </c>
      <c r="E352" s="90">
        <v>0.97916666666666663</v>
      </c>
      <c r="F352" s="37">
        <v>5</v>
      </c>
      <c r="G352" s="37" t="s">
        <v>227</v>
      </c>
      <c r="H352" s="91"/>
      <c r="I352" s="37">
        <v>1</v>
      </c>
      <c r="J352" s="37"/>
      <c r="K352" s="91"/>
    </row>
    <row r="353" spans="1:11" x14ac:dyDescent="0.25">
      <c r="A353" s="37" t="s">
        <v>56</v>
      </c>
      <c r="B353" s="37">
        <v>9</v>
      </c>
      <c r="C353" s="37">
        <v>34</v>
      </c>
      <c r="D353" s="37" t="s">
        <v>502</v>
      </c>
      <c r="E353" s="90">
        <v>0.98958333333333337</v>
      </c>
      <c r="F353" s="37">
        <v>5</v>
      </c>
      <c r="G353" s="37" t="s">
        <v>227</v>
      </c>
      <c r="H353" s="91"/>
      <c r="I353" s="37">
        <v>1</v>
      </c>
      <c r="J353" s="37"/>
      <c r="K353" s="91"/>
    </row>
    <row r="354" spans="1:11" x14ac:dyDescent="0.25">
      <c r="A354" s="37" t="s">
        <v>56</v>
      </c>
      <c r="B354" s="37">
        <v>10</v>
      </c>
      <c r="C354" s="37">
        <v>35</v>
      </c>
      <c r="D354" s="37" t="s">
        <v>503</v>
      </c>
      <c r="E354" s="90">
        <v>5.2083333333333333E-4</v>
      </c>
      <c r="F354" s="37">
        <v>10</v>
      </c>
      <c r="G354" s="37" t="s">
        <v>267</v>
      </c>
      <c r="H354" s="91"/>
      <c r="I354" s="37">
        <v>1</v>
      </c>
      <c r="J354" s="37"/>
      <c r="K354" s="91" t="s">
        <v>515</v>
      </c>
    </row>
    <row r="355" spans="1:11" x14ac:dyDescent="0.25">
      <c r="A355" s="37" t="s">
        <v>56</v>
      </c>
      <c r="B355" s="37">
        <v>10</v>
      </c>
      <c r="C355" s="37">
        <v>36</v>
      </c>
      <c r="D355" s="37" t="s">
        <v>504</v>
      </c>
      <c r="E355" s="90">
        <v>1.0416666666666666E-2</v>
      </c>
      <c r="F355" s="37">
        <v>10</v>
      </c>
      <c r="G355" s="37" t="s">
        <v>227</v>
      </c>
      <c r="H355" s="91"/>
      <c r="I355" s="37">
        <v>1</v>
      </c>
      <c r="J355" s="37"/>
      <c r="K355" s="91"/>
    </row>
    <row r="356" spans="1:11" x14ac:dyDescent="0.25">
      <c r="A356" s="37" t="s">
        <v>56</v>
      </c>
      <c r="B356" s="37">
        <v>10</v>
      </c>
      <c r="C356" s="37">
        <v>37</v>
      </c>
      <c r="D356" s="37" t="s">
        <v>505</v>
      </c>
      <c r="E356" s="90">
        <v>2.0833333333333332E-2</v>
      </c>
      <c r="F356" s="37">
        <v>12</v>
      </c>
      <c r="G356" s="37" t="s">
        <v>221</v>
      </c>
      <c r="H356" s="91"/>
      <c r="I356" s="37">
        <v>1</v>
      </c>
      <c r="J356" s="37"/>
      <c r="K356" s="91"/>
    </row>
    <row r="357" spans="1:11" x14ac:dyDescent="0.25">
      <c r="A357" s="37" t="s">
        <v>56</v>
      </c>
      <c r="B357" s="37">
        <v>10</v>
      </c>
      <c r="C357" s="37">
        <v>38</v>
      </c>
      <c r="D357" s="37" t="s">
        <v>506</v>
      </c>
      <c r="E357" s="90">
        <v>4.1666666666666664E-2</v>
      </c>
      <c r="F357" s="37">
        <v>15</v>
      </c>
      <c r="G357" s="37" t="s">
        <v>227</v>
      </c>
      <c r="H357" s="91"/>
      <c r="I357" s="37">
        <v>1</v>
      </c>
      <c r="J357" s="37"/>
      <c r="K357" s="91"/>
    </row>
    <row r="358" spans="1:11" x14ac:dyDescent="0.25">
      <c r="A358" s="37" t="s">
        <v>56</v>
      </c>
      <c r="B358" s="37">
        <v>10</v>
      </c>
      <c r="C358" s="37">
        <v>39</v>
      </c>
      <c r="D358" s="37" t="s">
        <v>507</v>
      </c>
      <c r="E358" s="90">
        <v>4.3055555555555562E-2</v>
      </c>
      <c r="F358" s="37">
        <v>15</v>
      </c>
      <c r="G358" s="37" t="s">
        <v>244</v>
      </c>
      <c r="H358" s="91"/>
      <c r="I358" s="37">
        <v>1</v>
      </c>
      <c r="J358" s="37"/>
      <c r="K358" s="91"/>
    </row>
    <row r="359" spans="1:11" x14ac:dyDescent="0.25">
      <c r="A359" s="37" t="s">
        <v>56</v>
      </c>
      <c r="B359" s="37">
        <v>10</v>
      </c>
      <c r="C359" s="37">
        <v>40</v>
      </c>
      <c r="D359" s="37" t="s">
        <v>508</v>
      </c>
      <c r="E359" s="90">
        <v>5.2083333333333336E-2</v>
      </c>
      <c r="F359" s="37">
        <v>10</v>
      </c>
      <c r="G359" s="37" t="s">
        <v>244</v>
      </c>
      <c r="H359" s="91"/>
      <c r="I359" s="37">
        <v>1</v>
      </c>
      <c r="J359" s="37"/>
      <c r="K359" s="91"/>
    </row>
    <row r="360" spans="1:11" x14ac:dyDescent="0.25">
      <c r="A360" s="37" t="s">
        <v>56</v>
      </c>
      <c r="B360" s="37">
        <v>10</v>
      </c>
      <c r="C360" s="37">
        <v>41</v>
      </c>
      <c r="D360" s="37" t="s">
        <v>509</v>
      </c>
      <c r="E360" s="90">
        <v>5.2777777777777778E-2</v>
      </c>
      <c r="F360" s="37">
        <v>20</v>
      </c>
      <c r="G360" s="37" t="s">
        <v>217</v>
      </c>
      <c r="H360" s="91"/>
      <c r="I360" s="37">
        <v>1</v>
      </c>
      <c r="J360" s="37"/>
      <c r="K360" s="91"/>
    </row>
    <row r="361" spans="1:11" x14ac:dyDescent="0.25">
      <c r="A361" s="37" t="s">
        <v>56</v>
      </c>
      <c r="B361" s="37">
        <v>10</v>
      </c>
      <c r="C361" s="37"/>
      <c r="D361" s="37"/>
      <c r="E361" s="90"/>
      <c r="F361" s="37"/>
      <c r="G361" s="37"/>
      <c r="H361" s="91"/>
      <c r="I361" s="37">
        <v>1</v>
      </c>
      <c r="J361" s="37"/>
      <c r="K361" s="91" t="s">
        <v>516</v>
      </c>
    </row>
    <row r="362" spans="1:11" x14ac:dyDescent="0.25">
      <c r="A362" s="37" t="s">
        <v>56</v>
      </c>
      <c r="B362" s="37">
        <v>10</v>
      </c>
      <c r="C362" s="37">
        <v>42</v>
      </c>
      <c r="D362" s="37" t="s">
        <v>510</v>
      </c>
      <c r="E362" s="90">
        <v>6.25E-2</v>
      </c>
      <c r="F362" s="37">
        <v>15</v>
      </c>
      <c r="G362" s="37" t="s">
        <v>244</v>
      </c>
      <c r="H362" s="91"/>
      <c r="I362" s="37">
        <v>1</v>
      </c>
      <c r="J362" s="37"/>
      <c r="K362" s="91"/>
    </row>
    <row r="363" spans="1:11" x14ac:dyDescent="0.25">
      <c r="A363" s="37" t="s">
        <v>56</v>
      </c>
      <c r="B363" s="37">
        <v>10</v>
      </c>
      <c r="C363" s="37">
        <v>43</v>
      </c>
      <c r="D363" s="37" t="s">
        <v>511</v>
      </c>
      <c r="E363" s="90">
        <v>8.3333333333333329E-2</v>
      </c>
      <c r="F363" s="37">
        <v>10</v>
      </c>
      <c r="G363" s="37" t="s">
        <v>244</v>
      </c>
      <c r="H363" s="91"/>
      <c r="I363" s="37">
        <v>1</v>
      </c>
      <c r="J363" s="37"/>
      <c r="K363" s="91"/>
    </row>
    <row r="364" spans="1:11" x14ac:dyDescent="0.25">
      <c r="A364" s="37" t="s">
        <v>56</v>
      </c>
      <c r="B364" s="37">
        <v>10</v>
      </c>
      <c r="C364" s="37"/>
      <c r="D364" s="37" t="s">
        <v>512</v>
      </c>
      <c r="E364" s="90"/>
      <c r="F364" s="37"/>
      <c r="G364" s="37"/>
      <c r="H364" s="91"/>
      <c r="I364" s="37">
        <v>1</v>
      </c>
      <c r="J364" s="37"/>
      <c r="K364" s="22" t="s">
        <v>518</v>
      </c>
    </row>
    <row r="365" spans="1:11" x14ac:dyDescent="0.25">
      <c r="A365" s="37" t="s">
        <v>56</v>
      </c>
      <c r="B365" s="37">
        <v>10</v>
      </c>
      <c r="C365" s="37">
        <v>44</v>
      </c>
      <c r="D365" s="37" t="s">
        <v>513</v>
      </c>
      <c r="E365" s="90">
        <v>0.125</v>
      </c>
      <c r="F365" s="37">
        <v>5</v>
      </c>
      <c r="G365" s="37" t="s">
        <v>244</v>
      </c>
      <c r="H365" s="91"/>
      <c r="I365" s="37">
        <v>1</v>
      </c>
      <c r="J365" s="37"/>
      <c r="K365" s="91"/>
    </row>
    <row r="366" spans="1:11" x14ac:dyDescent="0.25">
      <c r="A366" s="37" t="s">
        <v>56</v>
      </c>
      <c r="B366" s="37">
        <v>10</v>
      </c>
      <c r="C366" s="37">
        <v>45</v>
      </c>
      <c r="D366" s="37" t="s">
        <v>514</v>
      </c>
      <c r="E366" s="90">
        <v>0.14583333333333334</v>
      </c>
      <c r="F366" s="37">
        <v>3</v>
      </c>
      <c r="G366" s="37" t="s">
        <v>244</v>
      </c>
      <c r="H366" s="91"/>
      <c r="I366" s="37">
        <v>1</v>
      </c>
      <c r="J366" s="37"/>
      <c r="K366" s="91" t="s">
        <v>517</v>
      </c>
    </row>
    <row r="367" spans="1:11" x14ac:dyDescent="0.25">
      <c r="A367" s="37"/>
      <c r="B367" s="37"/>
      <c r="C367" s="37"/>
      <c r="E367" s="90"/>
      <c r="F367" s="37"/>
      <c r="G367" s="37"/>
      <c r="H367" s="91"/>
      <c r="I367" s="37">
        <v>1</v>
      </c>
      <c r="J367" s="37"/>
      <c r="K367" s="91" t="s">
        <v>519</v>
      </c>
    </row>
    <row r="368" spans="1:11" x14ac:dyDescent="0.25">
      <c r="A368" s="37" t="s">
        <v>56</v>
      </c>
      <c r="B368" s="37">
        <v>9</v>
      </c>
      <c r="C368" s="37">
        <v>7</v>
      </c>
      <c r="D368" s="37"/>
      <c r="E368" s="90">
        <v>0.95833333333333337</v>
      </c>
      <c r="F368" s="37">
        <v>5</v>
      </c>
      <c r="G368" s="37" t="s">
        <v>217</v>
      </c>
      <c r="H368" s="91"/>
      <c r="I368" s="37"/>
      <c r="J368" s="37">
        <v>1</v>
      </c>
      <c r="K368" s="91"/>
    </row>
    <row r="369" spans="1:11" x14ac:dyDescent="0.25">
      <c r="A369" s="37" t="s">
        <v>56</v>
      </c>
      <c r="B369" s="37">
        <v>9</v>
      </c>
      <c r="C369" s="37">
        <v>8</v>
      </c>
      <c r="D369" s="37"/>
      <c r="E369" s="90">
        <v>0.97916666666666663</v>
      </c>
      <c r="F369" s="37">
        <v>5</v>
      </c>
      <c r="G369" s="37" t="s">
        <v>217</v>
      </c>
      <c r="H369" s="37"/>
      <c r="I369" s="37"/>
      <c r="J369" s="37">
        <v>1</v>
      </c>
      <c r="K369" s="91" t="s">
        <v>520</v>
      </c>
    </row>
    <row r="370" spans="1:11" x14ac:dyDescent="0.25">
      <c r="A370" s="37" t="s">
        <v>56</v>
      </c>
      <c r="B370" s="37">
        <v>10</v>
      </c>
      <c r="C370" s="37">
        <v>9</v>
      </c>
      <c r="D370" s="37"/>
      <c r="E370" s="90">
        <v>0</v>
      </c>
      <c r="F370" s="37">
        <v>8</v>
      </c>
      <c r="G370" s="37" t="s">
        <v>217</v>
      </c>
      <c r="H370" s="91"/>
      <c r="I370" s="37"/>
      <c r="J370" s="37">
        <v>1</v>
      </c>
      <c r="K370" s="91"/>
    </row>
    <row r="371" spans="1:11" x14ac:dyDescent="0.25">
      <c r="A371" s="37" t="s">
        <v>56</v>
      </c>
      <c r="B371" s="37">
        <v>10</v>
      </c>
      <c r="C371" s="37">
        <v>10</v>
      </c>
      <c r="D371" s="37"/>
      <c r="E371" s="90">
        <v>1.0416666666666666E-2</v>
      </c>
      <c r="F371" s="37">
        <v>10</v>
      </c>
      <c r="G371" s="37" t="s">
        <v>217</v>
      </c>
      <c r="H371" s="91"/>
      <c r="I371" s="37"/>
      <c r="J371" s="37">
        <v>1</v>
      </c>
      <c r="K371" s="91"/>
    </row>
    <row r="372" spans="1:11" x14ac:dyDescent="0.25">
      <c r="A372" s="37" t="s">
        <v>56</v>
      </c>
      <c r="B372" s="37">
        <v>10</v>
      </c>
      <c r="C372" s="37">
        <v>11</v>
      </c>
      <c r="D372" s="37"/>
      <c r="E372" s="90">
        <v>2.0833333333333332E-2</v>
      </c>
      <c r="F372" s="37">
        <v>12</v>
      </c>
      <c r="G372" s="37" t="s">
        <v>217</v>
      </c>
      <c r="H372" s="91"/>
      <c r="I372" s="37"/>
      <c r="J372" s="37">
        <v>1</v>
      </c>
      <c r="K372" s="91"/>
    </row>
    <row r="373" spans="1:11" x14ac:dyDescent="0.25">
      <c r="A373" s="37" t="s">
        <v>56</v>
      </c>
      <c r="B373" s="37">
        <v>10</v>
      </c>
      <c r="C373" s="37">
        <v>12</v>
      </c>
      <c r="D373" s="37"/>
      <c r="E373" s="90">
        <v>6.25E-2</v>
      </c>
      <c r="F373" s="37">
        <v>15</v>
      </c>
      <c r="G373" s="37" t="s">
        <v>217</v>
      </c>
      <c r="H373" s="91"/>
      <c r="I373" s="37"/>
      <c r="J373" s="37">
        <v>1</v>
      </c>
      <c r="K373" s="91"/>
    </row>
    <row r="374" spans="1:11" x14ac:dyDescent="0.25">
      <c r="A374" s="37" t="s">
        <v>56</v>
      </c>
      <c r="B374" s="37">
        <v>10</v>
      </c>
      <c r="C374" s="37">
        <v>13</v>
      </c>
      <c r="D374" s="37"/>
      <c r="E374" s="90">
        <v>8.3333333333333329E-2</v>
      </c>
      <c r="F374" s="37">
        <v>10</v>
      </c>
      <c r="G374" s="37" t="s">
        <v>217</v>
      </c>
      <c r="H374" s="91"/>
      <c r="I374" s="37"/>
      <c r="J374" s="37">
        <v>1</v>
      </c>
      <c r="K374" s="91"/>
    </row>
    <row r="375" spans="1:11" x14ac:dyDescent="0.25">
      <c r="A375" s="37" t="s">
        <v>56</v>
      </c>
      <c r="B375" s="37">
        <v>10</v>
      </c>
      <c r="C375" s="37">
        <v>14</v>
      </c>
      <c r="D375" s="37"/>
      <c r="E375" s="90">
        <v>0.14583333333333334</v>
      </c>
      <c r="F375" s="37">
        <v>3</v>
      </c>
      <c r="G375" s="37" t="s">
        <v>217</v>
      </c>
      <c r="H375" s="91"/>
      <c r="I375" s="37"/>
      <c r="J375" s="37">
        <v>1</v>
      </c>
      <c r="K375" s="91"/>
    </row>
    <row r="376" spans="1:11" x14ac:dyDescent="0.25">
      <c r="A376" s="37"/>
      <c r="C376" s="37"/>
      <c r="D376" s="37"/>
      <c r="E376" s="90"/>
      <c r="F376" s="37"/>
      <c r="G376" s="37"/>
      <c r="H376" s="91"/>
      <c r="I376" s="37"/>
      <c r="J376" s="37"/>
      <c r="K376" s="91"/>
    </row>
    <row r="377" spans="1:11" x14ac:dyDescent="0.25">
      <c r="A377" s="37" t="s">
        <v>56</v>
      </c>
      <c r="B377" s="37">
        <v>11</v>
      </c>
      <c r="C377" s="37"/>
      <c r="D377" s="37"/>
      <c r="E377" s="90"/>
      <c r="F377" s="37"/>
      <c r="G377" s="37"/>
      <c r="H377" s="91"/>
      <c r="I377" s="37">
        <v>1</v>
      </c>
      <c r="J377" s="37"/>
      <c r="K377" s="91" t="s">
        <v>538</v>
      </c>
    </row>
    <row r="378" spans="1:11" x14ac:dyDescent="0.25">
      <c r="A378" s="37" t="s">
        <v>56</v>
      </c>
      <c r="B378" s="37">
        <v>11</v>
      </c>
      <c r="C378" s="37">
        <v>1</v>
      </c>
      <c r="D378" s="37" t="s">
        <v>521</v>
      </c>
      <c r="E378" s="90">
        <v>2.0833333333333332E-2</v>
      </c>
      <c r="F378" s="37">
        <v>15</v>
      </c>
      <c r="G378" s="37" t="s">
        <v>536</v>
      </c>
      <c r="H378" s="91"/>
      <c r="I378" s="37">
        <v>1</v>
      </c>
      <c r="J378" s="37"/>
      <c r="K378" s="91" t="s">
        <v>347</v>
      </c>
    </row>
    <row r="379" spans="1:11" x14ac:dyDescent="0.25">
      <c r="A379" s="37" t="s">
        <v>56</v>
      </c>
      <c r="B379" s="37">
        <v>11</v>
      </c>
      <c r="C379" s="37">
        <v>2</v>
      </c>
      <c r="D379" s="37" t="s">
        <v>522</v>
      </c>
      <c r="E379" s="90">
        <v>4.1666666666666664E-2</v>
      </c>
      <c r="F379" s="37">
        <v>15</v>
      </c>
      <c r="G379" s="37" t="s">
        <v>220</v>
      </c>
      <c r="H379" s="91"/>
      <c r="I379" s="37">
        <v>1</v>
      </c>
      <c r="J379" s="37"/>
      <c r="K379" s="91"/>
    </row>
    <row r="380" spans="1:11" x14ac:dyDescent="0.25">
      <c r="A380" s="37" t="s">
        <v>56</v>
      </c>
      <c r="B380" s="37">
        <v>11</v>
      </c>
      <c r="C380" s="37">
        <v>3</v>
      </c>
      <c r="D380" s="37" t="s">
        <v>523</v>
      </c>
      <c r="E380" s="90">
        <v>6.2511574074074081E-2</v>
      </c>
      <c r="F380" s="37">
        <v>15</v>
      </c>
      <c r="G380" s="37" t="s">
        <v>220</v>
      </c>
      <c r="H380" s="91"/>
      <c r="I380" s="37">
        <v>1</v>
      </c>
      <c r="J380" s="37"/>
      <c r="K380" s="91"/>
    </row>
    <row r="381" spans="1:11" x14ac:dyDescent="0.25">
      <c r="A381" s="37" t="s">
        <v>56</v>
      </c>
      <c r="B381" s="37">
        <v>11</v>
      </c>
      <c r="C381" s="37">
        <v>4</v>
      </c>
      <c r="D381" s="37" t="s">
        <v>524</v>
      </c>
      <c r="E381" s="90">
        <v>8.3333333333333329E-2</v>
      </c>
      <c r="F381" s="37">
        <v>15</v>
      </c>
      <c r="G381" s="37" t="s">
        <v>537</v>
      </c>
      <c r="H381" s="91"/>
      <c r="I381" s="37">
        <v>1</v>
      </c>
      <c r="J381" s="37"/>
      <c r="K381" s="91"/>
    </row>
    <row r="382" spans="1:11" x14ac:dyDescent="0.25">
      <c r="A382" s="37" t="s">
        <v>56</v>
      </c>
      <c r="B382" s="37">
        <v>11</v>
      </c>
      <c r="C382" s="37">
        <v>5</v>
      </c>
      <c r="D382" s="37" t="s">
        <v>525</v>
      </c>
      <c r="E382" s="90">
        <v>9.7222222222222224E-2</v>
      </c>
      <c r="F382" s="37">
        <v>10</v>
      </c>
      <c r="G382" s="37" t="s">
        <v>221</v>
      </c>
      <c r="H382" s="91"/>
      <c r="I382" s="37">
        <v>1</v>
      </c>
      <c r="J382" s="37"/>
      <c r="K382" s="91"/>
    </row>
    <row r="383" spans="1:11" x14ac:dyDescent="0.25">
      <c r="A383" s="37" t="s">
        <v>56</v>
      </c>
      <c r="B383" s="37">
        <v>11</v>
      </c>
      <c r="C383" s="37">
        <v>6</v>
      </c>
      <c r="D383" s="37" t="s">
        <v>526</v>
      </c>
      <c r="E383" s="90">
        <v>0.10416666666666667</v>
      </c>
      <c r="F383" s="37">
        <v>10</v>
      </c>
      <c r="G383" s="37" t="s">
        <v>221</v>
      </c>
      <c r="H383" s="91"/>
      <c r="I383" s="37">
        <v>1</v>
      </c>
      <c r="J383" s="37"/>
      <c r="K383" s="91"/>
    </row>
    <row r="384" spans="1:11" x14ac:dyDescent="0.25">
      <c r="A384" s="37" t="s">
        <v>56</v>
      </c>
      <c r="B384" s="37">
        <v>11</v>
      </c>
      <c r="C384" s="37">
        <v>7</v>
      </c>
      <c r="D384" s="37" t="s">
        <v>527</v>
      </c>
      <c r="E384" s="90">
        <v>0.125</v>
      </c>
      <c r="F384" s="37">
        <v>7</v>
      </c>
      <c r="G384" s="37" t="s">
        <v>221</v>
      </c>
      <c r="H384" s="91"/>
      <c r="I384" s="37">
        <v>1</v>
      </c>
      <c r="J384" s="37"/>
      <c r="K384" s="91"/>
    </row>
    <row r="385" spans="1:11" x14ac:dyDescent="0.25">
      <c r="A385" s="37" t="s">
        <v>56</v>
      </c>
      <c r="B385" s="37">
        <v>11</v>
      </c>
      <c r="C385" s="37">
        <v>15</v>
      </c>
      <c r="E385" s="90">
        <v>0</v>
      </c>
      <c r="F385" s="37">
        <v>5</v>
      </c>
      <c r="G385" s="37" t="s">
        <v>217</v>
      </c>
      <c r="H385" s="91"/>
      <c r="I385" s="37"/>
      <c r="J385" s="37">
        <v>1</v>
      </c>
      <c r="K385" s="91"/>
    </row>
    <row r="386" spans="1:11" x14ac:dyDescent="0.25">
      <c r="A386" s="37" t="s">
        <v>56</v>
      </c>
      <c r="B386" s="37">
        <v>11</v>
      </c>
      <c r="C386" s="37">
        <v>16</v>
      </c>
      <c r="D386" s="37"/>
      <c r="E386" s="90">
        <v>2.2222222222222223E-2</v>
      </c>
      <c r="F386" s="37">
        <v>15</v>
      </c>
      <c r="G386" s="37" t="s">
        <v>217</v>
      </c>
      <c r="H386" s="91"/>
      <c r="I386" s="37"/>
      <c r="J386" s="37">
        <v>1</v>
      </c>
      <c r="K386" s="91"/>
    </row>
    <row r="387" spans="1:11" x14ac:dyDescent="0.25">
      <c r="A387" s="37" t="s">
        <v>56</v>
      </c>
      <c r="B387" s="37">
        <v>11</v>
      </c>
      <c r="C387" s="37">
        <v>17</v>
      </c>
      <c r="D387" s="37"/>
      <c r="E387" s="90">
        <v>4.1666666666666664E-2</v>
      </c>
      <c r="F387" s="37">
        <v>15</v>
      </c>
      <c r="G387" s="37" t="s">
        <v>217</v>
      </c>
      <c r="H387" s="91"/>
      <c r="I387" s="37"/>
      <c r="J387" s="37">
        <v>1</v>
      </c>
      <c r="K387" s="91"/>
    </row>
    <row r="388" spans="1:11" x14ac:dyDescent="0.25">
      <c r="A388" s="37" t="s">
        <v>56</v>
      </c>
      <c r="B388" s="37">
        <v>11</v>
      </c>
      <c r="C388" s="37">
        <v>18</v>
      </c>
      <c r="D388" s="37"/>
      <c r="E388" s="90">
        <v>6.25E-2</v>
      </c>
      <c r="F388" s="37">
        <v>15</v>
      </c>
      <c r="G388" s="37" t="s">
        <v>217</v>
      </c>
      <c r="H388" s="91"/>
      <c r="I388" s="37"/>
      <c r="J388" s="37">
        <v>1</v>
      </c>
      <c r="K388" s="91" t="s">
        <v>539</v>
      </c>
    </row>
    <row r="389" spans="1:11" x14ac:dyDescent="0.25">
      <c r="A389" s="37" t="s">
        <v>56</v>
      </c>
      <c r="B389" s="37">
        <v>11</v>
      </c>
      <c r="C389" s="37">
        <v>19</v>
      </c>
      <c r="D389" s="37"/>
      <c r="E389" s="90">
        <v>6.458333333333334E-2</v>
      </c>
      <c r="F389" s="37">
        <v>15</v>
      </c>
      <c r="G389" s="37" t="s">
        <v>217</v>
      </c>
      <c r="H389" s="91"/>
      <c r="I389" s="37"/>
      <c r="J389" s="37">
        <v>1</v>
      </c>
      <c r="K389" s="91"/>
    </row>
    <row r="390" spans="1:11" x14ac:dyDescent="0.25">
      <c r="A390" s="37" t="s">
        <v>56</v>
      </c>
      <c r="B390" s="37">
        <v>11</v>
      </c>
      <c r="C390" s="37">
        <v>20</v>
      </c>
      <c r="D390" s="37"/>
      <c r="E390" s="98">
        <v>8.3333333333333329E-2</v>
      </c>
      <c r="F390" s="37">
        <v>15</v>
      </c>
      <c r="G390" s="37" t="s">
        <v>217</v>
      </c>
      <c r="H390" s="91"/>
      <c r="I390" s="37"/>
      <c r="J390" s="37">
        <v>1</v>
      </c>
      <c r="K390" s="91"/>
    </row>
    <row r="391" spans="1:11" x14ac:dyDescent="0.25">
      <c r="A391" s="37" t="s">
        <v>56</v>
      </c>
      <c r="B391" s="37">
        <v>11</v>
      </c>
      <c r="C391" s="37">
        <v>21</v>
      </c>
      <c r="D391" s="37"/>
      <c r="E391" s="98">
        <v>0.10416666666666667</v>
      </c>
      <c r="F391" s="37">
        <v>10</v>
      </c>
      <c r="G391" s="37" t="s">
        <v>217</v>
      </c>
      <c r="H391" s="91"/>
      <c r="I391" s="37"/>
      <c r="J391" s="37">
        <v>1</v>
      </c>
      <c r="K391" s="91"/>
    </row>
    <row r="392" spans="1:11" x14ac:dyDescent="0.25">
      <c r="A392" s="37" t="s">
        <v>56</v>
      </c>
      <c r="B392" s="37">
        <v>11</v>
      </c>
      <c r="C392" s="37">
        <v>22</v>
      </c>
      <c r="D392" s="37"/>
      <c r="E392" s="98">
        <v>0.125</v>
      </c>
      <c r="F392" s="37">
        <v>7</v>
      </c>
      <c r="G392" s="37" t="s">
        <v>217</v>
      </c>
      <c r="H392" s="91"/>
      <c r="I392" s="37"/>
      <c r="J392" s="37">
        <v>1</v>
      </c>
      <c r="K392" s="91"/>
    </row>
    <row r="393" spans="1:11" x14ac:dyDescent="0.25">
      <c r="A393" s="37"/>
      <c r="B393" s="37"/>
      <c r="C393" s="37"/>
      <c r="D393" s="37"/>
      <c r="E393" s="98"/>
      <c r="F393" s="37"/>
      <c r="G393" s="37"/>
      <c r="H393" s="37"/>
      <c r="I393" s="37"/>
      <c r="J393" s="37"/>
      <c r="K393" s="91"/>
    </row>
    <row r="394" spans="1:11" x14ac:dyDescent="0.25">
      <c r="A394" s="37" t="s">
        <v>56</v>
      </c>
      <c r="B394" s="37">
        <v>11</v>
      </c>
      <c r="C394" s="37">
        <v>8</v>
      </c>
      <c r="D394" s="37" t="s">
        <v>528</v>
      </c>
      <c r="E394" s="98">
        <v>0.95833333333333337</v>
      </c>
      <c r="F394" s="37">
        <v>4</v>
      </c>
      <c r="G394" s="37" t="s">
        <v>319</v>
      </c>
      <c r="H394" s="91"/>
      <c r="I394" s="37">
        <v>1</v>
      </c>
      <c r="J394" s="37"/>
      <c r="K394" s="91"/>
    </row>
    <row r="395" spans="1:11" x14ac:dyDescent="0.25">
      <c r="A395" s="37" t="s">
        <v>56</v>
      </c>
      <c r="B395" s="37">
        <v>12</v>
      </c>
      <c r="C395" s="37">
        <v>9</v>
      </c>
      <c r="D395" s="37" t="s">
        <v>529</v>
      </c>
      <c r="E395" s="98">
        <v>0</v>
      </c>
      <c r="F395" s="37">
        <v>8</v>
      </c>
      <c r="G395" s="37" t="s">
        <v>319</v>
      </c>
      <c r="H395" s="91"/>
      <c r="I395" s="37">
        <v>1</v>
      </c>
      <c r="J395" s="37"/>
      <c r="K395" s="91"/>
    </row>
    <row r="396" spans="1:11" x14ac:dyDescent="0.25">
      <c r="A396" s="37" t="s">
        <v>56</v>
      </c>
      <c r="B396" s="37">
        <v>12</v>
      </c>
      <c r="C396" s="37">
        <v>10</v>
      </c>
      <c r="D396" s="37" t="s">
        <v>530</v>
      </c>
      <c r="E396" s="98">
        <v>2.0833333333333332E-2</v>
      </c>
      <c r="F396" s="37">
        <v>15</v>
      </c>
      <c r="G396" s="37" t="s">
        <v>319</v>
      </c>
      <c r="H396" s="91"/>
      <c r="I396" s="37">
        <v>1</v>
      </c>
      <c r="J396" s="37"/>
      <c r="K396" s="91"/>
    </row>
    <row r="397" spans="1:11" x14ac:dyDescent="0.25">
      <c r="A397" s="37" t="s">
        <v>56</v>
      </c>
      <c r="B397" s="37">
        <v>12</v>
      </c>
      <c r="C397" s="37">
        <v>11</v>
      </c>
      <c r="D397" s="37" t="s">
        <v>531</v>
      </c>
      <c r="E397" s="98">
        <v>4.1666666666666664E-2</v>
      </c>
      <c r="F397" s="37">
        <v>27</v>
      </c>
      <c r="G397" s="37" t="s">
        <v>319</v>
      </c>
      <c r="H397" s="91"/>
      <c r="I397" s="37">
        <v>1</v>
      </c>
      <c r="J397" s="37"/>
      <c r="K397" s="91"/>
    </row>
    <row r="398" spans="1:11" x14ac:dyDescent="0.25">
      <c r="A398" s="37" t="s">
        <v>56</v>
      </c>
      <c r="B398" s="37">
        <v>12</v>
      </c>
      <c r="C398" s="37">
        <v>12</v>
      </c>
      <c r="D398" s="37" t="s">
        <v>532</v>
      </c>
      <c r="E398" s="98">
        <v>6.25E-2</v>
      </c>
      <c r="F398" s="37">
        <v>25</v>
      </c>
      <c r="G398" s="37" t="s">
        <v>268</v>
      </c>
      <c r="H398" s="91"/>
      <c r="I398" s="37">
        <v>1</v>
      </c>
      <c r="J398" s="37"/>
      <c r="K398" s="91"/>
    </row>
    <row r="399" spans="1:11" x14ac:dyDescent="0.25">
      <c r="A399" s="37" t="s">
        <v>56</v>
      </c>
      <c r="B399" s="37">
        <v>12</v>
      </c>
      <c r="C399" s="37">
        <v>13</v>
      </c>
      <c r="D399" s="37" t="s">
        <v>533</v>
      </c>
      <c r="E399" s="98">
        <v>6.3888888888888884E-2</v>
      </c>
      <c r="F399" s="37">
        <v>25</v>
      </c>
      <c r="G399" s="37" t="s">
        <v>267</v>
      </c>
      <c r="H399" s="91"/>
      <c r="I399" s="37">
        <v>1</v>
      </c>
      <c r="J399" s="37"/>
      <c r="K399" s="91"/>
    </row>
    <row r="400" spans="1:11" x14ac:dyDescent="0.25">
      <c r="A400" s="37" t="s">
        <v>56</v>
      </c>
      <c r="B400" s="37">
        <v>12</v>
      </c>
      <c r="C400" s="37">
        <v>14</v>
      </c>
      <c r="D400" s="37" t="s">
        <v>534</v>
      </c>
      <c r="E400" s="98">
        <v>6.9444444444444434E-2</v>
      </c>
      <c r="F400" s="37">
        <v>25</v>
      </c>
      <c r="G400" s="37" t="s">
        <v>295</v>
      </c>
      <c r="H400" s="91"/>
      <c r="I400" s="37">
        <v>1</v>
      </c>
      <c r="J400" s="37"/>
      <c r="K400" s="91"/>
    </row>
    <row r="401" spans="1:11" x14ac:dyDescent="0.25">
      <c r="A401" s="37" t="s">
        <v>56</v>
      </c>
      <c r="B401" s="37">
        <v>12</v>
      </c>
      <c r="C401" s="37">
        <v>15</v>
      </c>
      <c r="D401" s="37" t="s">
        <v>535</v>
      </c>
      <c r="E401" s="98">
        <v>0.10416666666666667</v>
      </c>
      <c r="F401" s="37">
        <v>15</v>
      </c>
      <c r="G401" s="37" t="s">
        <v>295</v>
      </c>
      <c r="H401" s="91"/>
      <c r="I401" s="37">
        <v>1</v>
      </c>
      <c r="J401" s="37"/>
      <c r="K401" s="91"/>
    </row>
    <row r="402" spans="1:11" x14ac:dyDescent="0.25">
      <c r="A402" s="37" t="s">
        <v>56</v>
      </c>
      <c r="B402" s="37">
        <v>12</v>
      </c>
      <c r="C402" s="37">
        <v>16</v>
      </c>
      <c r="D402" s="37" t="s">
        <v>540</v>
      </c>
      <c r="E402" s="98">
        <v>0.125</v>
      </c>
      <c r="F402" s="37">
        <v>10</v>
      </c>
      <c r="G402" s="37" t="s">
        <v>295</v>
      </c>
      <c r="H402" s="91"/>
      <c r="I402" s="37">
        <v>1</v>
      </c>
      <c r="J402" s="37"/>
      <c r="K402" s="91"/>
    </row>
    <row r="403" spans="1:11" x14ac:dyDescent="0.25">
      <c r="A403" s="37" t="s">
        <v>56</v>
      </c>
      <c r="B403" s="37">
        <v>12</v>
      </c>
      <c r="C403" s="37">
        <v>17</v>
      </c>
      <c r="D403" s="37" t="s">
        <v>541</v>
      </c>
      <c r="E403" s="98">
        <v>0.14583333333333334</v>
      </c>
      <c r="F403" s="37">
        <v>5</v>
      </c>
      <c r="G403" s="37" t="s">
        <v>295</v>
      </c>
      <c r="H403" s="91"/>
      <c r="I403" s="37">
        <v>1</v>
      </c>
      <c r="J403" s="37"/>
      <c r="K403" s="91"/>
    </row>
    <row r="404" spans="1:11" x14ac:dyDescent="0.25">
      <c r="A404" s="37" t="s">
        <v>56</v>
      </c>
      <c r="B404" s="37">
        <v>11</v>
      </c>
      <c r="C404" s="37">
        <v>23</v>
      </c>
      <c r="E404" s="98">
        <v>0.97916666666666663</v>
      </c>
      <c r="F404" s="37">
        <v>4</v>
      </c>
      <c r="G404" s="37" t="s">
        <v>217</v>
      </c>
      <c r="H404" s="91"/>
      <c r="I404" s="37"/>
      <c r="J404" s="37">
        <v>1</v>
      </c>
      <c r="K404" s="91"/>
    </row>
    <row r="405" spans="1:11" x14ac:dyDescent="0.25">
      <c r="A405" s="37" t="s">
        <v>56</v>
      </c>
      <c r="B405" s="37">
        <v>12</v>
      </c>
      <c r="C405" s="37">
        <v>24</v>
      </c>
      <c r="D405" s="37"/>
      <c r="E405" s="98">
        <v>0</v>
      </c>
      <c r="F405" s="37">
        <v>8</v>
      </c>
      <c r="G405" s="37" t="s">
        <v>217</v>
      </c>
      <c r="H405" s="91"/>
      <c r="I405" s="37"/>
      <c r="J405" s="37">
        <v>1</v>
      </c>
      <c r="K405" s="91"/>
    </row>
    <row r="406" spans="1:11" x14ac:dyDescent="0.25">
      <c r="A406" s="37" t="s">
        <v>56</v>
      </c>
      <c r="B406" s="37">
        <v>12</v>
      </c>
      <c r="C406" s="37">
        <v>25</v>
      </c>
      <c r="D406" s="37"/>
      <c r="E406" s="98">
        <v>2.0833333333333332E-2</v>
      </c>
      <c r="F406" s="37">
        <v>20</v>
      </c>
      <c r="G406" s="37" t="s">
        <v>217</v>
      </c>
      <c r="H406" s="91"/>
      <c r="I406" s="37"/>
      <c r="J406" s="37">
        <v>1</v>
      </c>
      <c r="K406" s="91"/>
    </row>
    <row r="407" spans="1:11" x14ac:dyDescent="0.25">
      <c r="A407" s="37" t="s">
        <v>56</v>
      </c>
      <c r="B407" s="37">
        <v>12</v>
      </c>
      <c r="C407" s="37"/>
      <c r="D407" s="37"/>
      <c r="E407" s="98"/>
      <c r="F407" s="37"/>
      <c r="G407" s="37"/>
      <c r="H407" s="91"/>
      <c r="I407" s="37"/>
      <c r="J407" s="37">
        <v>1</v>
      </c>
      <c r="K407" s="91" t="s">
        <v>542</v>
      </c>
    </row>
    <row r="408" spans="1:11" x14ac:dyDescent="0.25">
      <c r="A408" s="37" t="s">
        <v>56</v>
      </c>
      <c r="B408" s="37">
        <v>12</v>
      </c>
      <c r="C408" s="37">
        <v>1</v>
      </c>
      <c r="D408" s="37"/>
      <c r="E408" s="98">
        <v>4.1666666666666664E-2</v>
      </c>
      <c r="F408" s="37">
        <v>27</v>
      </c>
      <c r="G408" s="37" t="s">
        <v>217</v>
      </c>
      <c r="H408" s="91"/>
      <c r="I408" s="37"/>
      <c r="J408" s="37">
        <v>1</v>
      </c>
      <c r="K408" s="91"/>
    </row>
    <row r="409" spans="1:11" x14ac:dyDescent="0.25">
      <c r="A409" s="37" t="s">
        <v>56</v>
      </c>
      <c r="B409" s="37">
        <v>12</v>
      </c>
      <c r="C409" s="37">
        <v>2</v>
      </c>
      <c r="D409" s="37"/>
      <c r="E409" s="98">
        <v>6.25E-2</v>
      </c>
      <c r="F409" s="37">
        <v>25</v>
      </c>
      <c r="G409" s="37" t="s">
        <v>217</v>
      </c>
      <c r="H409" s="91"/>
      <c r="I409" s="37"/>
      <c r="J409" s="37">
        <v>1</v>
      </c>
      <c r="K409" s="91"/>
    </row>
    <row r="410" spans="1:11" x14ac:dyDescent="0.25">
      <c r="A410" s="37" t="s">
        <v>56</v>
      </c>
      <c r="B410" s="37">
        <v>12</v>
      </c>
      <c r="C410" s="37">
        <v>3</v>
      </c>
      <c r="D410" s="37"/>
      <c r="E410" s="98">
        <v>6.5972222222222224E-2</v>
      </c>
      <c r="F410" s="37">
        <v>25</v>
      </c>
      <c r="G410" s="37" t="s">
        <v>217</v>
      </c>
      <c r="H410" s="91"/>
      <c r="I410" s="37"/>
      <c r="J410" s="37">
        <v>1</v>
      </c>
      <c r="K410" s="91"/>
    </row>
    <row r="411" spans="1:11" x14ac:dyDescent="0.25">
      <c r="A411" s="37" t="s">
        <v>56</v>
      </c>
      <c r="B411" s="37">
        <v>12</v>
      </c>
      <c r="C411" s="37">
        <v>4</v>
      </c>
      <c r="D411" s="37"/>
      <c r="E411" s="98">
        <v>6.9444444444444434E-2</v>
      </c>
      <c r="F411" s="37">
        <v>25</v>
      </c>
      <c r="G411" s="37" t="s">
        <v>217</v>
      </c>
      <c r="H411" s="91"/>
      <c r="I411" s="37"/>
      <c r="J411" s="37">
        <v>1</v>
      </c>
      <c r="K411" s="91"/>
    </row>
    <row r="412" spans="1:11" x14ac:dyDescent="0.25">
      <c r="A412" s="37" t="s">
        <v>56</v>
      </c>
      <c r="B412" s="37">
        <v>12</v>
      </c>
      <c r="C412" s="37">
        <v>5</v>
      </c>
      <c r="D412" s="37"/>
      <c r="E412" s="98">
        <v>0.10555555555555556</v>
      </c>
      <c r="F412" s="37">
        <v>15</v>
      </c>
      <c r="G412" s="37" t="s">
        <v>217</v>
      </c>
      <c r="H412" s="91"/>
      <c r="I412" s="37"/>
      <c r="J412" s="37">
        <v>1</v>
      </c>
      <c r="K412" s="91"/>
    </row>
    <row r="413" spans="1:11" x14ac:dyDescent="0.25">
      <c r="A413" s="37" t="s">
        <v>56</v>
      </c>
      <c r="B413" s="37">
        <v>12</v>
      </c>
      <c r="C413" s="37">
        <v>6</v>
      </c>
      <c r="D413" s="37"/>
      <c r="E413" s="98">
        <v>0.125</v>
      </c>
      <c r="F413" s="37">
        <v>10</v>
      </c>
      <c r="G413" s="37" t="s">
        <v>217</v>
      </c>
      <c r="H413" s="91"/>
      <c r="I413" s="37"/>
      <c r="J413" s="37">
        <v>1</v>
      </c>
      <c r="K413" s="91"/>
    </row>
    <row r="414" spans="1:11" x14ac:dyDescent="0.25">
      <c r="A414" s="37" t="s">
        <v>56</v>
      </c>
      <c r="B414" s="37">
        <v>12</v>
      </c>
      <c r="C414" s="37">
        <v>7</v>
      </c>
      <c r="D414" s="37"/>
      <c r="E414" s="98">
        <v>0.14583333333333334</v>
      </c>
      <c r="F414" s="37">
        <v>5</v>
      </c>
      <c r="G414" s="37" t="s">
        <v>217</v>
      </c>
      <c r="H414" s="91"/>
      <c r="I414" s="37"/>
      <c r="J414" s="37">
        <v>1</v>
      </c>
      <c r="K414" s="91"/>
    </row>
    <row r="415" spans="1:11" x14ac:dyDescent="0.25">
      <c r="A415" s="37"/>
      <c r="B415" s="37"/>
      <c r="C415" s="37"/>
      <c r="D415" s="37"/>
      <c r="E415" s="98"/>
      <c r="F415" s="37"/>
      <c r="G415" s="37"/>
      <c r="H415" s="91"/>
      <c r="I415" s="37"/>
      <c r="J415" s="37"/>
      <c r="K415" s="91"/>
    </row>
    <row r="416" spans="1:11" x14ac:dyDescent="0.25">
      <c r="A416" s="37" t="s">
        <v>56</v>
      </c>
      <c r="B416" s="37">
        <v>12</v>
      </c>
      <c r="C416" s="37"/>
      <c r="D416" s="37"/>
      <c r="E416" s="98"/>
      <c r="F416" s="37"/>
      <c r="G416" s="37"/>
      <c r="H416" s="91"/>
      <c r="I416" s="37">
        <v>1</v>
      </c>
      <c r="J416" s="37"/>
      <c r="K416" s="91" t="s">
        <v>544</v>
      </c>
    </row>
    <row r="417" spans="1:11" x14ac:dyDescent="0.25">
      <c r="A417" s="37" t="s">
        <v>56</v>
      </c>
      <c r="B417" s="37">
        <v>12</v>
      </c>
      <c r="C417" s="37">
        <v>1</v>
      </c>
      <c r="D417" s="37" t="s">
        <v>545</v>
      </c>
      <c r="E417" s="98">
        <v>0.98055555555555562</v>
      </c>
      <c r="F417" s="37">
        <v>5</v>
      </c>
      <c r="G417" s="37" t="s">
        <v>227</v>
      </c>
      <c r="H417" s="91"/>
      <c r="I417" s="37">
        <v>1</v>
      </c>
      <c r="J417" s="37"/>
      <c r="K417" s="91"/>
    </row>
    <row r="418" spans="1:11" x14ac:dyDescent="0.25">
      <c r="A418" s="37" t="s">
        <v>56</v>
      </c>
      <c r="B418" s="37">
        <v>13</v>
      </c>
      <c r="C418" s="37">
        <v>2</v>
      </c>
      <c r="D418" s="37" t="s">
        <v>546</v>
      </c>
      <c r="E418" s="98">
        <v>0</v>
      </c>
      <c r="F418" s="37">
        <v>10</v>
      </c>
      <c r="G418" s="37" t="s">
        <v>227</v>
      </c>
      <c r="H418" s="91"/>
      <c r="I418" s="37">
        <v>1</v>
      </c>
      <c r="J418" s="37"/>
      <c r="K418" s="91"/>
    </row>
    <row r="419" spans="1:11" x14ac:dyDescent="0.25">
      <c r="A419" s="37" t="s">
        <v>56</v>
      </c>
      <c r="B419" s="37">
        <v>13</v>
      </c>
      <c r="C419" s="37">
        <v>3</v>
      </c>
      <c r="D419" s="37" t="s">
        <v>547</v>
      </c>
      <c r="E419" s="98">
        <v>2.0833333333333332E-2</v>
      </c>
      <c r="F419" s="37">
        <v>20</v>
      </c>
      <c r="G419" s="95" t="s">
        <v>268</v>
      </c>
      <c r="H419" s="91"/>
      <c r="I419" s="37">
        <v>1</v>
      </c>
      <c r="J419" s="37"/>
      <c r="K419" s="91"/>
    </row>
    <row r="420" spans="1:11" x14ac:dyDescent="0.25">
      <c r="A420" s="37" t="s">
        <v>56</v>
      </c>
      <c r="B420" s="37">
        <v>13</v>
      </c>
      <c r="C420" s="37">
        <v>4</v>
      </c>
      <c r="D420" s="37" t="s">
        <v>548</v>
      </c>
      <c r="E420" s="98">
        <v>4.1666666666666664E-2</v>
      </c>
      <c r="F420" s="37">
        <v>25</v>
      </c>
      <c r="G420" s="37" t="s">
        <v>220</v>
      </c>
      <c r="H420" s="91"/>
      <c r="I420" s="37">
        <v>1</v>
      </c>
      <c r="J420" s="37"/>
      <c r="K420" s="91"/>
    </row>
    <row r="421" spans="1:11" x14ac:dyDescent="0.25">
      <c r="A421" s="37" t="s">
        <v>56</v>
      </c>
      <c r="B421" s="37">
        <v>13</v>
      </c>
      <c r="C421" s="37">
        <v>5</v>
      </c>
      <c r="D421" s="37" t="s">
        <v>549</v>
      </c>
      <c r="E421" s="98">
        <v>4.2361111111111106E-2</v>
      </c>
      <c r="F421" s="37">
        <v>25</v>
      </c>
      <c r="G421" s="96" t="s">
        <v>294</v>
      </c>
      <c r="H421" s="91"/>
      <c r="I421" s="37">
        <v>1</v>
      </c>
      <c r="J421" s="37"/>
      <c r="K421" s="91"/>
    </row>
    <row r="422" spans="1:11" x14ac:dyDescent="0.25">
      <c r="A422" s="37" t="s">
        <v>56</v>
      </c>
      <c r="B422" s="37">
        <v>13</v>
      </c>
      <c r="C422" s="37">
        <v>6</v>
      </c>
      <c r="D422" s="37" t="s">
        <v>550</v>
      </c>
      <c r="E422" s="99">
        <v>6.25E-2</v>
      </c>
      <c r="F422" s="95">
        <v>30</v>
      </c>
      <c r="G422" s="96" t="s">
        <v>294</v>
      </c>
      <c r="I422" s="37">
        <v>1</v>
      </c>
    </row>
    <row r="423" spans="1:11" x14ac:dyDescent="0.25">
      <c r="A423" s="37" t="s">
        <v>56</v>
      </c>
      <c r="B423" s="37">
        <v>13</v>
      </c>
      <c r="C423" s="37">
        <v>7</v>
      </c>
      <c r="D423" s="37" t="s">
        <v>551</v>
      </c>
      <c r="E423" s="99">
        <v>8.3333333333333329E-2</v>
      </c>
      <c r="F423" s="95">
        <v>30</v>
      </c>
      <c r="G423" s="96" t="s">
        <v>294</v>
      </c>
      <c r="I423" s="37">
        <v>1</v>
      </c>
    </row>
    <row r="424" spans="1:11" x14ac:dyDescent="0.25">
      <c r="A424" s="37" t="s">
        <v>56</v>
      </c>
      <c r="B424" s="37">
        <v>13</v>
      </c>
      <c r="C424" s="37">
        <v>8</v>
      </c>
      <c r="D424" s="37" t="s">
        <v>552</v>
      </c>
      <c r="E424" s="99">
        <v>0.10416666666666667</v>
      </c>
      <c r="F424" s="95">
        <v>25</v>
      </c>
      <c r="G424" s="96" t="s">
        <v>294</v>
      </c>
      <c r="I424" s="37">
        <v>1</v>
      </c>
    </row>
    <row r="425" spans="1:11" x14ac:dyDescent="0.25">
      <c r="A425" s="37" t="s">
        <v>56</v>
      </c>
      <c r="B425" s="37">
        <v>13</v>
      </c>
      <c r="C425" s="37">
        <v>9</v>
      </c>
      <c r="D425" s="37" t="s">
        <v>553</v>
      </c>
      <c r="E425" s="99">
        <v>0.125</v>
      </c>
      <c r="F425" s="95">
        <v>10</v>
      </c>
      <c r="G425" s="96" t="s">
        <v>294</v>
      </c>
      <c r="I425" s="37">
        <v>1</v>
      </c>
    </row>
    <row r="426" spans="1:11" x14ac:dyDescent="0.25">
      <c r="A426" s="37" t="s">
        <v>56</v>
      </c>
      <c r="B426" s="37">
        <v>13</v>
      </c>
      <c r="C426" s="37">
        <v>10</v>
      </c>
      <c r="D426" s="37" t="s">
        <v>554</v>
      </c>
      <c r="E426" s="99">
        <v>0.14583333333333334</v>
      </c>
      <c r="F426" s="95">
        <v>5</v>
      </c>
      <c r="G426" s="96" t="s">
        <v>294</v>
      </c>
      <c r="I426" s="37">
        <v>1</v>
      </c>
    </row>
    <row r="427" spans="1:11" x14ac:dyDescent="0.25">
      <c r="A427" s="37" t="s">
        <v>56</v>
      </c>
      <c r="B427" s="37">
        <v>12</v>
      </c>
      <c r="C427" s="37">
        <v>8</v>
      </c>
      <c r="E427" s="99">
        <v>0.98125000000000007</v>
      </c>
      <c r="F427" s="95">
        <v>5</v>
      </c>
      <c r="G427" s="37" t="s">
        <v>217</v>
      </c>
      <c r="J427" s="37">
        <v>1</v>
      </c>
    </row>
    <row r="428" spans="1:11" x14ac:dyDescent="0.25">
      <c r="A428" s="37" t="s">
        <v>56</v>
      </c>
      <c r="B428" s="37">
        <v>13</v>
      </c>
      <c r="C428" s="37">
        <v>9</v>
      </c>
      <c r="E428" s="99">
        <v>0</v>
      </c>
      <c r="F428" s="95">
        <v>10</v>
      </c>
      <c r="G428" s="37" t="s">
        <v>217</v>
      </c>
      <c r="J428" s="37">
        <v>1</v>
      </c>
    </row>
    <row r="429" spans="1:11" x14ac:dyDescent="0.25">
      <c r="A429" s="37" t="s">
        <v>56</v>
      </c>
      <c r="B429" s="37">
        <v>13</v>
      </c>
      <c r="C429" s="37">
        <v>10</v>
      </c>
      <c r="E429" s="99">
        <v>2.0833333333333332E-2</v>
      </c>
      <c r="F429" s="95">
        <v>20</v>
      </c>
      <c r="G429" s="37" t="s">
        <v>217</v>
      </c>
      <c r="J429" s="37">
        <v>1</v>
      </c>
    </row>
    <row r="430" spans="1:11" x14ac:dyDescent="0.25">
      <c r="A430" s="37" t="s">
        <v>56</v>
      </c>
      <c r="B430" s="37">
        <v>13</v>
      </c>
      <c r="C430" s="37">
        <v>11</v>
      </c>
      <c r="E430" s="99">
        <v>4.1666666666666664E-2</v>
      </c>
      <c r="F430" s="95">
        <v>25</v>
      </c>
      <c r="G430" s="37" t="s">
        <v>217</v>
      </c>
      <c r="J430" s="37">
        <v>1</v>
      </c>
    </row>
    <row r="431" spans="1:11" x14ac:dyDescent="0.25">
      <c r="A431" s="37" t="s">
        <v>56</v>
      </c>
      <c r="B431" s="37">
        <v>13</v>
      </c>
      <c r="C431" s="37">
        <v>12</v>
      </c>
      <c r="E431" s="99">
        <v>6.25E-2</v>
      </c>
      <c r="F431" s="95">
        <v>30</v>
      </c>
      <c r="G431" s="37" t="s">
        <v>217</v>
      </c>
      <c r="J431" s="37">
        <v>1</v>
      </c>
    </row>
    <row r="432" spans="1:11" x14ac:dyDescent="0.25">
      <c r="A432" s="37" t="s">
        <v>56</v>
      </c>
      <c r="B432" s="37">
        <v>13</v>
      </c>
      <c r="C432" s="37">
        <v>13</v>
      </c>
      <c r="E432" s="99">
        <v>8.3333333333333329E-2</v>
      </c>
      <c r="F432" s="95">
        <v>30</v>
      </c>
      <c r="G432" s="37" t="s">
        <v>217</v>
      </c>
      <c r="J432" s="37">
        <v>1</v>
      </c>
    </row>
    <row r="433" spans="1:11" x14ac:dyDescent="0.25">
      <c r="A433" s="37" t="s">
        <v>56</v>
      </c>
      <c r="B433" s="37">
        <v>13</v>
      </c>
      <c r="C433" s="37">
        <v>14</v>
      </c>
      <c r="E433" s="99">
        <v>0.10416666666666667</v>
      </c>
      <c r="F433" s="95">
        <v>25</v>
      </c>
      <c r="G433" s="37" t="s">
        <v>217</v>
      </c>
      <c r="J433" s="37">
        <v>1</v>
      </c>
    </row>
    <row r="434" spans="1:11" x14ac:dyDescent="0.25">
      <c r="A434" s="37" t="s">
        <v>56</v>
      </c>
      <c r="B434" s="37">
        <v>13</v>
      </c>
      <c r="C434" s="37">
        <v>15</v>
      </c>
      <c r="E434" s="99">
        <v>0.125</v>
      </c>
      <c r="F434" s="95">
        <v>10</v>
      </c>
      <c r="G434" s="37" t="s">
        <v>217</v>
      </c>
      <c r="J434" s="37">
        <v>1</v>
      </c>
    </row>
    <row r="436" spans="1:11" x14ac:dyDescent="0.25">
      <c r="A436" s="37" t="s">
        <v>56</v>
      </c>
      <c r="B436" s="37">
        <v>13</v>
      </c>
      <c r="C436" s="95">
        <v>11</v>
      </c>
      <c r="D436" s="37" t="s">
        <v>555</v>
      </c>
      <c r="E436" s="99">
        <v>0.97916666666666663</v>
      </c>
      <c r="F436" s="96">
        <v>5</v>
      </c>
      <c r="G436" s="37" t="s">
        <v>319</v>
      </c>
      <c r="I436" s="37">
        <v>1</v>
      </c>
    </row>
    <row r="437" spans="1:11" x14ac:dyDescent="0.25">
      <c r="A437" s="37" t="s">
        <v>56</v>
      </c>
      <c r="B437" s="37">
        <v>14</v>
      </c>
      <c r="C437" s="95">
        <v>12</v>
      </c>
      <c r="D437" s="37" t="s">
        <v>556</v>
      </c>
      <c r="E437" s="99">
        <v>6.9444444444444447E-4</v>
      </c>
      <c r="F437" s="96">
        <v>10</v>
      </c>
      <c r="G437" s="37" t="s">
        <v>319</v>
      </c>
      <c r="I437" s="37">
        <v>1</v>
      </c>
    </row>
    <row r="438" spans="1:11" x14ac:dyDescent="0.25">
      <c r="A438" s="37" t="s">
        <v>56</v>
      </c>
      <c r="B438" s="37">
        <v>13</v>
      </c>
      <c r="C438" s="95">
        <v>16</v>
      </c>
      <c r="E438" s="99">
        <v>0.97986111111111107</v>
      </c>
      <c r="F438" s="96">
        <v>5</v>
      </c>
      <c r="G438" s="37" t="s">
        <v>217</v>
      </c>
      <c r="J438" s="37">
        <v>1</v>
      </c>
    </row>
    <row r="439" spans="1:11" x14ac:dyDescent="0.25">
      <c r="A439" s="37" t="s">
        <v>56</v>
      </c>
      <c r="B439" s="37">
        <v>14</v>
      </c>
      <c r="C439" s="95">
        <v>17</v>
      </c>
      <c r="E439" s="99">
        <v>0</v>
      </c>
      <c r="F439" s="96">
        <v>10</v>
      </c>
      <c r="G439" s="37" t="s">
        <v>217</v>
      </c>
      <c r="J439" s="37">
        <v>1</v>
      </c>
    </row>
    <row r="441" spans="1:11" x14ac:dyDescent="0.25">
      <c r="A441" s="37" t="s">
        <v>56</v>
      </c>
      <c r="B441" s="37">
        <v>18</v>
      </c>
      <c r="C441" s="37">
        <v>13</v>
      </c>
      <c r="D441" s="37" t="s">
        <v>557</v>
      </c>
      <c r="E441" s="99">
        <v>0.14664351851851851</v>
      </c>
      <c r="F441" s="96">
        <v>10</v>
      </c>
      <c r="G441" s="37" t="s">
        <v>225</v>
      </c>
      <c r="I441" s="37">
        <v>1</v>
      </c>
    </row>
    <row r="442" spans="1:11" x14ac:dyDescent="0.25">
      <c r="A442" s="37" t="s">
        <v>56</v>
      </c>
      <c r="B442" s="37">
        <v>18</v>
      </c>
      <c r="C442" s="37">
        <v>14</v>
      </c>
      <c r="D442" s="37" t="s">
        <v>558</v>
      </c>
      <c r="E442" s="99">
        <v>0.14710648148148148</v>
      </c>
      <c r="F442" s="96">
        <v>10</v>
      </c>
      <c r="G442" s="37" t="s">
        <v>219</v>
      </c>
      <c r="I442" s="37">
        <v>1</v>
      </c>
    </row>
    <row r="444" spans="1:11" x14ac:dyDescent="0.25">
      <c r="A444" s="37" t="s">
        <v>56</v>
      </c>
      <c r="B444" s="37">
        <v>19</v>
      </c>
      <c r="C444" s="37">
        <v>15</v>
      </c>
      <c r="D444" s="37" t="s">
        <v>559</v>
      </c>
      <c r="E444" s="99">
        <v>0.97916666666666663</v>
      </c>
      <c r="F444" s="95">
        <v>15</v>
      </c>
      <c r="G444" s="37" t="s">
        <v>242</v>
      </c>
      <c r="I444" s="37">
        <v>1</v>
      </c>
      <c r="K444" s="91" t="s">
        <v>347</v>
      </c>
    </row>
    <row r="445" spans="1:11" x14ac:dyDescent="0.25">
      <c r="A445" s="37" t="s">
        <v>56</v>
      </c>
      <c r="B445" s="37">
        <v>19</v>
      </c>
      <c r="C445" s="37">
        <v>16</v>
      </c>
      <c r="D445" s="37" t="s">
        <v>560</v>
      </c>
      <c r="E445" s="99">
        <v>0.97986111111111107</v>
      </c>
      <c r="F445" s="95">
        <v>10</v>
      </c>
      <c r="G445" s="37" t="s">
        <v>219</v>
      </c>
      <c r="I445" s="37">
        <v>1</v>
      </c>
    </row>
    <row r="446" spans="1:11" x14ac:dyDescent="0.25">
      <c r="A446" s="37" t="s">
        <v>56</v>
      </c>
      <c r="B446" s="37">
        <v>20</v>
      </c>
      <c r="C446" s="37">
        <v>17</v>
      </c>
      <c r="D446" s="37" t="s">
        <v>561</v>
      </c>
      <c r="E446" s="99">
        <v>0</v>
      </c>
      <c r="F446" s="95">
        <v>15</v>
      </c>
      <c r="G446" s="37" t="s">
        <v>219</v>
      </c>
      <c r="I446" s="37">
        <v>1</v>
      </c>
    </row>
    <row r="447" spans="1:11" x14ac:dyDescent="0.25">
      <c r="A447" s="37" t="s">
        <v>56</v>
      </c>
      <c r="B447" s="37">
        <v>20</v>
      </c>
      <c r="C447" s="37">
        <v>18</v>
      </c>
      <c r="D447" s="37" t="s">
        <v>562</v>
      </c>
      <c r="E447" s="99">
        <v>2.0833333333333332E-2</v>
      </c>
      <c r="F447" s="95">
        <v>30</v>
      </c>
      <c r="G447" s="37" t="s">
        <v>219</v>
      </c>
      <c r="I447" s="37">
        <v>1</v>
      </c>
    </row>
    <row r="448" spans="1:11" x14ac:dyDescent="0.25">
      <c r="A448" s="37" t="s">
        <v>56</v>
      </c>
      <c r="B448" s="37">
        <v>20</v>
      </c>
      <c r="C448" s="37">
        <v>19</v>
      </c>
      <c r="D448" s="37" t="s">
        <v>563</v>
      </c>
      <c r="E448" s="99">
        <v>4.1666666666666664E-2</v>
      </c>
      <c r="F448" s="95">
        <v>30</v>
      </c>
      <c r="G448" s="37" t="s">
        <v>219</v>
      </c>
      <c r="I448" s="37">
        <v>1</v>
      </c>
    </row>
    <row r="449" spans="1:11" x14ac:dyDescent="0.25">
      <c r="A449" s="37" t="s">
        <v>56</v>
      </c>
      <c r="B449" s="37">
        <v>20</v>
      </c>
      <c r="C449" s="37">
        <v>20</v>
      </c>
      <c r="D449" s="37" t="s">
        <v>564</v>
      </c>
      <c r="E449" s="99">
        <v>6.25E-2</v>
      </c>
      <c r="F449" s="95">
        <v>40</v>
      </c>
      <c r="G449" s="37" t="s">
        <v>219</v>
      </c>
      <c r="I449" s="37">
        <v>1</v>
      </c>
    </row>
    <row r="450" spans="1:11" x14ac:dyDescent="0.25">
      <c r="A450" s="37" t="s">
        <v>56</v>
      </c>
      <c r="B450" s="37">
        <v>20</v>
      </c>
      <c r="C450" s="37">
        <v>21</v>
      </c>
      <c r="D450" s="37" t="s">
        <v>565</v>
      </c>
      <c r="E450" s="99">
        <v>8.3333333333333329E-2</v>
      </c>
      <c r="F450" s="95">
        <v>40</v>
      </c>
      <c r="G450" s="37" t="s">
        <v>242</v>
      </c>
      <c r="I450" s="37">
        <v>1</v>
      </c>
    </row>
    <row r="451" spans="1:11" x14ac:dyDescent="0.25">
      <c r="A451" s="37" t="s">
        <v>56</v>
      </c>
      <c r="B451" s="37">
        <v>20</v>
      </c>
      <c r="C451" s="37">
        <v>22</v>
      </c>
      <c r="D451" s="37" t="s">
        <v>566</v>
      </c>
      <c r="E451" s="99">
        <v>0.10416666666666667</v>
      </c>
      <c r="F451" s="95">
        <v>25</v>
      </c>
      <c r="G451" s="37" t="s">
        <v>242</v>
      </c>
      <c r="I451" s="37">
        <v>1</v>
      </c>
    </row>
    <row r="452" spans="1:11" x14ac:dyDescent="0.25">
      <c r="A452" s="37" t="s">
        <v>56</v>
      </c>
      <c r="B452" s="37">
        <v>20</v>
      </c>
      <c r="C452" s="37">
        <v>23</v>
      </c>
      <c r="D452" s="37" t="s">
        <v>567</v>
      </c>
      <c r="E452" s="99">
        <v>0.125</v>
      </c>
      <c r="F452" s="95">
        <v>15</v>
      </c>
      <c r="G452" s="37" t="s">
        <v>242</v>
      </c>
      <c r="I452" s="37">
        <v>1</v>
      </c>
    </row>
    <row r="453" spans="1:11" x14ac:dyDescent="0.25">
      <c r="A453" s="37" t="s">
        <v>56</v>
      </c>
      <c r="B453" s="37">
        <v>20</v>
      </c>
      <c r="C453" s="37">
        <v>24</v>
      </c>
      <c r="D453" s="37" t="s">
        <v>568</v>
      </c>
      <c r="E453" s="99">
        <v>0.14583333333333334</v>
      </c>
      <c r="F453" s="95">
        <v>10</v>
      </c>
      <c r="G453" s="37" t="s">
        <v>242</v>
      </c>
      <c r="I453" s="37">
        <v>1</v>
      </c>
    </row>
    <row r="454" spans="1:11" x14ac:dyDescent="0.25">
      <c r="A454" s="37" t="s">
        <v>56</v>
      </c>
      <c r="B454" s="37">
        <v>20</v>
      </c>
      <c r="C454" s="37">
        <v>25</v>
      </c>
      <c r="D454" s="37" t="s">
        <v>569</v>
      </c>
      <c r="E454" s="99">
        <v>0.16666666666666666</v>
      </c>
      <c r="F454" s="95">
        <v>3</v>
      </c>
      <c r="G454" s="37" t="s">
        <v>242</v>
      </c>
      <c r="I454" s="37">
        <v>1</v>
      </c>
    </row>
    <row r="455" spans="1:11" x14ac:dyDescent="0.25">
      <c r="A455" s="37" t="s">
        <v>56</v>
      </c>
      <c r="B455" s="37">
        <v>19</v>
      </c>
      <c r="C455" s="96">
        <v>18</v>
      </c>
      <c r="E455" s="99">
        <v>0.97916666666666663</v>
      </c>
      <c r="F455" s="95">
        <v>10</v>
      </c>
      <c r="G455" s="37" t="s">
        <v>217</v>
      </c>
      <c r="J455" s="37">
        <v>1</v>
      </c>
      <c r="K455" t="s">
        <v>570</v>
      </c>
    </row>
    <row r="456" spans="1:11" x14ac:dyDescent="0.25">
      <c r="A456" s="37" t="s">
        <v>56</v>
      </c>
      <c r="B456" s="37">
        <v>20</v>
      </c>
      <c r="C456" s="96">
        <v>19</v>
      </c>
      <c r="E456" s="99">
        <v>0</v>
      </c>
      <c r="F456" s="95">
        <v>15</v>
      </c>
      <c r="G456" s="37" t="s">
        <v>217</v>
      </c>
      <c r="J456" s="37">
        <v>1</v>
      </c>
    </row>
    <row r="457" spans="1:11" x14ac:dyDescent="0.25">
      <c r="A457" s="37" t="s">
        <v>56</v>
      </c>
      <c r="B457" s="37">
        <v>20</v>
      </c>
      <c r="C457" s="96">
        <v>20</v>
      </c>
      <c r="E457" s="99">
        <v>2.0833333333333332E-2</v>
      </c>
      <c r="F457" s="95">
        <v>30</v>
      </c>
      <c r="G457" s="37" t="s">
        <v>217</v>
      </c>
      <c r="J457" s="37">
        <v>1</v>
      </c>
    </row>
    <row r="458" spans="1:11" x14ac:dyDescent="0.25">
      <c r="A458" s="37" t="s">
        <v>56</v>
      </c>
      <c r="B458" s="37">
        <v>20</v>
      </c>
      <c r="C458" s="96">
        <v>21</v>
      </c>
      <c r="E458" s="99">
        <v>4.1666666666666664E-2</v>
      </c>
      <c r="F458" s="95">
        <v>30</v>
      </c>
      <c r="G458" s="37" t="s">
        <v>217</v>
      </c>
      <c r="J458" s="37">
        <v>1</v>
      </c>
    </row>
    <row r="459" spans="1:11" x14ac:dyDescent="0.25">
      <c r="A459" s="37" t="s">
        <v>56</v>
      </c>
      <c r="B459" s="37">
        <v>20</v>
      </c>
      <c r="C459" s="96">
        <v>22</v>
      </c>
      <c r="E459" s="99">
        <v>6.25E-2</v>
      </c>
      <c r="F459" s="95">
        <v>40</v>
      </c>
      <c r="G459" s="37" t="s">
        <v>217</v>
      </c>
      <c r="J459" s="37">
        <v>1</v>
      </c>
    </row>
    <row r="460" spans="1:11" x14ac:dyDescent="0.25">
      <c r="A460" s="37" t="s">
        <v>56</v>
      </c>
      <c r="B460" s="37">
        <v>20</v>
      </c>
      <c r="C460" s="96">
        <v>23</v>
      </c>
      <c r="E460" s="99">
        <v>8.3333333333333329E-2</v>
      </c>
      <c r="F460" s="95">
        <v>40</v>
      </c>
      <c r="G460" s="37" t="s">
        <v>217</v>
      </c>
      <c r="J460" s="37">
        <v>1</v>
      </c>
    </row>
    <row r="461" spans="1:11" x14ac:dyDescent="0.25">
      <c r="A461" s="37" t="s">
        <v>56</v>
      </c>
      <c r="B461" s="37">
        <v>20</v>
      </c>
      <c r="C461" s="96">
        <v>24</v>
      </c>
      <c r="E461" s="99">
        <v>0.10416666666666667</v>
      </c>
      <c r="F461" s="95">
        <v>25</v>
      </c>
      <c r="G461" s="37" t="s">
        <v>217</v>
      </c>
      <c r="J461" s="37">
        <v>1</v>
      </c>
    </row>
    <row r="462" spans="1:11" x14ac:dyDescent="0.25">
      <c r="A462" s="37" t="s">
        <v>56</v>
      </c>
      <c r="B462" s="37">
        <v>20</v>
      </c>
      <c r="C462" s="96">
        <v>25</v>
      </c>
      <c r="E462" s="99">
        <v>0.125</v>
      </c>
      <c r="F462" s="95">
        <v>15</v>
      </c>
      <c r="G462" s="37" t="s">
        <v>217</v>
      </c>
      <c r="J462" s="37">
        <v>1</v>
      </c>
    </row>
    <row r="464" spans="1:11" x14ac:dyDescent="0.25">
      <c r="A464" s="37" t="s">
        <v>56</v>
      </c>
      <c r="B464" s="37">
        <v>21</v>
      </c>
      <c r="K464" t="s">
        <v>571</v>
      </c>
    </row>
    <row r="465" spans="1:10" x14ac:dyDescent="0.25">
      <c r="A465" s="37" t="s">
        <v>56</v>
      </c>
      <c r="B465" s="37">
        <v>22</v>
      </c>
      <c r="C465" s="96">
        <v>26</v>
      </c>
      <c r="D465" s="37" t="s">
        <v>572</v>
      </c>
      <c r="E465" s="99">
        <v>3.472222222222222E-3</v>
      </c>
      <c r="F465" s="95">
        <v>15</v>
      </c>
      <c r="G465" s="37" t="s">
        <v>319</v>
      </c>
      <c r="I465" s="37">
        <v>1</v>
      </c>
    </row>
    <row r="466" spans="1:10" x14ac:dyDescent="0.25">
      <c r="A466" s="37" t="s">
        <v>56</v>
      </c>
      <c r="B466" s="37">
        <v>22</v>
      </c>
      <c r="C466" s="96">
        <v>27</v>
      </c>
      <c r="D466" s="37" t="s">
        <v>573</v>
      </c>
      <c r="E466" s="99">
        <v>2.0833333333333332E-2</v>
      </c>
      <c r="F466" s="95">
        <v>20</v>
      </c>
      <c r="G466" s="37" t="s">
        <v>319</v>
      </c>
      <c r="I466" s="37">
        <v>1</v>
      </c>
    </row>
    <row r="467" spans="1:10" x14ac:dyDescent="0.25">
      <c r="A467" s="37" t="s">
        <v>56</v>
      </c>
      <c r="B467" s="37">
        <v>22</v>
      </c>
      <c r="C467" s="96">
        <v>28</v>
      </c>
      <c r="D467" s="37" t="s">
        <v>574</v>
      </c>
      <c r="E467" s="99">
        <v>4.1666666666666664E-2</v>
      </c>
      <c r="F467" s="95">
        <v>25</v>
      </c>
      <c r="G467" s="37" t="s">
        <v>319</v>
      </c>
      <c r="I467" s="37">
        <v>1</v>
      </c>
    </row>
    <row r="468" spans="1:10" x14ac:dyDescent="0.25">
      <c r="A468" s="37" t="s">
        <v>56</v>
      </c>
      <c r="B468" s="37">
        <v>22</v>
      </c>
      <c r="C468" s="96">
        <v>29</v>
      </c>
      <c r="D468" s="37" t="s">
        <v>575</v>
      </c>
      <c r="E468" s="99">
        <v>6.25E-2</v>
      </c>
      <c r="F468" s="95">
        <v>25</v>
      </c>
      <c r="G468" s="37" t="s">
        <v>319</v>
      </c>
      <c r="I468" s="37">
        <v>1</v>
      </c>
    </row>
    <row r="469" spans="1:10" x14ac:dyDescent="0.25">
      <c r="A469" s="37" t="s">
        <v>56</v>
      </c>
      <c r="B469" s="37">
        <v>22</v>
      </c>
      <c r="C469" s="96">
        <v>30</v>
      </c>
      <c r="D469" s="37" t="s">
        <v>576</v>
      </c>
      <c r="E469" s="99">
        <v>8.3333333333333329E-2</v>
      </c>
      <c r="F469" s="95">
        <v>30</v>
      </c>
      <c r="G469" s="37" t="s">
        <v>267</v>
      </c>
      <c r="I469" s="37">
        <v>1</v>
      </c>
    </row>
    <row r="470" spans="1:10" x14ac:dyDescent="0.25">
      <c r="A470" s="37" t="s">
        <v>56</v>
      </c>
      <c r="B470" s="37">
        <v>22</v>
      </c>
      <c r="C470" s="96">
        <v>31</v>
      </c>
      <c r="D470" s="37" t="s">
        <v>577</v>
      </c>
      <c r="E470" s="99">
        <v>0.10416666666666667</v>
      </c>
      <c r="F470" s="95">
        <v>25</v>
      </c>
      <c r="G470" s="37" t="s">
        <v>267</v>
      </c>
      <c r="I470" s="37">
        <v>1</v>
      </c>
    </row>
    <row r="471" spans="1:10" x14ac:dyDescent="0.25">
      <c r="A471" s="37" t="s">
        <v>56</v>
      </c>
      <c r="B471" s="37">
        <v>22</v>
      </c>
      <c r="C471" s="96">
        <v>32</v>
      </c>
      <c r="D471" s="37" t="s">
        <v>578</v>
      </c>
      <c r="E471" s="99">
        <v>0.125</v>
      </c>
      <c r="F471" s="95">
        <v>20</v>
      </c>
      <c r="G471" s="37" t="s">
        <v>267</v>
      </c>
      <c r="I471" s="37">
        <v>1</v>
      </c>
    </row>
    <row r="472" spans="1:10" x14ac:dyDescent="0.25">
      <c r="A472" s="37" t="s">
        <v>56</v>
      </c>
      <c r="B472" s="37">
        <v>22</v>
      </c>
      <c r="C472" s="96">
        <v>33</v>
      </c>
      <c r="D472" s="37" t="s">
        <v>579</v>
      </c>
      <c r="E472" s="99">
        <v>0.14583333333333334</v>
      </c>
      <c r="F472" s="95">
        <v>10</v>
      </c>
      <c r="G472" s="37" t="s">
        <v>267</v>
      </c>
      <c r="I472" s="37">
        <v>1</v>
      </c>
    </row>
    <row r="473" spans="1:10" x14ac:dyDescent="0.25">
      <c r="A473" s="37" t="s">
        <v>56</v>
      </c>
      <c r="B473" s="37">
        <v>22</v>
      </c>
      <c r="C473" s="95">
        <v>1</v>
      </c>
      <c r="E473" s="99">
        <v>3.472222222222222E-3</v>
      </c>
      <c r="F473" s="95">
        <v>15</v>
      </c>
      <c r="G473" s="37" t="s">
        <v>217</v>
      </c>
      <c r="J473" s="37">
        <v>1</v>
      </c>
    </row>
    <row r="474" spans="1:10" x14ac:dyDescent="0.25">
      <c r="A474" s="37" t="s">
        <v>56</v>
      </c>
      <c r="B474" s="37">
        <v>22</v>
      </c>
      <c r="C474" s="96">
        <v>2</v>
      </c>
      <c r="E474" s="99">
        <v>2.0833333333333332E-2</v>
      </c>
      <c r="F474" s="95">
        <v>20</v>
      </c>
      <c r="G474" s="37" t="s">
        <v>217</v>
      </c>
      <c r="J474" s="37">
        <v>1</v>
      </c>
    </row>
    <row r="475" spans="1:10" x14ac:dyDescent="0.25">
      <c r="A475" s="37" t="s">
        <v>56</v>
      </c>
      <c r="B475" s="37">
        <v>22</v>
      </c>
      <c r="C475" s="96">
        <v>3</v>
      </c>
      <c r="E475" s="99">
        <v>4.1666666666666664E-2</v>
      </c>
      <c r="F475" s="95">
        <v>25</v>
      </c>
      <c r="G475" s="37" t="s">
        <v>217</v>
      </c>
      <c r="J475" s="37">
        <v>1</v>
      </c>
    </row>
    <row r="476" spans="1:10" x14ac:dyDescent="0.25">
      <c r="A476" s="37" t="s">
        <v>56</v>
      </c>
      <c r="B476" s="37">
        <v>22</v>
      </c>
      <c r="C476" s="96">
        <v>4</v>
      </c>
      <c r="E476" s="99">
        <v>6.25E-2</v>
      </c>
      <c r="F476" s="95">
        <v>25</v>
      </c>
      <c r="G476" s="37" t="s">
        <v>217</v>
      </c>
      <c r="J476" s="37">
        <v>1</v>
      </c>
    </row>
    <row r="477" spans="1:10" x14ac:dyDescent="0.25">
      <c r="A477" s="37" t="s">
        <v>56</v>
      </c>
      <c r="B477" s="37">
        <v>22</v>
      </c>
      <c r="C477" s="96">
        <v>5</v>
      </c>
      <c r="E477" s="99">
        <v>8.3333333333333329E-2</v>
      </c>
      <c r="F477" s="95">
        <v>30</v>
      </c>
      <c r="G477" s="37" t="s">
        <v>217</v>
      </c>
      <c r="J477" s="37">
        <v>1</v>
      </c>
    </row>
    <row r="478" spans="1:10" x14ac:dyDescent="0.25">
      <c r="A478" s="37" t="s">
        <v>56</v>
      </c>
      <c r="B478" s="37">
        <v>22</v>
      </c>
      <c r="C478" s="96">
        <v>6</v>
      </c>
      <c r="E478" s="99">
        <v>0.10416666666666667</v>
      </c>
      <c r="F478" s="95">
        <v>25</v>
      </c>
      <c r="G478" s="37" t="s">
        <v>217</v>
      </c>
      <c r="J478" s="37">
        <v>1</v>
      </c>
    </row>
    <row r="479" spans="1:10" x14ac:dyDescent="0.25">
      <c r="A479" s="37" t="s">
        <v>56</v>
      </c>
      <c r="B479" s="37">
        <v>22</v>
      </c>
      <c r="C479" s="96">
        <v>7</v>
      </c>
      <c r="E479" s="99">
        <v>0.125</v>
      </c>
      <c r="F479" s="95">
        <v>20</v>
      </c>
      <c r="G479" s="37" t="s">
        <v>217</v>
      </c>
      <c r="J479" s="37">
        <v>1</v>
      </c>
    </row>
    <row r="480" spans="1:10" x14ac:dyDescent="0.25">
      <c r="A480" s="37" t="s">
        <v>56</v>
      </c>
      <c r="B480" s="37">
        <v>22</v>
      </c>
      <c r="C480" s="96">
        <v>8</v>
      </c>
      <c r="E480" s="99">
        <v>0.14583333333333334</v>
      </c>
      <c r="F480" s="95">
        <v>10</v>
      </c>
      <c r="G480" s="37" t="s">
        <v>217</v>
      </c>
      <c r="J480" s="37">
        <v>1</v>
      </c>
    </row>
    <row r="482" spans="1:11" x14ac:dyDescent="0.25">
      <c r="A482" s="37" t="s">
        <v>56</v>
      </c>
      <c r="B482" s="37">
        <v>23</v>
      </c>
      <c r="I482" s="37">
        <v>1</v>
      </c>
      <c r="K482" s="101" t="s">
        <v>580</v>
      </c>
    </row>
    <row r="483" spans="1:11" x14ac:dyDescent="0.25">
      <c r="A483" s="37" t="s">
        <v>56</v>
      </c>
      <c r="B483" s="37">
        <v>23</v>
      </c>
      <c r="I483" s="37">
        <v>1</v>
      </c>
      <c r="K483" t="s">
        <v>581</v>
      </c>
    </row>
    <row r="484" spans="1:11" x14ac:dyDescent="0.25">
      <c r="A484" s="37" t="s">
        <v>56</v>
      </c>
      <c r="B484" s="37">
        <v>23</v>
      </c>
      <c r="C484" s="95">
        <v>1</v>
      </c>
      <c r="D484" s="37" t="s">
        <v>582</v>
      </c>
      <c r="E484" s="99">
        <v>0.14583333333333334</v>
      </c>
      <c r="F484" s="95">
        <v>10</v>
      </c>
      <c r="G484" s="37" t="s">
        <v>267</v>
      </c>
      <c r="I484" s="37">
        <v>1</v>
      </c>
    </row>
    <row r="485" spans="1:11" x14ac:dyDescent="0.25">
      <c r="A485" s="37" t="s">
        <v>56</v>
      </c>
      <c r="B485" s="37">
        <v>23</v>
      </c>
      <c r="J485" s="37">
        <v>1</v>
      </c>
      <c r="K485" t="s">
        <v>583</v>
      </c>
    </row>
    <row r="486" spans="1:11" x14ac:dyDescent="0.25">
      <c r="A486" s="37" t="s">
        <v>56</v>
      </c>
      <c r="B486" s="37">
        <v>23</v>
      </c>
      <c r="C486" s="96">
        <v>9</v>
      </c>
      <c r="E486" s="99">
        <v>0</v>
      </c>
      <c r="F486" s="95">
        <v>35</v>
      </c>
      <c r="G486" s="37" t="s">
        <v>217</v>
      </c>
      <c r="J486" s="37">
        <v>1</v>
      </c>
    </row>
    <row r="487" spans="1:11" x14ac:dyDescent="0.25">
      <c r="A487" s="37" t="s">
        <v>56</v>
      </c>
      <c r="B487" s="37">
        <v>23</v>
      </c>
      <c r="C487" s="96">
        <v>10</v>
      </c>
      <c r="E487" s="99">
        <v>2.0833333333333332E-2</v>
      </c>
      <c r="F487" s="95">
        <v>45</v>
      </c>
      <c r="G487" s="37" t="s">
        <v>217</v>
      </c>
      <c r="J487" s="37">
        <v>1</v>
      </c>
    </row>
    <row r="488" spans="1:11" x14ac:dyDescent="0.25">
      <c r="A488" s="37" t="s">
        <v>56</v>
      </c>
      <c r="B488" s="37">
        <v>23</v>
      </c>
      <c r="C488" s="96">
        <v>11</v>
      </c>
      <c r="E488" s="99">
        <v>8.3333333333333329E-2</v>
      </c>
      <c r="F488" s="96">
        <v>45</v>
      </c>
      <c r="G488" s="37" t="s">
        <v>217</v>
      </c>
      <c r="J488" s="37">
        <v>1</v>
      </c>
    </row>
    <row r="489" spans="1:11" x14ac:dyDescent="0.25">
      <c r="A489" s="37" t="s">
        <v>56</v>
      </c>
      <c r="B489" s="37">
        <v>23</v>
      </c>
      <c r="C489" s="96">
        <v>12</v>
      </c>
      <c r="E489" s="99">
        <v>8.6805555555555566E-2</v>
      </c>
      <c r="F489" s="96">
        <v>45</v>
      </c>
      <c r="G489" s="37" t="s">
        <v>217</v>
      </c>
      <c r="J489" s="37">
        <v>1</v>
      </c>
    </row>
    <row r="490" spans="1:11" x14ac:dyDescent="0.25">
      <c r="A490" s="37" t="s">
        <v>56</v>
      </c>
      <c r="B490" s="37">
        <v>23</v>
      </c>
      <c r="C490" s="96">
        <v>13</v>
      </c>
      <c r="E490" s="99">
        <v>9.0277777777777776E-2</v>
      </c>
      <c r="F490" s="96">
        <v>45</v>
      </c>
      <c r="G490" s="37" t="s">
        <v>217</v>
      </c>
      <c r="J490" s="37">
        <v>1</v>
      </c>
    </row>
    <row r="491" spans="1:11" x14ac:dyDescent="0.25">
      <c r="A491" s="37" t="s">
        <v>56</v>
      </c>
      <c r="B491" s="37">
        <v>23</v>
      </c>
      <c r="C491" s="96">
        <v>14</v>
      </c>
      <c r="E491" s="99">
        <v>9.375E-2</v>
      </c>
      <c r="F491" s="96">
        <v>45</v>
      </c>
      <c r="G491" s="37" t="s">
        <v>217</v>
      </c>
      <c r="J491" s="37">
        <v>1</v>
      </c>
    </row>
    <row r="492" spans="1:11" x14ac:dyDescent="0.25">
      <c r="A492" s="37" t="s">
        <v>56</v>
      </c>
      <c r="B492" s="37">
        <v>23</v>
      </c>
      <c r="C492" s="96">
        <v>15</v>
      </c>
      <c r="E492" s="99">
        <v>0.10416666666666667</v>
      </c>
      <c r="F492" s="96">
        <v>45</v>
      </c>
      <c r="G492" s="37" t="s">
        <v>217</v>
      </c>
      <c r="J492" s="37">
        <v>1</v>
      </c>
    </row>
    <row r="494" spans="1:11" x14ac:dyDescent="0.25">
      <c r="A494" s="37" t="s">
        <v>56</v>
      </c>
      <c r="B494" s="37">
        <v>23</v>
      </c>
      <c r="C494" s="96">
        <v>2</v>
      </c>
      <c r="D494" s="37" t="s">
        <v>584</v>
      </c>
      <c r="E494" s="99">
        <v>0.95833333333333337</v>
      </c>
      <c r="F494" s="95">
        <v>5</v>
      </c>
      <c r="G494" s="37" t="s">
        <v>319</v>
      </c>
      <c r="I494" s="37">
        <v>1</v>
      </c>
    </row>
    <row r="495" spans="1:11" x14ac:dyDescent="0.25">
      <c r="A495" s="37" t="s">
        <v>56</v>
      </c>
      <c r="B495" s="37">
        <v>23</v>
      </c>
      <c r="C495" s="96">
        <v>3</v>
      </c>
      <c r="D495" s="37" t="s">
        <v>585</v>
      </c>
      <c r="E495" s="99">
        <v>0.97916666666666663</v>
      </c>
      <c r="F495" s="95">
        <v>10</v>
      </c>
      <c r="G495" s="37" t="s">
        <v>319</v>
      </c>
      <c r="I495" s="37">
        <v>1</v>
      </c>
    </row>
    <row r="496" spans="1:11" x14ac:dyDescent="0.25">
      <c r="A496" s="37" t="s">
        <v>56</v>
      </c>
      <c r="B496" s="37">
        <v>23</v>
      </c>
      <c r="C496" s="96">
        <v>16</v>
      </c>
      <c r="E496" s="99">
        <v>0.95868055555555554</v>
      </c>
      <c r="F496" s="95">
        <v>4</v>
      </c>
      <c r="G496" s="37" t="s">
        <v>217</v>
      </c>
      <c r="J496" s="37">
        <v>1</v>
      </c>
    </row>
    <row r="497" spans="1:10" x14ac:dyDescent="0.25">
      <c r="A497" s="37" t="s">
        <v>56</v>
      </c>
      <c r="B497" s="37">
        <v>23</v>
      </c>
      <c r="C497" s="96">
        <v>17</v>
      </c>
      <c r="E497" s="99">
        <v>0.97951388888888891</v>
      </c>
      <c r="F497" s="95">
        <v>10</v>
      </c>
      <c r="G497" s="37" t="s">
        <v>217</v>
      </c>
      <c r="J497" s="37">
        <v>1</v>
      </c>
    </row>
    <row r="499" spans="1:10" x14ac:dyDescent="0.25">
      <c r="A499" s="37" t="s">
        <v>56</v>
      </c>
      <c r="B499" s="37">
        <v>24</v>
      </c>
      <c r="C499" s="95">
        <v>4</v>
      </c>
      <c r="D499" s="37" t="s">
        <v>586</v>
      </c>
      <c r="E499" s="99">
        <v>0.95833333333333337</v>
      </c>
      <c r="F499" s="95">
        <v>3</v>
      </c>
      <c r="G499" s="37" t="s">
        <v>319</v>
      </c>
      <c r="I499" s="37">
        <v>1</v>
      </c>
    </row>
    <row r="500" spans="1:10" x14ac:dyDescent="0.25">
      <c r="A500" s="37" t="s">
        <v>56</v>
      </c>
      <c r="B500" s="37">
        <v>24</v>
      </c>
      <c r="C500" s="96">
        <v>5</v>
      </c>
      <c r="D500" s="37" t="s">
        <v>587</v>
      </c>
      <c r="E500" s="99">
        <v>0.97916666666666663</v>
      </c>
      <c r="F500" s="95">
        <v>10</v>
      </c>
      <c r="G500" s="37" t="s">
        <v>319</v>
      </c>
      <c r="I500" s="37">
        <v>1</v>
      </c>
    </row>
    <row r="501" spans="1:10" x14ac:dyDescent="0.25">
      <c r="A501" s="37" t="s">
        <v>56</v>
      </c>
      <c r="B501" s="37">
        <v>25</v>
      </c>
      <c r="C501" s="96">
        <v>6</v>
      </c>
      <c r="D501" s="37" t="s">
        <v>588</v>
      </c>
      <c r="E501" s="99">
        <v>0</v>
      </c>
      <c r="F501" s="95">
        <v>15</v>
      </c>
      <c r="G501" s="37" t="s">
        <v>319</v>
      </c>
      <c r="I501" s="37">
        <v>1</v>
      </c>
    </row>
    <row r="502" spans="1:10" x14ac:dyDescent="0.25">
      <c r="A502" s="37" t="s">
        <v>56</v>
      </c>
      <c r="B502" s="37">
        <v>25</v>
      </c>
      <c r="C502" s="96">
        <v>7</v>
      </c>
      <c r="D502" s="37" t="s">
        <v>589</v>
      </c>
      <c r="E502" s="99">
        <v>2.0833333333333332E-2</v>
      </c>
      <c r="F502" s="95">
        <v>30</v>
      </c>
      <c r="G502" s="37" t="s">
        <v>319</v>
      </c>
      <c r="I502" s="37">
        <v>1</v>
      </c>
    </row>
    <row r="503" spans="1:10" x14ac:dyDescent="0.25">
      <c r="A503" s="37" t="s">
        <v>56</v>
      </c>
      <c r="B503" s="37">
        <v>25</v>
      </c>
      <c r="C503" s="96">
        <v>8</v>
      </c>
      <c r="D503" s="37" t="s">
        <v>590</v>
      </c>
      <c r="E503" s="99">
        <v>4.1666666666666664E-2</v>
      </c>
      <c r="F503" s="95">
        <v>40</v>
      </c>
      <c r="G503" s="37" t="s">
        <v>319</v>
      </c>
      <c r="I503" s="37">
        <v>1</v>
      </c>
    </row>
    <row r="504" spans="1:10" x14ac:dyDescent="0.25">
      <c r="A504" s="37" t="s">
        <v>56</v>
      </c>
      <c r="B504" s="37">
        <v>25</v>
      </c>
      <c r="C504" s="96">
        <v>9</v>
      </c>
      <c r="D504" s="37" t="s">
        <v>591</v>
      </c>
      <c r="E504" s="99">
        <v>6.25E-2</v>
      </c>
      <c r="F504" s="95">
        <v>45</v>
      </c>
      <c r="G504" s="37" t="s">
        <v>319</v>
      </c>
      <c r="I504" s="37">
        <v>1</v>
      </c>
    </row>
    <row r="505" spans="1:10" x14ac:dyDescent="0.25">
      <c r="A505" s="37" t="s">
        <v>56</v>
      </c>
      <c r="B505" s="37">
        <v>25</v>
      </c>
      <c r="C505" s="96">
        <v>10</v>
      </c>
      <c r="D505" s="37" t="s">
        <v>592</v>
      </c>
      <c r="E505" s="99">
        <v>8.3333333333333329E-2</v>
      </c>
      <c r="F505" s="95">
        <v>35</v>
      </c>
      <c r="G505" s="37" t="s">
        <v>267</v>
      </c>
      <c r="I505" s="37">
        <v>1</v>
      </c>
    </row>
    <row r="506" spans="1:10" x14ac:dyDescent="0.25">
      <c r="A506" s="37" t="s">
        <v>56</v>
      </c>
      <c r="B506" s="37">
        <v>25</v>
      </c>
      <c r="C506" s="96">
        <v>11</v>
      </c>
      <c r="D506" s="37" t="s">
        <v>593</v>
      </c>
      <c r="E506" s="99">
        <v>0.10416666666666667</v>
      </c>
      <c r="F506" s="95">
        <v>30</v>
      </c>
      <c r="G506" s="37" t="s">
        <v>267</v>
      </c>
      <c r="I506" s="37">
        <v>1</v>
      </c>
    </row>
    <row r="507" spans="1:10" x14ac:dyDescent="0.25">
      <c r="A507" s="37" t="s">
        <v>56</v>
      </c>
      <c r="B507" s="37">
        <v>25</v>
      </c>
      <c r="C507" s="96">
        <v>12</v>
      </c>
      <c r="D507" s="37" t="s">
        <v>594</v>
      </c>
      <c r="E507" s="99">
        <v>0.125</v>
      </c>
      <c r="F507" s="95">
        <v>20</v>
      </c>
      <c r="G507" s="37" t="s">
        <v>267</v>
      </c>
      <c r="I507" s="37">
        <v>1</v>
      </c>
    </row>
    <row r="508" spans="1:10" x14ac:dyDescent="0.25">
      <c r="A508" s="37" t="s">
        <v>56</v>
      </c>
      <c r="B508" s="37">
        <v>25</v>
      </c>
      <c r="C508" s="96">
        <v>13</v>
      </c>
      <c r="D508" s="37" t="s">
        <v>595</v>
      </c>
      <c r="E508" s="99">
        <v>0.14583333333333334</v>
      </c>
      <c r="F508" s="95">
        <v>10</v>
      </c>
      <c r="G508" s="37" t="s">
        <v>267</v>
      </c>
      <c r="I508" s="37">
        <v>1</v>
      </c>
    </row>
    <row r="509" spans="1:10" x14ac:dyDescent="0.25">
      <c r="A509" s="37" t="s">
        <v>56</v>
      </c>
      <c r="B509" s="37">
        <v>24</v>
      </c>
      <c r="C509" s="95">
        <v>18</v>
      </c>
      <c r="E509" s="99">
        <v>0.95833333333333337</v>
      </c>
      <c r="F509" s="96">
        <v>3</v>
      </c>
      <c r="G509" s="37" t="s">
        <v>217</v>
      </c>
      <c r="J509" s="37">
        <v>1</v>
      </c>
    </row>
    <row r="510" spans="1:10" x14ac:dyDescent="0.25">
      <c r="A510" s="37" t="s">
        <v>56</v>
      </c>
      <c r="B510" s="37">
        <v>24</v>
      </c>
      <c r="C510" s="96">
        <v>19</v>
      </c>
      <c r="E510" s="99">
        <v>0.97916666666666663</v>
      </c>
      <c r="F510" s="96">
        <v>10</v>
      </c>
      <c r="G510" s="37" t="s">
        <v>217</v>
      </c>
      <c r="J510" s="37">
        <v>1</v>
      </c>
    </row>
    <row r="511" spans="1:10" x14ac:dyDescent="0.25">
      <c r="A511" s="37" t="s">
        <v>56</v>
      </c>
      <c r="B511" s="37">
        <v>25</v>
      </c>
      <c r="C511" s="96">
        <v>20</v>
      </c>
      <c r="E511" s="99">
        <v>0</v>
      </c>
      <c r="F511" s="96">
        <v>15</v>
      </c>
      <c r="G511" s="37" t="s">
        <v>217</v>
      </c>
      <c r="J511" s="37">
        <v>1</v>
      </c>
    </row>
    <row r="512" spans="1:10" x14ac:dyDescent="0.25">
      <c r="A512" s="37" t="s">
        <v>56</v>
      </c>
      <c r="B512" s="37">
        <v>25</v>
      </c>
      <c r="C512" s="96">
        <v>21</v>
      </c>
      <c r="E512" s="99">
        <v>2.0833333333333332E-2</v>
      </c>
      <c r="F512" s="96">
        <v>30</v>
      </c>
      <c r="G512" s="37" t="s">
        <v>217</v>
      </c>
      <c r="J512" s="37">
        <v>1</v>
      </c>
    </row>
    <row r="513" spans="1:11" x14ac:dyDescent="0.25">
      <c r="A513" s="37" t="s">
        <v>56</v>
      </c>
      <c r="B513" s="37">
        <v>25</v>
      </c>
      <c r="C513" s="96">
        <v>22</v>
      </c>
      <c r="E513" s="99">
        <v>4.1666666666666664E-2</v>
      </c>
      <c r="F513" s="96">
        <v>40</v>
      </c>
      <c r="G513" s="37" t="s">
        <v>217</v>
      </c>
      <c r="J513" s="37">
        <v>1</v>
      </c>
    </row>
    <row r="514" spans="1:11" x14ac:dyDescent="0.25">
      <c r="A514" s="37" t="s">
        <v>56</v>
      </c>
      <c r="B514" s="37">
        <v>25</v>
      </c>
      <c r="C514" s="96">
        <v>23</v>
      </c>
      <c r="E514" s="99">
        <v>6.25E-2</v>
      </c>
      <c r="F514" s="96">
        <v>45</v>
      </c>
      <c r="G514" s="37" t="s">
        <v>217</v>
      </c>
      <c r="J514" s="37">
        <v>1</v>
      </c>
    </row>
    <row r="515" spans="1:11" x14ac:dyDescent="0.25">
      <c r="A515" s="37" t="s">
        <v>56</v>
      </c>
      <c r="B515" s="37">
        <v>25</v>
      </c>
      <c r="C515" s="96">
        <v>24</v>
      </c>
      <c r="E515" s="99">
        <v>8.3333333333333329E-2</v>
      </c>
      <c r="F515" s="96">
        <v>35</v>
      </c>
      <c r="G515" s="37" t="s">
        <v>217</v>
      </c>
      <c r="J515" s="37">
        <v>1</v>
      </c>
    </row>
    <row r="516" spans="1:11" x14ac:dyDescent="0.25">
      <c r="A516" s="37" t="s">
        <v>56</v>
      </c>
      <c r="B516" s="37">
        <v>25</v>
      </c>
      <c r="C516" s="96">
        <v>25</v>
      </c>
      <c r="E516" s="99">
        <v>0.10416666666666667</v>
      </c>
      <c r="F516" s="96">
        <v>30</v>
      </c>
      <c r="G516" s="37" t="s">
        <v>217</v>
      </c>
      <c r="J516" s="37">
        <v>1</v>
      </c>
    </row>
    <row r="517" spans="1:11" x14ac:dyDescent="0.25">
      <c r="A517" s="37" t="s">
        <v>56</v>
      </c>
      <c r="B517" s="37">
        <v>25</v>
      </c>
      <c r="C517" s="96">
        <v>26</v>
      </c>
      <c r="E517" s="99">
        <v>0.125</v>
      </c>
      <c r="F517" s="96">
        <v>20</v>
      </c>
      <c r="G517" s="37" t="s">
        <v>217</v>
      </c>
      <c r="J517" s="37">
        <v>1</v>
      </c>
    </row>
    <row r="518" spans="1:11" x14ac:dyDescent="0.25">
      <c r="A518" s="37" t="s">
        <v>56</v>
      </c>
      <c r="B518" s="37">
        <v>25</v>
      </c>
      <c r="C518" s="96">
        <v>27</v>
      </c>
      <c r="E518" s="99">
        <v>0.14583333333333334</v>
      </c>
      <c r="F518" s="96">
        <v>10</v>
      </c>
      <c r="G518" s="37" t="s">
        <v>217</v>
      </c>
      <c r="J518" s="37">
        <v>1</v>
      </c>
    </row>
    <row r="520" spans="1:11" x14ac:dyDescent="0.25">
      <c r="A520" s="37" t="s">
        <v>56</v>
      </c>
      <c r="B520" s="37">
        <v>25</v>
      </c>
      <c r="C520" s="95">
        <v>14</v>
      </c>
      <c r="D520" s="37" t="s">
        <v>596</v>
      </c>
      <c r="E520" s="99">
        <v>0.95833333333333337</v>
      </c>
      <c r="F520" s="95">
        <v>5</v>
      </c>
      <c r="G520" s="95" t="s">
        <v>268</v>
      </c>
      <c r="I520" s="37">
        <v>1</v>
      </c>
    </row>
    <row r="521" spans="1:11" x14ac:dyDescent="0.25">
      <c r="A521" s="37" t="s">
        <v>56</v>
      </c>
      <c r="B521" s="37">
        <v>26</v>
      </c>
      <c r="C521" s="96">
        <v>15</v>
      </c>
      <c r="D521" s="37" t="s">
        <v>597</v>
      </c>
      <c r="E521" s="99">
        <v>0</v>
      </c>
      <c r="F521" s="95">
        <v>30</v>
      </c>
      <c r="G521" s="95" t="s">
        <v>220</v>
      </c>
      <c r="I521" s="37">
        <v>1</v>
      </c>
    </row>
    <row r="522" spans="1:11" x14ac:dyDescent="0.25">
      <c r="A522" s="37" t="s">
        <v>56</v>
      </c>
      <c r="B522" s="37">
        <v>26</v>
      </c>
      <c r="C522" s="96">
        <v>16</v>
      </c>
      <c r="D522" s="37" t="s">
        <v>598</v>
      </c>
      <c r="E522" s="99">
        <v>8.6805555555555566E-2</v>
      </c>
      <c r="F522" s="95">
        <v>40</v>
      </c>
      <c r="G522" s="96" t="s">
        <v>294</v>
      </c>
      <c r="I522" s="37">
        <v>1</v>
      </c>
    </row>
    <row r="523" spans="1:11" x14ac:dyDescent="0.25">
      <c r="A523" s="37" t="s">
        <v>56</v>
      </c>
      <c r="B523" s="37">
        <v>26</v>
      </c>
      <c r="C523" s="96">
        <v>17</v>
      </c>
      <c r="D523" s="37" t="s">
        <v>599</v>
      </c>
      <c r="E523" s="99">
        <v>0.10277777777777779</v>
      </c>
      <c r="F523" s="95">
        <v>30</v>
      </c>
      <c r="G523" s="96" t="s">
        <v>294</v>
      </c>
      <c r="I523" s="37">
        <v>1</v>
      </c>
    </row>
    <row r="524" spans="1:11" x14ac:dyDescent="0.25">
      <c r="A524" s="37" t="s">
        <v>56</v>
      </c>
      <c r="B524" s="37">
        <v>26</v>
      </c>
      <c r="C524" s="96">
        <v>18</v>
      </c>
      <c r="D524" s="37" t="s">
        <v>600</v>
      </c>
      <c r="E524" s="99">
        <v>0.11319444444444444</v>
      </c>
      <c r="F524" s="95">
        <v>30</v>
      </c>
      <c r="G524" s="96" t="s">
        <v>294</v>
      </c>
      <c r="I524" s="37">
        <v>1</v>
      </c>
    </row>
    <row r="525" spans="1:11" x14ac:dyDescent="0.25">
      <c r="A525" s="37" t="s">
        <v>56</v>
      </c>
      <c r="B525" s="37">
        <v>26</v>
      </c>
      <c r="C525" s="96">
        <v>19</v>
      </c>
      <c r="D525" s="37" t="s">
        <v>601</v>
      </c>
      <c r="E525" s="99">
        <v>0.11458333333333333</v>
      </c>
      <c r="F525" s="95">
        <v>30</v>
      </c>
      <c r="G525" s="95" t="s">
        <v>217</v>
      </c>
      <c r="I525" s="37">
        <v>1</v>
      </c>
    </row>
    <row r="526" spans="1:11" x14ac:dyDescent="0.25">
      <c r="A526" s="37" t="s">
        <v>56</v>
      </c>
      <c r="B526" s="37">
        <v>26</v>
      </c>
      <c r="C526" s="96"/>
      <c r="D526" s="37"/>
      <c r="F526" s="96"/>
      <c r="G526" s="96"/>
      <c r="I526" s="37">
        <v>1</v>
      </c>
      <c r="J526" s="96"/>
      <c r="K526" s="102" t="s">
        <v>608</v>
      </c>
    </row>
    <row r="527" spans="1:11" x14ac:dyDescent="0.25">
      <c r="A527" s="37" t="s">
        <v>56</v>
      </c>
      <c r="B527" s="37">
        <v>26</v>
      </c>
      <c r="C527" s="96">
        <v>20</v>
      </c>
      <c r="D527" s="37" t="s">
        <v>602</v>
      </c>
      <c r="E527" s="99">
        <v>0.12152777777777778</v>
      </c>
      <c r="F527" s="95">
        <v>25</v>
      </c>
      <c r="G527" s="96" t="s">
        <v>217</v>
      </c>
      <c r="I527" s="37">
        <v>1</v>
      </c>
    </row>
    <row r="528" spans="1:11" x14ac:dyDescent="0.25">
      <c r="A528" s="37" t="s">
        <v>56</v>
      </c>
      <c r="B528" s="37">
        <v>26</v>
      </c>
      <c r="C528" s="96">
        <v>21</v>
      </c>
      <c r="D528" s="37" t="s">
        <v>603</v>
      </c>
      <c r="E528" s="99">
        <v>0.125</v>
      </c>
      <c r="F528" s="95">
        <v>25</v>
      </c>
      <c r="G528" s="96" t="s">
        <v>220</v>
      </c>
      <c r="I528" s="37">
        <v>1</v>
      </c>
    </row>
    <row r="529" spans="1:11" x14ac:dyDescent="0.25">
      <c r="A529" s="37" t="s">
        <v>56</v>
      </c>
      <c r="B529" s="37">
        <v>26</v>
      </c>
      <c r="C529" s="96"/>
      <c r="D529" s="37"/>
      <c r="F529" s="96"/>
      <c r="G529" s="96"/>
      <c r="I529" s="37">
        <v>1</v>
      </c>
      <c r="J529" s="96"/>
      <c r="K529" t="s">
        <v>609</v>
      </c>
    </row>
    <row r="530" spans="1:11" x14ac:dyDescent="0.25">
      <c r="A530" s="37" t="s">
        <v>56</v>
      </c>
      <c r="B530" s="37">
        <v>26</v>
      </c>
      <c r="C530" s="96">
        <v>22</v>
      </c>
      <c r="D530" s="37" t="s">
        <v>604</v>
      </c>
      <c r="E530" s="99">
        <v>0.14583333333333334</v>
      </c>
      <c r="F530" s="95">
        <v>10</v>
      </c>
      <c r="G530" s="96" t="s">
        <v>242</v>
      </c>
      <c r="I530" s="37">
        <v>1</v>
      </c>
    </row>
    <row r="531" spans="1:11" x14ac:dyDescent="0.25">
      <c r="A531" s="37" t="s">
        <v>56</v>
      </c>
      <c r="B531" s="37">
        <v>26</v>
      </c>
      <c r="C531" s="96">
        <v>23</v>
      </c>
      <c r="D531" s="37" t="s">
        <v>605</v>
      </c>
      <c r="E531" s="99">
        <v>0.16666666666666666</v>
      </c>
      <c r="F531" s="95">
        <v>5</v>
      </c>
      <c r="G531" s="96" t="s">
        <v>267</v>
      </c>
      <c r="I531" s="37">
        <v>1</v>
      </c>
    </row>
    <row r="532" spans="1:11" x14ac:dyDescent="0.25">
      <c r="A532" s="37" t="s">
        <v>56</v>
      </c>
      <c r="B532" s="37">
        <v>25</v>
      </c>
      <c r="C532" s="96"/>
      <c r="F532" s="96"/>
      <c r="G532" s="96"/>
      <c r="I532" s="96"/>
      <c r="J532" s="37">
        <v>1</v>
      </c>
      <c r="K532" t="s">
        <v>607</v>
      </c>
    </row>
    <row r="533" spans="1:11" x14ac:dyDescent="0.25">
      <c r="A533" s="37" t="s">
        <v>56</v>
      </c>
      <c r="B533" s="37">
        <v>25</v>
      </c>
      <c r="C533" s="96">
        <v>28</v>
      </c>
      <c r="E533" s="99">
        <v>0.97916666666666663</v>
      </c>
      <c r="F533" s="95">
        <v>10</v>
      </c>
      <c r="J533" s="37">
        <v>1</v>
      </c>
    </row>
    <row r="534" spans="1:11" x14ac:dyDescent="0.25">
      <c r="A534" s="37" t="s">
        <v>56</v>
      </c>
      <c r="B534" s="37">
        <v>26</v>
      </c>
      <c r="C534" s="96">
        <v>29</v>
      </c>
      <c r="E534" s="99">
        <v>0.10416666666666667</v>
      </c>
      <c r="F534" s="95">
        <v>35</v>
      </c>
      <c r="J534" s="37">
        <v>1</v>
      </c>
      <c r="K534" s="101" t="s">
        <v>606</v>
      </c>
    </row>
    <row r="535" spans="1:11" x14ac:dyDescent="0.25">
      <c r="A535" s="37" t="s">
        <v>56</v>
      </c>
      <c r="B535" s="37">
        <v>26</v>
      </c>
      <c r="C535" s="95">
        <v>1</v>
      </c>
      <c r="E535" s="99">
        <v>0.12013888888888889</v>
      </c>
      <c r="F535" s="95">
        <v>25</v>
      </c>
      <c r="J535" s="37">
        <v>1</v>
      </c>
    </row>
    <row r="536" spans="1:11" x14ac:dyDescent="0.25">
      <c r="A536" s="37" t="s">
        <v>56</v>
      </c>
      <c r="B536" s="37">
        <v>26</v>
      </c>
      <c r="C536" s="96">
        <v>2</v>
      </c>
      <c r="E536" s="99">
        <v>0.125</v>
      </c>
      <c r="F536" s="95">
        <v>20</v>
      </c>
      <c r="J536" s="37">
        <v>1</v>
      </c>
    </row>
    <row r="537" spans="1:11" x14ac:dyDescent="0.25">
      <c r="A537" s="37" t="s">
        <v>56</v>
      </c>
      <c r="B537" s="37">
        <v>26</v>
      </c>
      <c r="C537" s="96">
        <v>3</v>
      </c>
      <c r="E537" s="99">
        <v>0.14583333333333334</v>
      </c>
      <c r="F537" s="95">
        <v>10</v>
      </c>
      <c r="J537" s="37">
        <v>1</v>
      </c>
    </row>
    <row r="538" spans="1:11" x14ac:dyDescent="0.25">
      <c r="A538" s="37" t="s">
        <v>56</v>
      </c>
      <c r="B538" s="37">
        <v>26</v>
      </c>
      <c r="C538" s="96">
        <v>4</v>
      </c>
      <c r="E538" s="99">
        <v>0.16666666666666666</v>
      </c>
      <c r="F538" s="95">
        <v>5</v>
      </c>
      <c r="J538" s="37">
        <v>1</v>
      </c>
    </row>
    <row r="540" spans="1:11" x14ac:dyDescent="0.25">
      <c r="A540" s="37" t="s">
        <v>56</v>
      </c>
      <c r="B540" s="37">
        <v>26</v>
      </c>
      <c r="C540" s="95">
        <v>24</v>
      </c>
      <c r="D540" s="37" t="s">
        <v>610</v>
      </c>
      <c r="E540" s="99">
        <v>0.95833333333333337</v>
      </c>
      <c r="F540" s="95">
        <v>5</v>
      </c>
      <c r="G540" s="95" t="s">
        <v>219</v>
      </c>
      <c r="I540" s="37">
        <v>1</v>
      </c>
    </row>
    <row r="541" spans="1:11" x14ac:dyDescent="0.25">
      <c r="A541" s="37" t="s">
        <v>56</v>
      </c>
      <c r="B541" s="37">
        <v>26</v>
      </c>
      <c r="C541" s="96">
        <v>25</v>
      </c>
      <c r="D541" s="37" t="s">
        <v>611</v>
      </c>
      <c r="E541" s="99">
        <v>0.97916666666666663</v>
      </c>
      <c r="F541" s="95">
        <v>15</v>
      </c>
      <c r="G541" s="96" t="s">
        <v>219</v>
      </c>
      <c r="I541" s="37">
        <v>1</v>
      </c>
    </row>
    <row r="542" spans="1:11" x14ac:dyDescent="0.25">
      <c r="A542" s="37" t="s">
        <v>56</v>
      </c>
      <c r="B542" s="37">
        <v>27</v>
      </c>
      <c r="C542" s="96">
        <v>26</v>
      </c>
      <c r="D542" s="37" t="s">
        <v>612</v>
      </c>
      <c r="E542" s="99">
        <v>0</v>
      </c>
      <c r="F542" s="95">
        <v>25</v>
      </c>
      <c r="G542" s="96" t="s">
        <v>219</v>
      </c>
      <c r="I542" s="37">
        <v>1</v>
      </c>
    </row>
    <row r="543" spans="1:11" x14ac:dyDescent="0.25">
      <c r="A543" s="37" t="s">
        <v>56</v>
      </c>
      <c r="B543" s="37">
        <v>27</v>
      </c>
      <c r="C543" s="96">
        <v>27</v>
      </c>
      <c r="E543" s="99">
        <v>2.0833333333333332E-2</v>
      </c>
      <c r="F543" s="95">
        <v>40</v>
      </c>
      <c r="G543" s="96" t="s">
        <v>219</v>
      </c>
      <c r="I543" s="37">
        <v>1</v>
      </c>
      <c r="K543" t="s">
        <v>620</v>
      </c>
    </row>
    <row r="544" spans="1:11" x14ac:dyDescent="0.25">
      <c r="A544" s="37" t="s">
        <v>56</v>
      </c>
      <c r="B544" s="37">
        <v>27</v>
      </c>
      <c r="C544" s="96">
        <v>28</v>
      </c>
      <c r="E544" s="99">
        <v>4.2361111111111106E-2</v>
      </c>
      <c r="F544" s="95">
        <v>50</v>
      </c>
      <c r="G544" s="96" t="s">
        <v>219</v>
      </c>
      <c r="I544" s="37">
        <v>1</v>
      </c>
      <c r="K544" t="s">
        <v>620</v>
      </c>
    </row>
    <row r="545" spans="1:11" x14ac:dyDescent="0.25">
      <c r="A545" s="37" t="s">
        <v>56</v>
      </c>
      <c r="B545" s="37">
        <v>27</v>
      </c>
      <c r="C545" s="96">
        <v>29</v>
      </c>
      <c r="D545" s="37" t="s">
        <v>613</v>
      </c>
      <c r="E545" s="99">
        <v>6.3310185185185178E-2</v>
      </c>
      <c r="F545" s="95">
        <v>55</v>
      </c>
      <c r="G545" s="96" t="s">
        <v>219</v>
      </c>
      <c r="I545" s="37">
        <v>1</v>
      </c>
    </row>
    <row r="546" spans="1:11" x14ac:dyDescent="0.25">
      <c r="A546" s="37" t="s">
        <v>56</v>
      </c>
      <c r="B546" s="37">
        <v>27</v>
      </c>
      <c r="C546" s="96">
        <v>30</v>
      </c>
      <c r="D546" s="37" t="s">
        <v>614</v>
      </c>
      <c r="E546" s="99">
        <v>8.4027777777777771E-2</v>
      </c>
      <c r="F546" s="95">
        <v>50</v>
      </c>
      <c r="G546" s="96" t="s">
        <v>242</v>
      </c>
      <c r="I546" s="37">
        <v>1</v>
      </c>
    </row>
    <row r="547" spans="1:11" x14ac:dyDescent="0.25">
      <c r="A547" s="37" t="s">
        <v>56</v>
      </c>
      <c r="B547" s="37">
        <v>27</v>
      </c>
      <c r="C547" s="96">
        <v>31</v>
      </c>
      <c r="D547" s="37" t="s">
        <v>615</v>
      </c>
      <c r="E547" s="99">
        <v>0.10486111111111111</v>
      </c>
      <c r="F547" s="95">
        <v>30</v>
      </c>
      <c r="G547" s="96" t="s">
        <v>242</v>
      </c>
      <c r="I547" s="37">
        <v>1</v>
      </c>
    </row>
    <row r="548" spans="1:11" x14ac:dyDescent="0.25">
      <c r="A548" s="37" t="s">
        <v>56</v>
      </c>
      <c r="B548" s="37">
        <v>27</v>
      </c>
      <c r="C548" s="96">
        <v>32</v>
      </c>
      <c r="D548" s="37" t="s">
        <v>616</v>
      </c>
      <c r="E548" s="99">
        <v>0.12569444444444444</v>
      </c>
      <c r="F548" s="95">
        <v>25</v>
      </c>
      <c r="G548" s="96" t="s">
        <v>242</v>
      </c>
      <c r="I548" s="37">
        <v>1</v>
      </c>
    </row>
    <row r="549" spans="1:11" x14ac:dyDescent="0.25">
      <c r="A549" s="37" t="s">
        <v>56</v>
      </c>
      <c r="B549" s="37">
        <v>27</v>
      </c>
      <c r="C549" s="96">
        <v>33</v>
      </c>
      <c r="D549" s="37" t="s">
        <v>617</v>
      </c>
      <c r="E549" s="99">
        <v>0.14652777777777778</v>
      </c>
      <c r="F549" s="95">
        <v>10</v>
      </c>
      <c r="G549" s="96" t="s">
        <v>242</v>
      </c>
      <c r="I549" s="37">
        <v>1</v>
      </c>
    </row>
    <row r="550" spans="1:11" x14ac:dyDescent="0.25">
      <c r="A550" s="37" t="s">
        <v>56</v>
      </c>
      <c r="B550" s="37">
        <v>27</v>
      </c>
      <c r="C550" s="96">
        <v>34</v>
      </c>
      <c r="D550" s="37" t="s">
        <v>618</v>
      </c>
      <c r="E550" s="99">
        <v>0.16701388888888891</v>
      </c>
      <c r="F550" s="95">
        <v>5</v>
      </c>
      <c r="G550" s="96" t="s">
        <v>242</v>
      </c>
      <c r="I550" s="37">
        <v>1</v>
      </c>
    </row>
    <row r="551" spans="1:11" x14ac:dyDescent="0.25">
      <c r="A551" s="37" t="s">
        <v>56</v>
      </c>
      <c r="B551" s="37">
        <v>26</v>
      </c>
      <c r="C551" s="96"/>
      <c r="F551" s="96"/>
      <c r="G551" s="96"/>
      <c r="I551" s="96"/>
      <c r="J551" s="37">
        <v>1</v>
      </c>
      <c r="K551" t="s">
        <v>619</v>
      </c>
    </row>
    <row r="552" spans="1:11" x14ac:dyDescent="0.25">
      <c r="A552" s="37" t="s">
        <v>56</v>
      </c>
      <c r="B552" s="37">
        <v>26</v>
      </c>
      <c r="C552" s="95">
        <v>5</v>
      </c>
      <c r="E552" s="99">
        <v>0.95833333333333337</v>
      </c>
      <c r="F552" s="96">
        <v>5</v>
      </c>
      <c r="G552" s="95" t="s">
        <v>217</v>
      </c>
      <c r="J552" s="37">
        <v>1</v>
      </c>
    </row>
    <row r="553" spans="1:11" x14ac:dyDescent="0.25">
      <c r="A553" s="37" t="s">
        <v>56</v>
      </c>
      <c r="B553" s="37">
        <v>26</v>
      </c>
      <c r="C553" s="96">
        <v>6</v>
      </c>
      <c r="E553" s="99">
        <v>0.97916666666666663</v>
      </c>
      <c r="F553" s="96">
        <v>15</v>
      </c>
      <c r="G553" s="96" t="s">
        <v>217</v>
      </c>
      <c r="J553" s="37">
        <v>1</v>
      </c>
    </row>
    <row r="554" spans="1:11" x14ac:dyDescent="0.25">
      <c r="A554" s="37" t="s">
        <v>56</v>
      </c>
      <c r="B554" s="37">
        <v>27</v>
      </c>
      <c r="C554" s="96">
        <v>7</v>
      </c>
      <c r="E554" s="99">
        <v>0</v>
      </c>
      <c r="F554" s="96">
        <v>25</v>
      </c>
      <c r="G554" s="96" t="s">
        <v>217</v>
      </c>
      <c r="J554" s="37">
        <v>1</v>
      </c>
    </row>
    <row r="555" spans="1:11" x14ac:dyDescent="0.25">
      <c r="A555" s="37" t="s">
        <v>56</v>
      </c>
      <c r="B555" s="37">
        <v>27</v>
      </c>
      <c r="C555" s="96">
        <v>8</v>
      </c>
      <c r="E555" s="99">
        <v>2.1527777777777781E-2</v>
      </c>
      <c r="F555" s="96">
        <v>40</v>
      </c>
      <c r="G555" s="96" t="s">
        <v>217</v>
      </c>
      <c r="J555" s="37">
        <v>1</v>
      </c>
    </row>
    <row r="556" spans="1:11" x14ac:dyDescent="0.25">
      <c r="A556" s="37" t="s">
        <v>56</v>
      </c>
      <c r="B556" s="37">
        <v>27</v>
      </c>
      <c r="C556" s="96">
        <v>9</v>
      </c>
      <c r="E556" s="99">
        <v>4.1666666666666664E-2</v>
      </c>
      <c r="F556" s="96">
        <v>50</v>
      </c>
      <c r="G556" s="96" t="s">
        <v>217</v>
      </c>
      <c r="J556" s="37">
        <v>1</v>
      </c>
    </row>
    <row r="557" spans="1:11" x14ac:dyDescent="0.25">
      <c r="A557" s="37" t="s">
        <v>56</v>
      </c>
      <c r="B557" s="37">
        <v>27</v>
      </c>
      <c r="C557" s="96">
        <v>10</v>
      </c>
      <c r="E557" s="99">
        <v>6.25E-2</v>
      </c>
      <c r="F557" s="96">
        <v>55</v>
      </c>
      <c r="G557" s="96" t="s">
        <v>217</v>
      </c>
      <c r="J557" s="37">
        <v>1</v>
      </c>
    </row>
    <row r="558" spans="1:11" x14ac:dyDescent="0.25">
      <c r="A558" s="37" t="s">
        <v>56</v>
      </c>
      <c r="B558" s="37">
        <v>27</v>
      </c>
      <c r="C558" s="96">
        <v>11</v>
      </c>
      <c r="E558" s="99">
        <v>8.4027777777777771E-2</v>
      </c>
      <c r="F558" s="96">
        <v>50</v>
      </c>
      <c r="G558" s="96" t="s">
        <v>217</v>
      </c>
      <c r="J558" s="37">
        <v>1</v>
      </c>
    </row>
    <row r="559" spans="1:11" x14ac:dyDescent="0.25">
      <c r="A559" s="37" t="s">
        <v>56</v>
      </c>
      <c r="B559" s="37">
        <v>27</v>
      </c>
      <c r="C559" s="96">
        <v>12</v>
      </c>
      <c r="E559" s="99">
        <v>0.10416666666666667</v>
      </c>
      <c r="F559" s="96">
        <v>30</v>
      </c>
      <c r="G559" s="96" t="s">
        <v>217</v>
      </c>
      <c r="J559" s="37">
        <v>1</v>
      </c>
    </row>
    <row r="560" spans="1:11" x14ac:dyDescent="0.25">
      <c r="A560" s="37" t="s">
        <v>56</v>
      </c>
      <c r="B560" s="37">
        <v>27</v>
      </c>
      <c r="C560" s="96">
        <v>13</v>
      </c>
      <c r="E560" s="99">
        <v>0.125</v>
      </c>
      <c r="F560" s="96">
        <v>25</v>
      </c>
      <c r="G560" s="96" t="s">
        <v>217</v>
      </c>
      <c r="J560" s="37">
        <v>1</v>
      </c>
    </row>
    <row r="561" spans="1:11" x14ac:dyDescent="0.25">
      <c r="A561" s="37" t="s">
        <v>56</v>
      </c>
      <c r="B561" s="37">
        <v>27</v>
      </c>
      <c r="C561" s="96">
        <v>14</v>
      </c>
      <c r="E561" s="99">
        <v>0.14583333333333334</v>
      </c>
      <c r="F561" s="96">
        <v>10</v>
      </c>
      <c r="G561" s="96" t="s">
        <v>217</v>
      </c>
      <c r="J561" s="37">
        <v>1</v>
      </c>
    </row>
    <row r="562" spans="1:11" x14ac:dyDescent="0.25">
      <c r="A562" s="37" t="s">
        <v>56</v>
      </c>
      <c r="B562" s="37">
        <v>27</v>
      </c>
      <c r="C562" s="96">
        <v>15</v>
      </c>
      <c r="E562" s="99">
        <v>0.16666666666666666</v>
      </c>
      <c r="F562" s="96">
        <v>5</v>
      </c>
      <c r="G562" s="96" t="s">
        <v>217</v>
      </c>
      <c r="J562" s="37">
        <v>1</v>
      </c>
    </row>
    <row r="564" spans="1:11" x14ac:dyDescent="0.25">
      <c r="A564" s="37" t="s">
        <v>56</v>
      </c>
      <c r="B564" s="37">
        <v>29</v>
      </c>
      <c r="I564" s="37">
        <v>1</v>
      </c>
      <c r="K564" t="s">
        <v>621</v>
      </c>
    </row>
    <row r="565" spans="1:11" x14ac:dyDescent="0.25">
      <c r="A565" s="37" t="s">
        <v>56</v>
      </c>
      <c r="B565" s="37">
        <v>29</v>
      </c>
      <c r="C565" s="95">
        <v>1</v>
      </c>
      <c r="D565" s="37" t="s">
        <v>623</v>
      </c>
      <c r="E565" s="99">
        <v>0.95833333333333337</v>
      </c>
      <c r="F565" s="95">
        <v>8</v>
      </c>
      <c r="G565" s="96" t="s">
        <v>219</v>
      </c>
      <c r="I565" s="37">
        <v>1</v>
      </c>
    </row>
    <row r="566" spans="1:11" x14ac:dyDescent="0.25">
      <c r="A566" s="37" t="s">
        <v>56</v>
      </c>
      <c r="B566" s="37">
        <v>29</v>
      </c>
      <c r="C566" s="96">
        <v>2</v>
      </c>
      <c r="D566" s="37" t="s">
        <v>624</v>
      </c>
      <c r="E566" s="99">
        <v>0.97916666666666663</v>
      </c>
      <c r="F566" s="95">
        <v>30</v>
      </c>
      <c r="G566" s="96" t="s">
        <v>319</v>
      </c>
      <c r="I566" s="37">
        <v>1</v>
      </c>
    </row>
    <row r="567" spans="1:11" x14ac:dyDescent="0.25">
      <c r="A567" s="37" t="s">
        <v>56</v>
      </c>
      <c r="B567" s="37">
        <v>30</v>
      </c>
      <c r="C567" s="96">
        <v>3</v>
      </c>
      <c r="D567" s="37" t="s">
        <v>625</v>
      </c>
      <c r="E567" s="99">
        <v>2.0833333333333332E-2</v>
      </c>
      <c r="F567" s="95">
        <v>45</v>
      </c>
      <c r="G567" s="96" t="s">
        <v>294</v>
      </c>
      <c r="I567" s="37">
        <v>1</v>
      </c>
    </row>
    <row r="568" spans="1:11" x14ac:dyDescent="0.25">
      <c r="A568" s="37" t="s">
        <v>56</v>
      </c>
      <c r="B568" s="37">
        <v>30</v>
      </c>
      <c r="C568" s="96">
        <v>4</v>
      </c>
      <c r="D568" s="37" t="s">
        <v>626</v>
      </c>
      <c r="E568" s="99">
        <v>0.16666666666666666</v>
      </c>
      <c r="F568" s="95">
        <v>8</v>
      </c>
      <c r="G568" s="96" t="s">
        <v>220</v>
      </c>
      <c r="I568" s="37">
        <v>1</v>
      </c>
    </row>
    <row r="569" spans="1:11" x14ac:dyDescent="0.25">
      <c r="A569" s="37" t="s">
        <v>56</v>
      </c>
      <c r="B569" s="37">
        <v>30</v>
      </c>
      <c r="J569" s="37">
        <v>1</v>
      </c>
      <c r="K569" t="s">
        <v>622</v>
      </c>
    </row>
    <row r="570" spans="1:11" x14ac:dyDescent="0.25">
      <c r="A570" s="37" t="s">
        <v>56</v>
      </c>
      <c r="B570" s="37">
        <v>30</v>
      </c>
      <c r="C570" s="95">
        <v>16</v>
      </c>
      <c r="E570" s="99">
        <v>0</v>
      </c>
      <c r="F570" s="95">
        <v>30</v>
      </c>
      <c r="J570" s="37">
        <v>1</v>
      </c>
    </row>
    <row r="572" spans="1:11" x14ac:dyDescent="0.25">
      <c r="A572" s="37" t="s">
        <v>56</v>
      </c>
      <c r="B572" s="37">
        <v>30</v>
      </c>
      <c r="C572" s="96">
        <v>17</v>
      </c>
      <c r="E572" s="99">
        <v>0.95833333333333337</v>
      </c>
      <c r="F572" s="95">
        <v>25</v>
      </c>
      <c r="G572" s="96" t="s">
        <v>217</v>
      </c>
      <c r="J572" s="37">
        <v>1</v>
      </c>
    </row>
    <row r="573" spans="1:11" x14ac:dyDescent="0.25">
      <c r="A573" s="37" t="s">
        <v>56</v>
      </c>
      <c r="B573" s="37">
        <v>31</v>
      </c>
      <c r="C573" s="96">
        <v>18</v>
      </c>
      <c r="E573" s="99">
        <v>0</v>
      </c>
      <c r="F573" s="95">
        <v>60</v>
      </c>
      <c r="G573" s="96" t="s">
        <v>217</v>
      </c>
      <c r="J573" s="37">
        <v>1</v>
      </c>
    </row>
    <row r="574" spans="1:11" x14ac:dyDescent="0.25">
      <c r="A574" s="37" t="s">
        <v>56</v>
      </c>
      <c r="B574" s="37">
        <v>31</v>
      </c>
      <c r="C574" s="96">
        <v>19</v>
      </c>
      <c r="E574" s="99">
        <v>2.0833333333333332E-2</v>
      </c>
      <c r="F574" s="95">
        <v>80</v>
      </c>
      <c r="G574" s="96" t="s">
        <v>217</v>
      </c>
      <c r="J574" s="37">
        <v>1</v>
      </c>
    </row>
    <row r="576" spans="1:11" x14ac:dyDescent="0.25">
      <c r="A576" s="37" t="s">
        <v>57</v>
      </c>
      <c r="B576" s="37">
        <v>1</v>
      </c>
      <c r="C576" s="95">
        <v>5</v>
      </c>
      <c r="D576" s="37" t="s">
        <v>627</v>
      </c>
      <c r="E576" s="99">
        <v>0.95833333333333337</v>
      </c>
      <c r="F576" s="95">
        <v>10</v>
      </c>
      <c r="G576" s="100" t="s">
        <v>219</v>
      </c>
      <c r="H576" s="37">
        <v>1</v>
      </c>
    </row>
    <row r="577" spans="1:11" x14ac:dyDescent="0.25">
      <c r="A577" s="37" t="s">
        <v>57</v>
      </c>
      <c r="B577" s="37">
        <v>1</v>
      </c>
      <c r="C577" s="100">
        <v>6</v>
      </c>
      <c r="D577" s="37" t="s">
        <v>628</v>
      </c>
      <c r="E577" s="99">
        <v>0.97916666666666663</v>
      </c>
      <c r="F577" s="95">
        <v>15</v>
      </c>
      <c r="G577" s="100" t="s">
        <v>219</v>
      </c>
      <c r="H577" s="37">
        <v>1</v>
      </c>
    </row>
    <row r="578" spans="1:11" x14ac:dyDescent="0.25">
      <c r="A578" s="37" t="s">
        <v>57</v>
      </c>
      <c r="B578" s="37">
        <v>2</v>
      </c>
      <c r="C578" s="100">
        <v>7</v>
      </c>
      <c r="D578" s="37" t="s">
        <v>629</v>
      </c>
      <c r="E578" s="99">
        <v>0</v>
      </c>
      <c r="F578" s="95">
        <v>40</v>
      </c>
      <c r="G578" s="100" t="s">
        <v>219</v>
      </c>
      <c r="H578" s="37">
        <v>1</v>
      </c>
    </row>
    <row r="579" spans="1:11" x14ac:dyDescent="0.25">
      <c r="A579" s="37" t="s">
        <v>57</v>
      </c>
      <c r="B579" s="37">
        <v>2</v>
      </c>
      <c r="C579" s="100">
        <v>8</v>
      </c>
      <c r="D579" s="37" t="s">
        <v>630</v>
      </c>
      <c r="E579" s="99">
        <v>2.0833333333333332E-2</v>
      </c>
      <c r="F579" s="100">
        <v>60</v>
      </c>
      <c r="G579" s="100" t="s">
        <v>219</v>
      </c>
      <c r="H579" s="37">
        <v>1</v>
      </c>
    </row>
    <row r="580" spans="1:11" x14ac:dyDescent="0.25">
      <c r="A580" s="37" t="s">
        <v>57</v>
      </c>
      <c r="B580" s="37">
        <v>2</v>
      </c>
      <c r="C580" s="100">
        <v>9</v>
      </c>
      <c r="D580" s="37" t="s">
        <v>631</v>
      </c>
      <c r="E580" s="99">
        <v>0.10486111111111111</v>
      </c>
      <c r="F580" s="100">
        <v>60</v>
      </c>
      <c r="G580" s="100" t="s">
        <v>294</v>
      </c>
      <c r="H580" s="37">
        <v>1</v>
      </c>
    </row>
    <row r="581" spans="1:11" x14ac:dyDescent="0.25">
      <c r="A581" s="37" t="s">
        <v>57</v>
      </c>
      <c r="B581" s="37">
        <v>2</v>
      </c>
      <c r="C581" s="100">
        <v>10</v>
      </c>
      <c r="D581" s="37" t="s">
        <v>632</v>
      </c>
      <c r="E581" s="99">
        <v>0.12569444444444444</v>
      </c>
      <c r="F581" s="100">
        <v>35</v>
      </c>
      <c r="G581" s="100" t="s">
        <v>242</v>
      </c>
      <c r="H581" s="37">
        <v>1</v>
      </c>
    </row>
    <row r="582" spans="1:11" x14ac:dyDescent="0.25">
      <c r="A582" s="37" t="s">
        <v>57</v>
      </c>
      <c r="B582" s="37">
        <v>2</v>
      </c>
      <c r="C582" s="100">
        <v>11</v>
      </c>
      <c r="D582" s="37" t="s">
        <v>633</v>
      </c>
      <c r="E582" s="99">
        <v>0.15625</v>
      </c>
      <c r="F582" s="100">
        <v>20</v>
      </c>
      <c r="G582" s="100" t="s">
        <v>242</v>
      </c>
      <c r="H582" s="37">
        <v>1</v>
      </c>
    </row>
    <row r="583" spans="1:11" x14ac:dyDescent="0.25">
      <c r="A583" s="37" t="s">
        <v>57</v>
      </c>
      <c r="B583" s="37">
        <v>2</v>
      </c>
      <c r="C583" s="100">
        <v>12</v>
      </c>
      <c r="D583" s="37" t="s">
        <v>634</v>
      </c>
      <c r="E583" s="99">
        <v>0.16666666666666666</v>
      </c>
      <c r="F583" s="100">
        <v>7</v>
      </c>
      <c r="G583" s="100" t="s">
        <v>242</v>
      </c>
      <c r="H583" s="37">
        <v>1</v>
      </c>
    </row>
    <row r="584" spans="1:11" x14ac:dyDescent="0.25">
      <c r="A584" s="37" t="s">
        <v>57</v>
      </c>
      <c r="B584" s="37">
        <v>1</v>
      </c>
      <c r="C584" s="100"/>
      <c r="F584" s="100"/>
      <c r="G584" s="100"/>
      <c r="H584" s="37"/>
      <c r="I584" s="37">
        <v>1</v>
      </c>
      <c r="J584" s="100"/>
      <c r="K584" t="s">
        <v>635</v>
      </c>
    </row>
    <row r="585" spans="1:11" x14ac:dyDescent="0.25">
      <c r="A585" s="37" t="s">
        <v>57</v>
      </c>
      <c r="B585" s="37">
        <v>1</v>
      </c>
      <c r="C585" s="95">
        <v>20</v>
      </c>
      <c r="E585" s="99">
        <v>0.95833333333333337</v>
      </c>
      <c r="F585" s="95">
        <v>10</v>
      </c>
      <c r="G585" s="100" t="s">
        <v>217</v>
      </c>
      <c r="H585" s="37"/>
      <c r="I585" s="37">
        <v>1</v>
      </c>
    </row>
    <row r="586" spans="1:11" x14ac:dyDescent="0.25">
      <c r="A586" s="37" t="s">
        <v>57</v>
      </c>
      <c r="B586" s="37">
        <v>1</v>
      </c>
      <c r="C586" s="100">
        <v>21</v>
      </c>
      <c r="E586" s="99">
        <v>0.97916666666666663</v>
      </c>
      <c r="F586" s="95">
        <v>15</v>
      </c>
      <c r="G586" s="100" t="s">
        <v>217</v>
      </c>
      <c r="H586" s="37"/>
      <c r="I586" s="37">
        <v>1</v>
      </c>
    </row>
    <row r="587" spans="1:11" x14ac:dyDescent="0.25">
      <c r="A587" s="37" t="s">
        <v>57</v>
      </c>
      <c r="B587" s="37">
        <v>2</v>
      </c>
      <c r="C587" s="100">
        <v>22</v>
      </c>
      <c r="E587" s="99">
        <v>0</v>
      </c>
      <c r="F587" s="95">
        <v>40</v>
      </c>
      <c r="G587" s="100" t="s">
        <v>217</v>
      </c>
      <c r="I587" s="37">
        <v>1</v>
      </c>
    </row>
    <row r="588" spans="1:11" x14ac:dyDescent="0.25">
      <c r="A588" s="37" t="s">
        <v>57</v>
      </c>
      <c r="B588" s="37">
        <v>2</v>
      </c>
      <c r="C588" s="100">
        <v>23</v>
      </c>
      <c r="E588" s="99">
        <v>2.0833333333333332E-2</v>
      </c>
      <c r="F588" s="95">
        <v>60</v>
      </c>
      <c r="G588" s="100" t="s">
        <v>217</v>
      </c>
      <c r="I588" s="37">
        <v>1</v>
      </c>
    </row>
    <row r="589" spans="1:11" x14ac:dyDescent="0.25">
      <c r="A589" s="37" t="s">
        <v>57</v>
      </c>
      <c r="B589" s="37">
        <v>2</v>
      </c>
      <c r="C589" s="100">
        <v>24</v>
      </c>
      <c r="E589" s="99">
        <v>4.1666666666666664E-2</v>
      </c>
      <c r="F589" s="95">
        <v>70</v>
      </c>
      <c r="G589" s="100" t="s">
        <v>217</v>
      </c>
      <c r="I589" s="37">
        <v>1</v>
      </c>
    </row>
    <row r="590" spans="1:11" x14ac:dyDescent="0.25">
      <c r="A590" s="37" t="s">
        <v>57</v>
      </c>
      <c r="B590" s="37">
        <v>2</v>
      </c>
      <c r="C590" s="100">
        <v>25</v>
      </c>
      <c r="E590" s="99">
        <v>6.25E-2</v>
      </c>
      <c r="F590" s="95">
        <v>80</v>
      </c>
      <c r="G590" s="100" t="s">
        <v>217</v>
      </c>
      <c r="I590" s="37">
        <v>1</v>
      </c>
    </row>
    <row r="591" spans="1:11" x14ac:dyDescent="0.25">
      <c r="A591" s="37" t="s">
        <v>57</v>
      </c>
      <c r="B591" s="37">
        <v>2</v>
      </c>
      <c r="C591" s="100">
        <v>26</v>
      </c>
      <c r="E591" s="99">
        <v>8.3333333333333329E-2</v>
      </c>
      <c r="F591" s="95">
        <v>80</v>
      </c>
      <c r="G591" s="100" t="s">
        <v>217</v>
      </c>
      <c r="I591" s="37">
        <v>1</v>
      </c>
    </row>
    <row r="592" spans="1:11" x14ac:dyDescent="0.25">
      <c r="A592" s="37" t="s">
        <v>57</v>
      </c>
      <c r="B592" s="37">
        <v>2</v>
      </c>
      <c r="C592" s="100">
        <v>27</v>
      </c>
      <c r="E592" s="99">
        <v>0.10416666666666667</v>
      </c>
      <c r="F592" s="95">
        <v>60</v>
      </c>
      <c r="G592" s="100" t="s">
        <v>217</v>
      </c>
      <c r="I592" s="37">
        <v>1</v>
      </c>
    </row>
    <row r="593" spans="1:11" x14ac:dyDescent="0.25">
      <c r="A593" s="37" t="s">
        <v>57</v>
      </c>
      <c r="B593" s="37">
        <v>2</v>
      </c>
      <c r="C593" s="100">
        <v>28</v>
      </c>
      <c r="E593" s="99">
        <v>0.125</v>
      </c>
      <c r="F593" s="95">
        <v>40</v>
      </c>
      <c r="G593" s="100" t="s">
        <v>217</v>
      </c>
      <c r="I593" s="37">
        <v>1</v>
      </c>
    </row>
    <row r="594" spans="1:11" x14ac:dyDescent="0.25">
      <c r="A594" s="37" t="s">
        <v>57</v>
      </c>
      <c r="B594" s="37">
        <v>2</v>
      </c>
      <c r="C594" s="100">
        <v>29</v>
      </c>
      <c r="E594" s="99">
        <v>0.14583333333333334</v>
      </c>
      <c r="F594" s="95">
        <v>20</v>
      </c>
      <c r="G594" s="100" t="s">
        <v>217</v>
      </c>
      <c r="I594" s="37">
        <v>1</v>
      </c>
    </row>
    <row r="595" spans="1:11" x14ac:dyDescent="0.25">
      <c r="A595" s="37" t="s">
        <v>57</v>
      </c>
      <c r="B595" s="37">
        <v>2</v>
      </c>
      <c r="C595" s="100">
        <v>30</v>
      </c>
      <c r="E595" s="99">
        <v>0.16666666666666666</v>
      </c>
      <c r="F595" s="95">
        <v>10</v>
      </c>
      <c r="G595" s="100" t="s">
        <v>217</v>
      </c>
      <c r="I595" s="37">
        <v>1</v>
      </c>
    </row>
    <row r="596" spans="1:11" x14ac:dyDescent="0.25">
      <c r="A596" s="37" t="s">
        <v>57</v>
      </c>
      <c r="B596" s="37">
        <v>2</v>
      </c>
      <c r="I596" s="37">
        <v>1</v>
      </c>
      <c r="K596" t="s">
        <v>636</v>
      </c>
    </row>
    <row r="598" spans="1:11" x14ac:dyDescent="0.25">
      <c r="A598" s="37" t="s">
        <v>57</v>
      </c>
      <c r="B598" s="37">
        <v>2</v>
      </c>
      <c r="C598" s="95" t="s">
        <v>637</v>
      </c>
      <c r="D598" s="37" t="s">
        <v>639</v>
      </c>
      <c r="E598" s="99">
        <v>0.95833333333333337</v>
      </c>
      <c r="F598" s="95">
        <v>10</v>
      </c>
      <c r="G598" s="100" t="s">
        <v>220</v>
      </c>
      <c r="I598" s="37">
        <v>1</v>
      </c>
      <c r="K598" s="91" t="s">
        <v>347</v>
      </c>
    </row>
    <row r="599" spans="1:11" x14ac:dyDescent="0.25">
      <c r="A599" s="37" t="s">
        <v>57</v>
      </c>
      <c r="B599" s="37">
        <v>2</v>
      </c>
      <c r="C599" s="100">
        <v>2</v>
      </c>
      <c r="D599" s="37" t="s">
        <v>640</v>
      </c>
      <c r="E599" s="99">
        <v>0.97916666666666663</v>
      </c>
      <c r="F599" s="95">
        <v>25</v>
      </c>
      <c r="G599" s="100" t="s">
        <v>220</v>
      </c>
      <c r="I599" s="37">
        <v>1</v>
      </c>
    </row>
    <row r="600" spans="1:11" x14ac:dyDescent="0.25">
      <c r="A600" s="37" t="s">
        <v>57</v>
      </c>
      <c r="B600" s="37">
        <v>3</v>
      </c>
      <c r="C600" s="100">
        <v>3</v>
      </c>
      <c r="D600" s="37" t="s">
        <v>641</v>
      </c>
      <c r="E600" s="99">
        <v>0</v>
      </c>
      <c r="F600" s="95">
        <v>50</v>
      </c>
      <c r="G600" s="100" t="s">
        <v>220</v>
      </c>
      <c r="I600" s="37">
        <v>1</v>
      </c>
    </row>
    <row r="601" spans="1:11" x14ac:dyDescent="0.25">
      <c r="A601" s="37" t="s">
        <v>57</v>
      </c>
      <c r="B601" s="37">
        <v>3</v>
      </c>
      <c r="C601" s="100">
        <v>4</v>
      </c>
      <c r="D601" s="37" t="s">
        <v>642</v>
      </c>
      <c r="E601" s="99">
        <v>2.0833333333333332E-2</v>
      </c>
      <c r="F601" s="95">
        <v>70</v>
      </c>
      <c r="G601" s="100" t="s">
        <v>220</v>
      </c>
      <c r="I601" s="37">
        <v>1</v>
      </c>
    </row>
    <row r="602" spans="1:11" x14ac:dyDescent="0.25">
      <c r="A602" s="37" t="s">
        <v>57</v>
      </c>
      <c r="B602" s="37">
        <v>3</v>
      </c>
      <c r="C602" s="100">
        <v>5</v>
      </c>
      <c r="D602" s="37" t="s">
        <v>643</v>
      </c>
      <c r="E602" s="99">
        <v>4.1666666666666664E-2</v>
      </c>
      <c r="F602" s="95">
        <v>85</v>
      </c>
      <c r="G602" s="100" t="s">
        <v>220</v>
      </c>
      <c r="I602" s="37">
        <v>1</v>
      </c>
    </row>
    <row r="603" spans="1:11" x14ac:dyDescent="0.25">
      <c r="A603" s="37" t="s">
        <v>57</v>
      </c>
      <c r="B603" s="37">
        <v>3</v>
      </c>
      <c r="C603" s="100">
        <v>6</v>
      </c>
      <c r="D603" s="37" t="s">
        <v>644</v>
      </c>
      <c r="E603" s="99">
        <v>6.25E-2</v>
      </c>
      <c r="F603" s="95">
        <v>100</v>
      </c>
      <c r="G603" s="100" t="s">
        <v>220</v>
      </c>
      <c r="I603" s="37">
        <v>1</v>
      </c>
    </row>
    <row r="604" spans="1:11" x14ac:dyDescent="0.25">
      <c r="A604" s="37" t="s">
        <v>57</v>
      </c>
      <c r="B604" s="37">
        <v>3</v>
      </c>
      <c r="C604" s="100">
        <v>7</v>
      </c>
      <c r="D604" s="37" t="s">
        <v>645</v>
      </c>
      <c r="E604" s="99">
        <v>8.3333333333333329E-2</v>
      </c>
      <c r="F604" s="95">
        <v>90</v>
      </c>
      <c r="G604" s="100" t="s">
        <v>294</v>
      </c>
      <c r="I604" s="37">
        <v>1</v>
      </c>
    </row>
    <row r="605" spans="1:11" x14ac:dyDescent="0.25">
      <c r="A605" s="37" t="s">
        <v>57</v>
      </c>
      <c r="B605" s="37">
        <v>3</v>
      </c>
      <c r="C605" s="100">
        <v>8</v>
      </c>
      <c r="D605" s="37" t="s">
        <v>646</v>
      </c>
      <c r="E605" s="99">
        <v>0.10416666666666667</v>
      </c>
      <c r="F605" s="95">
        <v>90</v>
      </c>
      <c r="G605" s="100" t="s">
        <v>294</v>
      </c>
      <c r="I605" s="37">
        <v>1</v>
      </c>
    </row>
    <row r="606" spans="1:11" x14ac:dyDescent="0.25">
      <c r="A606" s="37" t="s">
        <v>57</v>
      </c>
      <c r="B606" s="37">
        <v>3</v>
      </c>
      <c r="C606" s="100">
        <v>9</v>
      </c>
      <c r="D606" s="37" t="s">
        <v>647</v>
      </c>
      <c r="E606" s="99">
        <v>0.125</v>
      </c>
      <c r="F606" s="95">
        <v>60</v>
      </c>
      <c r="G606" s="100" t="s">
        <v>294</v>
      </c>
      <c r="I606" s="37">
        <v>1</v>
      </c>
    </row>
    <row r="607" spans="1:11" x14ac:dyDescent="0.25">
      <c r="A607" s="37" t="s">
        <v>57</v>
      </c>
      <c r="B607" s="37">
        <v>3</v>
      </c>
      <c r="C607" s="100">
        <v>10</v>
      </c>
      <c r="D607" s="37" t="s">
        <v>648</v>
      </c>
      <c r="E607" s="99">
        <v>0.14583333333333334</v>
      </c>
      <c r="F607" s="95">
        <v>25</v>
      </c>
      <c r="G607" s="100" t="s">
        <v>294</v>
      </c>
      <c r="I607" s="37">
        <v>1</v>
      </c>
    </row>
    <row r="608" spans="1:11" x14ac:dyDescent="0.25">
      <c r="A608" s="37" t="s">
        <v>57</v>
      </c>
      <c r="B608" s="37">
        <v>3</v>
      </c>
      <c r="C608" s="100" t="s">
        <v>638</v>
      </c>
      <c r="D608" s="37" t="s">
        <v>649</v>
      </c>
      <c r="E608" s="99">
        <v>0.16666666666666666</v>
      </c>
      <c r="F608" s="95">
        <v>15</v>
      </c>
      <c r="G608" s="100" t="s">
        <v>294</v>
      </c>
      <c r="I608" s="37">
        <v>1</v>
      </c>
    </row>
    <row r="609" spans="1:11" x14ac:dyDescent="0.25">
      <c r="A609" s="37" t="s">
        <v>57</v>
      </c>
      <c r="B609" s="37">
        <v>2</v>
      </c>
      <c r="C609" s="100">
        <v>1</v>
      </c>
      <c r="E609" s="99">
        <v>0.95833333333333337</v>
      </c>
      <c r="F609" s="100">
        <v>10</v>
      </c>
      <c r="G609" s="100" t="s">
        <v>217</v>
      </c>
      <c r="I609"/>
      <c r="J609" s="37">
        <v>1</v>
      </c>
      <c r="K609" t="s">
        <v>650</v>
      </c>
    </row>
    <row r="610" spans="1:11" x14ac:dyDescent="0.25">
      <c r="A610" s="37" t="s">
        <v>57</v>
      </c>
      <c r="B610" s="37">
        <v>2</v>
      </c>
      <c r="C610" s="100">
        <v>2</v>
      </c>
      <c r="E610" s="99">
        <v>0.97916666666666663</v>
      </c>
      <c r="F610" s="100">
        <v>25</v>
      </c>
      <c r="G610" s="100" t="s">
        <v>217</v>
      </c>
      <c r="I610"/>
      <c r="J610" s="37">
        <v>1</v>
      </c>
    </row>
    <row r="611" spans="1:11" x14ac:dyDescent="0.25">
      <c r="A611" s="37" t="s">
        <v>57</v>
      </c>
      <c r="B611" s="37">
        <v>3</v>
      </c>
      <c r="C611" s="100">
        <v>3</v>
      </c>
      <c r="E611" s="99">
        <v>0</v>
      </c>
      <c r="F611" s="100">
        <v>50</v>
      </c>
      <c r="G611" s="100" t="s">
        <v>217</v>
      </c>
      <c r="I611"/>
      <c r="J611" s="37">
        <v>1</v>
      </c>
    </row>
    <row r="612" spans="1:11" x14ac:dyDescent="0.25">
      <c r="A612" s="37" t="s">
        <v>57</v>
      </c>
      <c r="B612" s="37">
        <v>3</v>
      </c>
      <c r="C612" s="100">
        <v>4</v>
      </c>
      <c r="E612" s="99">
        <v>2.0833333333333332E-2</v>
      </c>
      <c r="F612" s="100">
        <v>70</v>
      </c>
      <c r="G612" s="100" t="s">
        <v>217</v>
      </c>
      <c r="I612"/>
      <c r="J612" s="37">
        <v>1</v>
      </c>
    </row>
    <row r="613" spans="1:11" x14ac:dyDescent="0.25">
      <c r="A613" s="37" t="s">
        <v>57</v>
      </c>
      <c r="B613" s="37">
        <v>3</v>
      </c>
      <c r="C613" s="100">
        <v>5</v>
      </c>
      <c r="E613" s="99">
        <v>4.1666666666666664E-2</v>
      </c>
      <c r="F613" s="100">
        <v>85</v>
      </c>
      <c r="G613" s="100" t="s">
        <v>217</v>
      </c>
      <c r="I613"/>
      <c r="J613" s="37">
        <v>1</v>
      </c>
    </row>
    <row r="614" spans="1:11" x14ac:dyDescent="0.25">
      <c r="A614" s="37" t="s">
        <v>57</v>
      </c>
      <c r="B614" s="37">
        <v>3</v>
      </c>
      <c r="C614" s="100">
        <v>6</v>
      </c>
      <c r="E614" s="99">
        <v>6.25E-2</v>
      </c>
      <c r="F614" s="100">
        <v>100</v>
      </c>
      <c r="G614" s="100" t="s">
        <v>217</v>
      </c>
      <c r="I614"/>
      <c r="J614" s="37">
        <v>1</v>
      </c>
    </row>
    <row r="615" spans="1:11" x14ac:dyDescent="0.25">
      <c r="A615" s="37" t="s">
        <v>57</v>
      </c>
      <c r="B615" s="37">
        <v>3</v>
      </c>
      <c r="C615" s="100">
        <v>7</v>
      </c>
      <c r="E615" s="99">
        <v>8.3333333333333329E-2</v>
      </c>
      <c r="F615" s="100">
        <v>90</v>
      </c>
      <c r="G615" s="100" t="s">
        <v>217</v>
      </c>
      <c r="I615"/>
      <c r="J615" s="37">
        <v>1</v>
      </c>
    </row>
    <row r="616" spans="1:11" x14ac:dyDescent="0.25">
      <c r="A616" s="37" t="s">
        <v>57</v>
      </c>
      <c r="B616" s="37">
        <v>3</v>
      </c>
      <c r="C616" s="100">
        <v>8</v>
      </c>
      <c r="E616" s="99">
        <v>0.10416666666666667</v>
      </c>
      <c r="F616" s="100">
        <v>90</v>
      </c>
      <c r="G616" s="100" t="s">
        <v>217</v>
      </c>
      <c r="I616"/>
      <c r="J616" s="37">
        <v>1</v>
      </c>
    </row>
    <row r="617" spans="1:11" x14ac:dyDescent="0.25">
      <c r="A617" s="37" t="s">
        <v>57</v>
      </c>
      <c r="B617" s="37">
        <v>3</v>
      </c>
      <c r="C617" s="100">
        <v>9</v>
      </c>
      <c r="E617" s="99">
        <v>0.125</v>
      </c>
      <c r="F617" s="100">
        <v>60</v>
      </c>
      <c r="G617" s="100" t="s">
        <v>217</v>
      </c>
      <c r="I617"/>
      <c r="J617" s="37">
        <v>1</v>
      </c>
    </row>
    <row r="618" spans="1:11" x14ac:dyDescent="0.25">
      <c r="A618" s="37" t="s">
        <v>57</v>
      </c>
      <c r="B618" s="37">
        <v>3</v>
      </c>
      <c r="C618" s="100">
        <v>10</v>
      </c>
      <c r="E618" s="99">
        <v>0.14583333333333334</v>
      </c>
      <c r="F618" s="100">
        <v>25</v>
      </c>
      <c r="G618" s="100" t="s">
        <v>217</v>
      </c>
      <c r="I618"/>
      <c r="J618" s="37">
        <v>1</v>
      </c>
    </row>
    <row r="619" spans="1:11" x14ac:dyDescent="0.25">
      <c r="A619" s="37" t="s">
        <v>57</v>
      </c>
      <c r="B619" s="37">
        <v>3</v>
      </c>
      <c r="C619" s="100">
        <v>11</v>
      </c>
      <c r="E619" s="99">
        <v>0.16666666666666666</v>
      </c>
      <c r="F619" s="100">
        <v>15</v>
      </c>
      <c r="G619" s="100" t="s">
        <v>217</v>
      </c>
      <c r="I619"/>
      <c r="J619" s="37">
        <v>1</v>
      </c>
    </row>
    <row r="621" spans="1:11" x14ac:dyDescent="0.25">
      <c r="A621" s="37" t="s">
        <v>57</v>
      </c>
      <c r="B621" s="37">
        <v>3</v>
      </c>
      <c r="C621" s="100" t="s">
        <v>657</v>
      </c>
      <c r="D621" s="37" t="s">
        <v>651</v>
      </c>
      <c r="E621" s="99">
        <v>0.96875</v>
      </c>
      <c r="F621" s="95">
        <v>20</v>
      </c>
      <c r="G621" s="100" t="s">
        <v>319</v>
      </c>
      <c r="I621" s="37">
        <v>1</v>
      </c>
    </row>
    <row r="622" spans="1:11" x14ac:dyDescent="0.25">
      <c r="A622" s="37" t="s">
        <v>57</v>
      </c>
      <c r="B622" s="37">
        <v>3</v>
      </c>
      <c r="C622" s="100">
        <v>13</v>
      </c>
      <c r="D622" s="37" t="s">
        <v>652</v>
      </c>
      <c r="E622" s="99">
        <v>0.97986111111111107</v>
      </c>
      <c r="F622" s="95">
        <v>30</v>
      </c>
      <c r="G622" s="100" t="s">
        <v>319</v>
      </c>
      <c r="I622" s="37">
        <v>1</v>
      </c>
    </row>
    <row r="623" spans="1:11" x14ac:dyDescent="0.25">
      <c r="A623" s="37" t="s">
        <v>57</v>
      </c>
      <c r="B623" s="37">
        <v>4</v>
      </c>
      <c r="C623" s="100">
        <v>14</v>
      </c>
      <c r="D623" s="37" t="s">
        <v>653</v>
      </c>
      <c r="E623" s="99">
        <v>0</v>
      </c>
      <c r="F623" s="95">
        <v>45</v>
      </c>
      <c r="G623" s="100" t="s">
        <v>319</v>
      </c>
      <c r="I623" s="37">
        <v>1</v>
      </c>
    </row>
    <row r="624" spans="1:11" x14ac:dyDescent="0.25">
      <c r="A624" s="37" t="s">
        <v>57</v>
      </c>
      <c r="B624" s="37">
        <v>4</v>
      </c>
      <c r="C624" s="100">
        <v>15</v>
      </c>
      <c r="D624" s="37" t="s">
        <v>654</v>
      </c>
      <c r="E624" s="99">
        <v>2.0833333333333332E-2</v>
      </c>
      <c r="F624" s="95">
        <v>75</v>
      </c>
      <c r="G624" s="100" t="s">
        <v>319</v>
      </c>
      <c r="I624" s="37">
        <v>1</v>
      </c>
    </row>
    <row r="625" spans="1:11" x14ac:dyDescent="0.25">
      <c r="A625" s="37" t="s">
        <v>57</v>
      </c>
      <c r="B625" s="37">
        <v>4</v>
      </c>
      <c r="C625" s="100">
        <v>16</v>
      </c>
      <c r="D625" s="37" t="s">
        <v>655</v>
      </c>
      <c r="E625" s="99">
        <v>0.12569444444444444</v>
      </c>
      <c r="F625" s="95">
        <v>35</v>
      </c>
      <c r="G625" s="100" t="s">
        <v>267</v>
      </c>
      <c r="I625" s="37">
        <v>1</v>
      </c>
    </row>
    <row r="626" spans="1:11" x14ac:dyDescent="0.25">
      <c r="A626" s="37" t="s">
        <v>57</v>
      </c>
      <c r="B626" s="37">
        <v>4</v>
      </c>
      <c r="C626" s="100" t="s">
        <v>658</v>
      </c>
      <c r="D626" s="37" t="s">
        <v>656</v>
      </c>
      <c r="E626" s="99">
        <v>0.14652777777777778</v>
      </c>
      <c r="F626" s="95">
        <v>25</v>
      </c>
      <c r="G626" s="100" t="s">
        <v>267</v>
      </c>
      <c r="I626" s="37">
        <v>1</v>
      </c>
    </row>
    <row r="627" spans="1:11" x14ac:dyDescent="0.25">
      <c r="A627" s="37" t="s">
        <v>57</v>
      </c>
      <c r="B627" s="37">
        <v>3</v>
      </c>
      <c r="C627" s="100"/>
      <c r="F627" s="100"/>
      <c r="G627" s="100"/>
      <c r="I627" s="37"/>
      <c r="J627" s="37">
        <v>1</v>
      </c>
      <c r="K627" t="s">
        <v>635</v>
      </c>
    </row>
    <row r="628" spans="1:11" x14ac:dyDescent="0.25">
      <c r="A628" s="37" t="s">
        <v>57</v>
      </c>
      <c r="B628" s="37">
        <v>3</v>
      </c>
      <c r="C628" s="100">
        <v>12</v>
      </c>
      <c r="E628" s="99">
        <v>0.96875</v>
      </c>
      <c r="F628" s="95">
        <v>25</v>
      </c>
      <c r="G628" s="100" t="s">
        <v>217</v>
      </c>
      <c r="J628" s="37">
        <v>1</v>
      </c>
    </row>
    <row r="629" spans="1:11" x14ac:dyDescent="0.25">
      <c r="A629" s="37" t="s">
        <v>57</v>
      </c>
      <c r="B629" s="37">
        <v>3</v>
      </c>
      <c r="C629" s="100">
        <v>13</v>
      </c>
      <c r="E629" s="99">
        <v>0.97986111111111107</v>
      </c>
      <c r="F629" s="95">
        <v>30</v>
      </c>
      <c r="G629" s="100" t="s">
        <v>217</v>
      </c>
      <c r="J629" s="37">
        <v>1</v>
      </c>
    </row>
    <row r="630" spans="1:11" x14ac:dyDescent="0.25">
      <c r="A630" s="37" t="s">
        <v>57</v>
      </c>
      <c r="B630" s="37">
        <v>4</v>
      </c>
      <c r="C630" s="100">
        <v>14</v>
      </c>
      <c r="E630" s="99">
        <v>0</v>
      </c>
      <c r="F630" s="95">
        <v>45</v>
      </c>
      <c r="G630" s="100" t="s">
        <v>217</v>
      </c>
      <c r="J630" s="37">
        <v>1</v>
      </c>
    </row>
    <row r="631" spans="1:11" x14ac:dyDescent="0.25">
      <c r="A631" s="37" t="s">
        <v>57</v>
      </c>
      <c r="B631" s="37">
        <v>4</v>
      </c>
      <c r="C631" s="100">
        <v>15</v>
      </c>
      <c r="E631" s="99">
        <v>2.0833333333333332E-2</v>
      </c>
      <c r="F631" s="95">
        <v>75</v>
      </c>
      <c r="G631" s="100" t="s">
        <v>217</v>
      </c>
      <c r="J631" s="37">
        <v>1</v>
      </c>
    </row>
    <row r="632" spans="1:11" x14ac:dyDescent="0.25">
      <c r="A632" s="37" t="s">
        <v>57</v>
      </c>
      <c r="B632" s="37">
        <v>4</v>
      </c>
      <c r="C632" s="100">
        <v>16</v>
      </c>
      <c r="E632" s="99">
        <v>4.1666666666666664E-2</v>
      </c>
      <c r="F632" s="95">
        <v>100</v>
      </c>
      <c r="G632" s="100" t="s">
        <v>217</v>
      </c>
      <c r="J632" s="37">
        <v>1</v>
      </c>
    </row>
    <row r="633" spans="1:11" x14ac:dyDescent="0.25">
      <c r="A633" s="37" t="s">
        <v>57</v>
      </c>
      <c r="B633" s="37">
        <v>4</v>
      </c>
      <c r="C633" s="100">
        <v>17</v>
      </c>
      <c r="E633" s="99">
        <v>6.25E-2</v>
      </c>
      <c r="F633" s="95">
        <v>120</v>
      </c>
      <c r="G633" s="100" t="s">
        <v>217</v>
      </c>
      <c r="J633" s="37">
        <v>1</v>
      </c>
    </row>
    <row r="634" spans="1:11" x14ac:dyDescent="0.25">
      <c r="A634" s="37" t="s">
        <v>57</v>
      </c>
      <c r="B634" s="37">
        <v>4</v>
      </c>
      <c r="C634" s="100">
        <v>18</v>
      </c>
      <c r="E634" s="99">
        <v>8.3333333333333329E-2</v>
      </c>
      <c r="F634" s="95">
        <v>100</v>
      </c>
      <c r="G634" s="100" t="s">
        <v>217</v>
      </c>
      <c r="J634" s="37">
        <v>1</v>
      </c>
    </row>
    <row r="635" spans="1:11" x14ac:dyDescent="0.25">
      <c r="A635" s="37" t="s">
        <v>57</v>
      </c>
      <c r="B635" s="37">
        <v>4</v>
      </c>
      <c r="C635" s="100">
        <v>19</v>
      </c>
      <c r="E635" s="99">
        <v>0.125</v>
      </c>
      <c r="F635" s="95">
        <v>35</v>
      </c>
      <c r="G635" s="100" t="s">
        <v>217</v>
      </c>
      <c r="J635" s="37">
        <v>1</v>
      </c>
    </row>
    <row r="636" spans="1:11" x14ac:dyDescent="0.25">
      <c r="A636" s="37" t="s">
        <v>57</v>
      </c>
      <c r="B636" s="37">
        <v>4</v>
      </c>
      <c r="C636" s="100">
        <v>20</v>
      </c>
      <c r="E636" s="99">
        <v>0.14583333333333334</v>
      </c>
      <c r="F636" s="95">
        <v>25</v>
      </c>
      <c r="G636" s="100" t="s">
        <v>217</v>
      </c>
      <c r="J636" s="37">
        <v>1</v>
      </c>
    </row>
    <row r="637" spans="1:11" x14ac:dyDescent="0.25">
      <c r="G637" s="100"/>
    </row>
    <row r="638" spans="1:11" x14ac:dyDescent="0.25">
      <c r="A638" s="37" t="s">
        <v>57</v>
      </c>
      <c r="B638" s="37">
        <v>4</v>
      </c>
      <c r="C638" s="100">
        <v>18</v>
      </c>
      <c r="D638" s="37" t="s">
        <v>659</v>
      </c>
      <c r="E638" s="99">
        <v>0.95833333333333337</v>
      </c>
      <c r="F638" s="95">
        <v>15</v>
      </c>
      <c r="G638" s="95" t="s">
        <v>268</v>
      </c>
      <c r="I638" s="37">
        <v>1</v>
      </c>
    </row>
    <row r="639" spans="1:11" x14ac:dyDescent="0.25">
      <c r="A639" s="37" t="s">
        <v>57</v>
      </c>
      <c r="B639" s="37">
        <v>4</v>
      </c>
      <c r="C639" s="100">
        <v>19</v>
      </c>
      <c r="D639" s="37" t="s">
        <v>660</v>
      </c>
      <c r="E639" s="99">
        <v>0.97916666666666663</v>
      </c>
      <c r="F639" s="95">
        <v>30</v>
      </c>
      <c r="G639" s="95" t="s">
        <v>219</v>
      </c>
      <c r="I639" s="37">
        <v>1</v>
      </c>
    </row>
    <row r="640" spans="1:11" x14ac:dyDescent="0.25">
      <c r="A640" s="37" t="s">
        <v>57</v>
      </c>
      <c r="B640" s="37">
        <v>5</v>
      </c>
      <c r="C640" s="100">
        <v>20</v>
      </c>
      <c r="D640" s="37" t="s">
        <v>661</v>
      </c>
      <c r="E640" s="99">
        <v>0.1361111111111111</v>
      </c>
      <c r="F640" s="100">
        <v>30</v>
      </c>
      <c r="G640" s="95" t="s">
        <v>294</v>
      </c>
      <c r="I640" s="37">
        <v>1</v>
      </c>
    </row>
    <row r="641" spans="1:11" x14ac:dyDescent="0.25">
      <c r="A641" s="37" t="s">
        <v>57</v>
      </c>
      <c r="B641" s="37">
        <v>5</v>
      </c>
      <c r="C641" s="100">
        <v>21</v>
      </c>
      <c r="D641" s="37" t="s">
        <v>662</v>
      </c>
      <c r="E641" s="99">
        <v>0.13958333333333334</v>
      </c>
      <c r="F641" s="100">
        <v>30</v>
      </c>
      <c r="G641" s="95" t="s">
        <v>242</v>
      </c>
      <c r="I641" s="37">
        <v>1</v>
      </c>
    </row>
    <row r="642" spans="1:11" x14ac:dyDescent="0.25">
      <c r="A642" s="37" t="s">
        <v>57</v>
      </c>
      <c r="B642" s="37">
        <v>5</v>
      </c>
      <c r="C642" s="100">
        <v>22</v>
      </c>
      <c r="D642" s="37" t="s">
        <v>663</v>
      </c>
      <c r="E642" s="99">
        <v>0.1423611111111111</v>
      </c>
      <c r="F642" s="100">
        <v>30</v>
      </c>
      <c r="G642" s="100" t="s">
        <v>242</v>
      </c>
      <c r="I642" s="37">
        <v>1</v>
      </c>
    </row>
    <row r="643" spans="1:11" x14ac:dyDescent="0.25">
      <c r="A643" s="37" t="s">
        <v>57</v>
      </c>
      <c r="B643" s="37">
        <v>5</v>
      </c>
      <c r="C643" s="100">
        <v>23</v>
      </c>
      <c r="D643" s="37" t="s">
        <v>664</v>
      </c>
      <c r="E643" s="99">
        <v>0.14583333333333334</v>
      </c>
      <c r="F643" s="100">
        <v>30</v>
      </c>
      <c r="G643" s="100" t="s">
        <v>242</v>
      </c>
      <c r="I643" s="37">
        <v>1</v>
      </c>
    </row>
    <row r="644" spans="1:11" x14ac:dyDescent="0.25">
      <c r="A644" s="37" t="s">
        <v>57</v>
      </c>
      <c r="B644" s="37">
        <v>5</v>
      </c>
      <c r="C644" s="100">
        <v>24</v>
      </c>
      <c r="D644" s="37" t="s">
        <v>665</v>
      </c>
      <c r="E644" s="99">
        <v>0.14722222222222223</v>
      </c>
      <c r="F644" s="100">
        <v>30</v>
      </c>
      <c r="G644" s="100" t="s">
        <v>267</v>
      </c>
      <c r="I644" s="37">
        <v>1</v>
      </c>
    </row>
    <row r="645" spans="1:11" x14ac:dyDescent="0.25">
      <c r="A645" s="37" t="s">
        <v>57</v>
      </c>
      <c r="B645" s="37">
        <v>5</v>
      </c>
      <c r="C645" s="100">
        <v>25</v>
      </c>
      <c r="D645" s="37" t="s">
        <v>666</v>
      </c>
      <c r="E645" s="99">
        <v>0.14791666666666667</v>
      </c>
      <c r="F645" s="100">
        <v>30</v>
      </c>
      <c r="G645" s="100" t="s">
        <v>294</v>
      </c>
      <c r="I645" s="37">
        <v>1</v>
      </c>
    </row>
    <row r="646" spans="1:11" x14ac:dyDescent="0.25">
      <c r="A646" s="37" t="s">
        <v>57</v>
      </c>
      <c r="B646" s="37">
        <v>5</v>
      </c>
      <c r="C646" s="100">
        <v>26</v>
      </c>
      <c r="D646" s="37" t="s">
        <v>667</v>
      </c>
      <c r="E646" s="99">
        <v>0.14930555555555555</v>
      </c>
      <c r="F646" s="100">
        <v>30</v>
      </c>
      <c r="G646" s="100" t="s">
        <v>294</v>
      </c>
      <c r="I646" s="37">
        <v>1</v>
      </c>
    </row>
    <row r="647" spans="1:11" x14ac:dyDescent="0.25">
      <c r="A647" s="37" t="s">
        <v>57</v>
      </c>
      <c r="B647" s="37">
        <v>5</v>
      </c>
      <c r="C647" s="100">
        <v>27</v>
      </c>
      <c r="D647" s="37" t="s">
        <v>668</v>
      </c>
      <c r="E647" s="99">
        <v>0.15185185185185185</v>
      </c>
      <c r="F647" s="95">
        <v>25</v>
      </c>
      <c r="G647" s="100" t="s">
        <v>267</v>
      </c>
      <c r="I647" s="37">
        <v>1</v>
      </c>
    </row>
    <row r="648" spans="1:11" x14ac:dyDescent="0.25">
      <c r="A648" s="37" t="s">
        <v>57</v>
      </c>
      <c r="B648" s="37">
        <v>5</v>
      </c>
      <c r="C648" s="100">
        <v>28</v>
      </c>
      <c r="D648" s="37" t="s">
        <v>669</v>
      </c>
      <c r="E648" s="99">
        <v>0.15277777777777776</v>
      </c>
      <c r="F648" s="100">
        <v>25</v>
      </c>
      <c r="G648" s="100" t="s">
        <v>294</v>
      </c>
      <c r="I648" s="37">
        <v>1</v>
      </c>
    </row>
    <row r="649" spans="1:11" x14ac:dyDescent="0.25">
      <c r="A649" s="37" t="s">
        <v>57</v>
      </c>
      <c r="B649" s="37">
        <v>5</v>
      </c>
      <c r="C649" s="100">
        <v>29</v>
      </c>
      <c r="D649" s="37" t="s">
        <v>670</v>
      </c>
      <c r="E649" s="99">
        <v>0.15347222222222223</v>
      </c>
      <c r="F649" s="100">
        <v>25</v>
      </c>
      <c r="G649" s="100" t="s">
        <v>267</v>
      </c>
      <c r="I649" s="37">
        <v>1</v>
      </c>
    </row>
    <row r="650" spans="1:11" x14ac:dyDescent="0.25">
      <c r="A650" s="37" t="s">
        <v>57</v>
      </c>
      <c r="B650" s="37">
        <v>5</v>
      </c>
      <c r="C650" s="100">
        <v>30</v>
      </c>
      <c r="D650" s="37" t="s">
        <v>671</v>
      </c>
      <c r="E650" s="99">
        <v>0.15520833333333334</v>
      </c>
      <c r="F650" s="95">
        <v>35</v>
      </c>
      <c r="G650" s="100" t="s">
        <v>684</v>
      </c>
      <c r="I650" s="37">
        <v>1</v>
      </c>
    </row>
    <row r="651" spans="1:11" x14ac:dyDescent="0.25">
      <c r="A651" s="37" t="s">
        <v>57</v>
      </c>
      <c r="B651" s="37">
        <v>5</v>
      </c>
      <c r="C651" s="100">
        <v>31</v>
      </c>
      <c r="D651" s="37" t="s">
        <v>672</v>
      </c>
      <c r="E651" s="99">
        <v>0.15625</v>
      </c>
      <c r="F651" s="95">
        <v>30</v>
      </c>
      <c r="G651" s="100" t="s">
        <v>267</v>
      </c>
      <c r="I651" s="37">
        <v>1</v>
      </c>
    </row>
    <row r="652" spans="1:11" x14ac:dyDescent="0.25">
      <c r="A652" s="37" t="s">
        <v>57</v>
      </c>
      <c r="B652" s="37">
        <v>5</v>
      </c>
      <c r="C652" s="100">
        <v>32</v>
      </c>
      <c r="D652" s="37" t="s">
        <v>673</v>
      </c>
      <c r="E652" s="99">
        <v>0.15833333333333333</v>
      </c>
      <c r="F652" s="95">
        <v>30</v>
      </c>
      <c r="G652" s="100" t="s">
        <v>297</v>
      </c>
      <c r="I652" s="37">
        <v>1</v>
      </c>
    </row>
    <row r="653" spans="1:11" x14ac:dyDescent="0.25">
      <c r="A653" s="37" t="s">
        <v>57</v>
      </c>
      <c r="B653" s="37">
        <v>5</v>
      </c>
      <c r="C653" s="100">
        <v>33</v>
      </c>
      <c r="D653" s="37" t="s">
        <v>674</v>
      </c>
      <c r="E653" s="99">
        <v>0.15972222222222224</v>
      </c>
      <c r="F653" s="95">
        <v>20</v>
      </c>
      <c r="G653" s="100" t="s">
        <v>267</v>
      </c>
      <c r="I653" s="37">
        <v>1</v>
      </c>
    </row>
    <row r="654" spans="1:11" x14ac:dyDescent="0.25">
      <c r="A654" s="37" t="s">
        <v>57</v>
      </c>
      <c r="B654" s="37">
        <v>5</v>
      </c>
      <c r="C654" s="100"/>
      <c r="F654" s="100"/>
      <c r="G654" s="100"/>
      <c r="I654" s="37">
        <v>1</v>
      </c>
      <c r="J654" s="100"/>
      <c r="K654" t="s">
        <v>692</v>
      </c>
    </row>
    <row r="655" spans="1:11" x14ac:dyDescent="0.25">
      <c r="A655" s="37" t="s">
        <v>57</v>
      </c>
      <c r="B655" s="37">
        <v>5</v>
      </c>
      <c r="C655" s="95">
        <v>1</v>
      </c>
      <c r="D655" s="37" t="s">
        <v>675</v>
      </c>
      <c r="E655" s="99">
        <v>0.16666666666666666</v>
      </c>
      <c r="F655" s="95">
        <v>15</v>
      </c>
      <c r="G655" s="95" t="s">
        <v>243</v>
      </c>
      <c r="I655" s="37">
        <v>1</v>
      </c>
    </row>
    <row r="656" spans="1:11" x14ac:dyDescent="0.25">
      <c r="A656" s="37" t="s">
        <v>57</v>
      </c>
      <c r="B656" s="37">
        <v>5</v>
      </c>
      <c r="C656" s="100">
        <v>2</v>
      </c>
      <c r="D656" s="37" t="s">
        <v>676</v>
      </c>
      <c r="E656" s="99">
        <v>0.16805555555555554</v>
      </c>
      <c r="F656" s="95">
        <v>15</v>
      </c>
      <c r="G656" s="100" t="s">
        <v>243</v>
      </c>
      <c r="I656" s="37">
        <v>1</v>
      </c>
    </row>
    <row r="657" spans="1:11" x14ac:dyDescent="0.25">
      <c r="A657" s="37" t="s">
        <v>57</v>
      </c>
      <c r="B657" s="37">
        <v>5</v>
      </c>
      <c r="C657" s="100">
        <v>3</v>
      </c>
      <c r="D657" s="37" t="s">
        <v>677</v>
      </c>
      <c r="E657" s="99">
        <v>0.17361111111111113</v>
      </c>
      <c r="F657" s="95">
        <v>10</v>
      </c>
      <c r="G657" s="100" t="s">
        <v>243</v>
      </c>
      <c r="I657" s="37">
        <v>1</v>
      </c>
    </row>
    <row r="658" spans="1:11" x14ac:dyDescent="0.25">
      <c r="A658" s="37" t="s">
        <v>57</v>
      </c>
      <c r="B658" s="37">
        <v>5</v>
      </c>
      <c r="C658" s="100">
        <v>4</v>
      </c>
      <c r="D658" s="37" t="s">
        <v>678</v>
      </c>
      <c r="E658" s="99">
        <v>0.17708333333333334</v>
      </c>
      <c r="F658" s="95">
        <v>6</v>
      </c>
      <c r="G658" s="100" t="s">
        <v>243</v>
      </c>
      <c r="I658" s="37">
        <v>1</v>
      </c>
    </row>
    <row r="659" spans="1:11" x14ac:dyDescent="0.25">
      <c r="A659" s="37" t="s">
        <v>57</v>
      </c>
      <c r="B659" s="37">
        <v>5</v>
      </c>
      <c r="C659" s="100">
        <v>5</v>
      </c>
      <c r="D659" s="37" t="s">
        <v>679</v>
      </c>
      <c r="E659" s="99">
        <v>0.17847222222222223</v>
      </c>
      <c r="F659" s="95">
        <v>5</v>
      </c>
      <c r="G659" s="100" t="s">
        <v>243</v>
      </c>
      <c r="I659" s="37">
        <v>1</v>
      </c>
    </row>
    <row r="660" spans="1:11" x14ac:dyDescent="0.25">
      <c r="A660" s="37" t="s">
        <v>57</v>
      </c>
      <c r="B660" s="37">
        <v>5</v>
      </c>
      <c r="C660" s="100">
        <v>6</v>
      </c>
      <c r="D660" s="37" t="s">
        <v>680</v>
      </c>
      <c r="E660" s="99">
        <v>0.17899305555555556</v>
      </c>
      <c r="F660" s="95">
        <v>5</v>
      </c>
      <c r="G660" s="100" t="s">
        <v>294</v>
      </c>
      <c r="I660" s="37">
        <v>1</v>
      </c>
      <c r="K660" t="s">
        <v>691</v>
      </c>
    </row>
    <row r="661" spans="1:11" x14ac:dyDescent="0.25">
      <c r="A661" s="37" t="s">
        <v>57</v>
      </c>
      <c r="B661" s="37">
        <v>5</v>
      </c>
      <c r="C661" s="100">
        <v>7</v>
      </c>
      <c r="D661" s="37" t="s">
        <v>681</v>
      </c>
      <c r="E661" s="99">
        <v>0.17945601851851853</v>
      </c>
      <c r="F661" s="95">
        <v>5</v>
      </c>
      <c r="G661" s="100" t="s">
        <v>685</v>
      </c>
      <c r="I661" s="37">
        <v>1</v>
      </c>
    </row>
    <row r="662" spans="1:11" x14ac:dyDescent="0.25">
      <c r="A662" s="37" t="s">
        <v>57</v>
      </c>
      <c r="B662" s="37">
        <v>5</v>
      </c>
      <c r="C662" s="100">
        <v>8</v>
      </c>
      <c r="D662" s="37" t="s">
        <v>682</v>
      </c>
      <c r="E662" s="99">
        <v>0.18055555555555555</v>
      </c>
      <c r="F662" s="95">
        <v>5</v>
      </c>
      <c r="G662" s="100" t="s">
        <v>685</v>
      </c>
      <c r="I662" s="37">
        <v>1</v>
      </c>
    </row>
    <row r="663" spans="1:11" x14ac:dyDescent="0.25">
      <c r="A663" s="37" t="s">
        <v>57</v>
      </c>
      <c r="B663" s="37">
        <v>5</v>
      </c>
      <c r="C663" s="100">
        <v>9</v>
      </c>
      <c r="D663" s="37" t="s">
        <v>683</v>
      </c>
      <c r="E663" s="99">
        <v>0.1875</v>
      </c>
      <c r="F663" s="95">
        <v>2</v>
      </c>
      <c r="G663" s="100" t="s">
        <v>686</v>
      </c>
      <c r="I663" s="37">
        <v>1</v>
      </c>
    </row>
    <row r="664" spans="1:11" x14ac:dyDescent="0.25">
      <c r="A664" s="37" t="s">
        <v>57</v>
      </c>
      <c r="B664" s="37">
        <v>4</v>
      </c>
      <c r="F664" s="100"/>
      <c r="G664" s="100"/>
      <c r="I664" s="100"/>
      <c r="J664" s="37">
        <v>1</v>
      </c>
      <c r="K664" t="s">
        <v>687</v>
      </c>
    </row>
    <row r="665" spans="1:11" x14ac:dyDescent="0.25">
      <c r="A665" s="37" t="s">
        <v>57</v>
      </c>
      <c r="B665" s="37">
        <v>4</v>
      </c>
      <c r="C665" s="100">
        <v>21</v>
      </c>
      <c r="E665" s="99">
        <v>0.10416666666666667</v>
      </c>
      <c r="F665" s="95">
        <v>40</v>
      </c>
      <c r="G665" s="100" t="s">
        <v>217</v>
      </c>
      <c r="J665" s="37">
        <v>1</v>
      </c>
      <c r="K665" t="s">
        <v>689</v>
      </c>
    </row>
    <row r="666" spans="1:11" x14ac:dyDescent="0.25">
      <c r="A666" s="37" t="s">
        <v>57</v>
      </c>
      <c r="B666" s="37">
        <v>5</v>
      </c>
      <c r="C666" s="100">
        <v>22</v>
      </c>
      <c r="E666" s="99">
        <v>0.13541666666666666</v>
      </c>
      <c r="F666" s="95">
        <v>30</v>
      </c>
      <c r="G666" s="100" t="s">
        <v>217</v>
      </c>
      <c r="J666" s="37">
        <v>1</v>
      </c>
    </row>
    <row r="667" spans="1:11" x14ac:dyDescent="0.25">
      <c r="A667" s="37" t="s">
        <v>57</v>
      </c>
      <c r="B667" s="37">
        <v>5</v>
      </c>
      <c r="C667" s="100">
        <v>23</v>
      </c>
      <c r="E667" s="99">
        <v>0.1388888888888889</v>
      </c>
      <c r="F667" s="100">
        <v>30</v>
      </c>
      <c r="G667" s="100" t="s">
        <v>217</v>
      </c>
      <c r="J667" s="37">
        <v>1</v>
      </c>
    </row>
    <row r="668" spans="1:11" x14ac:dyDescent="0.25">
      <c r="A668" s="37" t="s">
        <v>57</v>
      </c>
      <c r="B668" s="37">
        <v>5</v>
      </c>
      <c r="C668" s="100">
        <v>24</v>
      </c>
      <c r="E668" s="99">
        <v>0.1423611111111111</v>
      </c>
      <c r="F668" s="100">
        <v>30</v>
      </c>
      <c r="G668" s="100" t="s">
        <v>217</v>
      </c>
      <c r="J668" s="37">
        <v>1</v>
      </c>
    </row>
    <row r="669" spans="1:11" x14ac:dyDescent="0.25">
      <c r="A669" s="37" t="s">
        <v>57</v>
      </c>
      <c r="B669" s="37">
        <v>5</v>
      </c>
      <c r="C669" s="100">
        <v>25</v>
      </c>
      <c r="E669" s="99">
        <v>0.1451388888888889</v>
      </c>
      <c r="F669" s="100">
        <v>30</v>
      </c>
      <c r="G669" s="100" t="s">
        <v>217</v>
      </c>
      <c r="J669" s="37">
        <v>1</v>
      </c>
    </row>
    <row r="670" spans="1:11" x14ac:dyDescent="0.25">
      <c r="A670" s="37" t="s">
        <v>57</v>
      </c>
      <c r="B670" s="37">
        <v>5</v>
      </c>
      <c r="C670" s="100">
        <v>26</v>
      </c>
      <c r="E670" s="99">
        <v>0.14583333333333334</v>
      </c>
      <c r="F670" s="100">
        <v>30</v>
      </c>
      <c r="G670" s="100" t="s">
        <v>217</v>
      </c>
      <c r="J670" s="37">
        <v>1</v>
      </c>
    </row>
    <row r="671" spans="1:11" x14ac:dyDescent="0.25">
      <c r="A671" s="37" t="s">
        <v>57</v>
      </c>
      <c r="B671" s="37">
        <v>5</v>
      </c>
      <c r="C671" s="100">
        <v>27</v>
      </c>
      <c r="E671" s="99">
        <v>0.14930555555555555</v>
      </c>
      <c r="F671" s="100">
        <v>30</v>
      </c>
      <c r="G671" s="100" t="s">
        <v>217</v>
      </c>
      <c r="J671" s="37">
        <v>1</v>
      </c>
    </row>
    <row r="672" spans="1:11" x14ac:dyDescent="0.25">
      <c r="A672" s="37" t="s">
        <v>57</v>
      </c>
      <c r="B672" s="37">
        <v>5</v>
      </c>
      <c r="C672" s="100">
        <v>28</v>
      </c>
      <c r="E672" s="99">
        <v>0.15625</v>
      </c>
      <c r="F672" s="100">
        <v>30</v>
      </c>
      <c r="G672" s="100" t="s">
        <v>217</v>
      </c>
      <c r="J672" s="37">
        <v>1</v>
      </c>
    </row>
    <row r="673" spans="1:11" x14ac:dyDescent="0.25">
      <c r="A673" s="37" t="s">
        <v>57</v>
      </c>
      <c r="B673" s="37">
        <v>5</v>
      </c>
      <c r="C673" s="100">
        <v>29</v>
      </c>
      <c r="E673" s="99">
        <v>0.17361111111111113</v>
      </c>
      <c r="F673" s="95">
        <v>15</v>
      </c>
      <c r="G673" s="100" t="s">
        <v>217</v>
      </c>
      <c r="J673" s="37">
        <v>1</v>
      </c>
    </row>
    <row r="674" spans="1:11" x14ac:dyDescent="0.25">
      <c r="A674" s="37"/>
      <c r="B674" s="37"/>
      <c r="C674" s="100"/>
      <c r="F674" s="100"/>
      <c r="G674" s="100"/>
      <c r="I674" s="100"/>
      <c r="J674" s="37"/>
      <c r="K674" t="s">
        <v>688</v>
      </c>
    </row>
    <row r="675" spans="1:11" x14ac:dyDescent="0.25">
      <c r="A675" s="37" t="s">
        <v>57</v>
      </c>
      <c r="B675" s="37">
        <v>5</v>
      </c>
      <c r="C675" s="100">
        <v>30</v>
      </c>
      <c r="E675" s="99">
        <v>0.17708333333333334</v>
      </c>
      <c r="F675" s="95">
        <v>9</v>
      </c>
      <c r="G675" s="100" t="s">
        <v>217</v>
      </c>
      <c r="J675" s="37">
        <v>1</v>
      </c>
    </row>
    <row r="676" spans="1:11" x14ac:dyDescent="0.25">
      <c r="A676" s="37" t="s">
        <v>57</v>
      </c>
      <c r="B676" s="37">
        <v>5</v>
      </c>
      <c r="C676" s="100">
        <v>31</v>
      </c>
      <c r="E676" s="99">
        <v>0.18061342592592591</v>
      </c>
      <c r="F676" s="95">
        <v>7</v>
      </c>
      <c r="G676" s="100" t="s">
        <v>217</v>
      </c>
      <c r="J676" s="37">
        <v>1</v>
      </c>
    </row>
    <row r="677" spans="1:11" x14ac:dyDescent="0.25">
      <c r="A677" s="37" t="s">
        <v>57</v>
      </c>
      <c r="B677" s="37">
        <v>5</v>
      </c>
      <c r="C677" s="100">
        <v>32</v>
      </c>
      <c r="E677" s="99">
        <v>0.1875</v>
      </c>
      <c r="F677" s="95">
        <v>3</v>
      </c>
      <c r="G677" s="100" t="s">
        <v>217</v>
      </c>
      <c r="J677" s="37">
        <v>1</v>
      </c>
      <c r="K677" s="101" t="s">
        <v>690</v>
      </c>
    </row>
    <row r="679" spans="1:11" x14ac:dyDescent="0.25">
      <c r="A679" s="37" t="s">
        <v>57</v>
      </c>
      <c r="B679" s="37">
        <v>7</v>
      </c>
      <c r="C679" s="100">
        <v>10</v>
      </c>
      <c r="D679" s="37" t="s">
        <v>693</v>
      </c>
      <c r="E679" s="99">
        <v>0.16666666666666666</v>
      </c>
      <c r="F679" s="95">
        <v>20</v>
      </c>
      <c r="G679" s="100" t="s">
        <v>242</v>
      </c>
      <c r="I679" s="37">
        <v>1</v>
      </c>
    </row>
    <row r="680" spans="1:11" x14ac:dyDescent="0.25">
      <c r="A680" s="37" t="s">
        <v>57</v>
      </c>
      <c r="B680" s="37">
        <v>7</v>
      </c>
      <c r="C680" s="100">
        <v>11</v>
      </c>
      <c r="D680" s="37" t="s">
        <v>694</v>
      </c>
      <c r="E680" s="99">
        <v>0.17708333333333334</v>
      </c>
      <c r="F680" s="95">
        <v>15</v>
      </c>
      <c r="G680" s="100" t="s">
        <v>242</v>
      </c>
      <c r="I680" s="37">
        <v>1</v>
      </c>
    </row>
    <row r="681" spans="1:11" x14ac:dyDescent="0.25">
      <c r="A681" s="37" t="s">
        <v>57</v>
      </c>
      <c r="B681" s="37">
        <v>7</v>
      </c>
      <c r="C681" s="100">
        <v>12</v>
      </c>
      <c r="D681" s="37" t="s">
        <v>695</v>
      </c>
      <c r="E681" s="99">
        <v>0.1875</v>
      </c>
      <c r="F681" s="95">
        <v>5</v>
      </c>
      <c r="G681" s="100" t="s">
        <v>242</v>
      </c>
      <c r="I681" s="37">
        <v>1</v>
      </c>
      <c r="K681" t="s">
        <v>696</v>
      </c>
    </row>
    <row r="682" spans="1:11" x14ac:dyDescent="0.25">
      <c r="A682" s="37" t="s">
        <v>57</v>
      </c>
      <c r="B682" s="37">
        <v>6</v>
      </c>
      <c r="C682" s="95">
        <v>1</v>
      </c>
      <c r="E682" s="99">
        <v>0.94791666666666663</v>
      </c>
      <c r="F682" s="95">
        <v>30</v>
      </c>
      <c r="G682" s="100" t="s">
        <v>217</v>
      </c>
      <c r="J682" s="37">
        <v>1</v>
      </c>
      <c r="K682" t="s">
        <v>650</v>
      </c>
    </row>
    <row r="683" spans="1:11" x14ac:dyDescent="0.25">
      <c r="A683" s="37" t="s">
        <v>57</v>
      </c>
      <c r="B683" s="37">
        <v>7</v>
      </c>
      <c r="C683" s="95">
        <v>2</v>
      </c>
      <c r="E683" s="99">
        <v>0.17708333333333334</v>
      </c>
      <c r="F683" s="95">
        <v>15</v>
      </c>
      <c r="G683" s="100" t="s">
        <v>217</v>
      </c>
      <c r="J683" s="37">
        <v>1</v>
      </c>
    </row>
    <row r="684" spans="1:11" x14ac:dyDescent="0.25">
      <c r="A684" s="37" t="s">
        <v>57</v>
      </c>
      <c r="B684" s="37">
        <v>7</v>
      </c>
      <c r="C684" s="95">
        <v>3</v>
      </c>
      <c r="E684" s="99">
        <v>0.1875</v>
      </c>
      <c r="F684" s="95">
        <v>5</v>
      </c>
      <c r="G684" s="100" t="s">
        <v>217</v>
      </c>
      <c r="J684" s="37">
        <v>1</v>
      </c>
    </row>
    <row r="686" spans="1:11" x14ac:dyDescent="0.25">
      <c r="A686" s="37" t="s">
        <v>57</v>
      </c>
      <c r="B686" s="37">
        <v>9</v>
      </c>
      <c r="C686" s="95">
        <v>4</v>
      </c>
      <c r="E686" s="99">
        <v>0.98958333333333337</v>
      </c>
      <c r="F686" s="95">
        <v>45</v>
      </c>
      <c r="G686" s="95" t="s">
        <v>217</v>
      </c>
      <c r="J686" s="95">
        <v>1</v>
      </c>
    </row>
    <row r="688" spans="1:11" x14ac:dyDescent="0.25">
      <c r="A688" s="37" t="s">
        <v>57</v>
      </c>
      <c r="B688" s="37">
        <v>9</v>
      </c>
      <c r="C688" s="95">
        <v>13</v>
      </c>
      <c r="D688" s="37" t="s">
        <v>697</v>
      </c>
      <c r="E688" s="99">
        <v>0.93767361111111114</v>
      </c>
      <c r="F688" s="95">
        <v>8</v>
      </c>
      <c r="G688" s="95" t="s">
        <v>216</v>
      </c>
      <c r="I688" s="100">
        <v>1</v>
      </c>
    </row>
    <row r="689" spans="1:11" x14ac:dyDescent="0.25">
      <c r="A689" s="37" t="s">
        <v>57</v>
      </c>
      <c r="B689" s="37">
        <v>9</v>
      </c>
      <c r="C689" s="100">
        <v>14</v>
      </c>
      <c r="D689" s="37" t="s">
        <v>698</v>
      </c>
      <c r="E689" s="99">
        <v>0.9590277777777777</v>
      </c>
      <c r="F689" s="95">
        <v>25</v>
      </c>
      <c r="G689" s="100" t="s">
        <v>216</v>
      </c>
      <c r="I689" s="100">
        <v>1</v>
      </c>
      <c r="K689" t="s">
        <v>702</v>
      </c>
    </row>
    <row r="690" spans="1:11" x14ac:dyDescent="0.25">
      <c r="A690" s="37" t="s">
        <v>57</v>
      </c>
      <c r="B690" s="37">
        <v>9</v>
      </c>
      <c r="C690" s="100">
        <v>15</v>
      </c>
      <c r="D690" s="37" t="s">
        <v>699</v>
      </c>
      <c r="E690" s="99">
        <v>0.97916666666666663</v>
      </c>
      <c r="F690" s="95">
        <v>35</v>
      </c>
      <c r="G690" s="100" t="s">
        <v>216</v>
      </c>
      <c r="I690" s="100">
        <v>1</v>
      </c>
    </row>
    <row r="691" spans="1:11" x14ac:dyDescent="0.25">
      <c r="A691" s="37" t="s">
        <v>57</v>
      </c>
      <c r="B691" s="37">
        <v>10</v>
      </c>
      <c r="C691" s="100">
        <v>16</v>
      </c>
      <c r="D691" s="37" t="s">
        <v>700</v>
      </c>
      <c r="E691" s="99">
        <v>6.9444444444444447E-4</v>
      </c>
      <c r="F691" s="95">
        <v>60</v>
      </c>
      <c r="G691" s="100" t="s">
        <v>216</v>
      </c>
      <c r="I691" s="100">
        <v>1</v>
      </c>
      <c r="K691" t="s">
        <v>703</v>
      </c>
    </row>
    <row r="692" spans="1:11" x14ac:dyDescent="0.25">
      <c r="A692" s="37" t="s">
        <v>57</v>
      </c>
      <c r="B692" s="37">
        <v>9</v>
      </c>
      <c r="C692" s="100">
        <v>5</v>
      </c>
      <c r="E692" s="99">
        <v>0.9375</v>
      </c>
      <c r="F692" s="95">
        <v>8</v>
      </c>
      <c r="G692" s="100" t="s">
        <v>217</v>
      </c>
      <c r="J692" s="100">
        <v>1</v>
      </c>
    </row>
    <row r="693" spans="1:11" x14ac:dyDescent="0.25">
      <c r="A693" s="37" t="s">
        <v>57</v>
      </c>
      <c r="B693" s="37">
        <v>9</v>
      </c>
      <c r="C693" s="100">
        <v>6</v>
      </c>
      <c r="J693" s="100">
        <v>1</v>
      </c>
      <c r="K693" t="s">
        <v>701</v>
      </c>
    </row>
    <row r="694" spans="1:11" x14ac:dyDescent="0.25">
      <c r="A694" s="37" t="s">
        <v>57</v>
      </c>
      <c r="B694" s="37">
        <v>9</v>
      </c>
      <c r="C694" s="100">
        <v>7</v>
      </c>
      <c r="E694" s="99">
        <v>0.95833333333333337</v>
      </c>
      <c r="F694" s="95">
        <v>25</v>
      </c>
      <c r="G694" s="100" t="s">
        <v>217</v>
      </c>
      <c r="J694" s="100">
        <v>1</v>
      </c>
    </row>
    <row r="695" spans="1:11" x14ac:dyDescent="0.25">
      <c r="A695" s="37" t="s">
        <v>57</v>
      </c>
      <c r="B695" s="37">
        <v>9</v>
      </c>
      <c r="C695" s="100">
        <v>8</v>
      </c>
      <c r="E695" s="99">
        <v>0.97916666666666663</v>
      </c>
      <c r="F695" s="95">
        <v>35</v>
      </c>
      <c r="G695" s="100" t="s">
        <v>217</v>
      </c>
      <c r="J695" s="100">
        <v>1</v>
      </c>
    </row>
    <row r="696" spans="1:11" x14ac:dyDescent="0.25">
      <c r="A696" s="37" t="s">
        <v>57</v>
      </c>
      <c r="B696" s="37">
        <v>10</v>
      </c>
      <c r="C696" s="100">
        <v>9</v>
      </c>
      <c r="E696" s="99">
        <v>0</v>
      </c>
      <c r="F696" s="95">
        <v>60</v>
      </c>
      <c r="G696" s="100" t="s">
        <v>217</v>
      </c>
      <c r="J696" s="100">
        <v>1</v>
      </c>
    </row>
    <row r="697" spans="1:11" x14ac:dyDescent="0.25">
      <c r="A697" s="37" t="s">
        <v>57</v>
      </c>
      <c r="B697" s="37">
        <v>10</v>
      </c>
      <c r="C697" s="100">
        <v>10</v>
      </c>
      <c r="E697" s="99">
        <v>0.10416666666666667</v>
      </c>
      <c r="F697" s="95">
        <v>120</v>
      </c>
      <c r="G697" s="100" t="s">
        <v>217</v>
      </c>
      <c r="J697" s="100">
        <v>1</v>
      </c>
    </row>
    <row r="699" spans="1:11" x14ac:dyDescent="0.25">
      <c r="A699" s="37" t="s">
        <v>57</v>
      </c>
      <c r="B699" s="37">
        <v>11</v>
      </c>
      <c r="C699" s="95">
        <v>17</v>
      </c>
      <c r="D699" s="37" t="s">
        <v>704</v>
      </c>
      <c r="E699" s="99">
        <v>0.16666666666666666</v>
      </c>
      <c r="F699" s="95">
        <v>25</v>
      </c>
      <c r="G699" s="95" t="s">
        <v>294</v>
      </c>
      <c r="I699" s="100">
        <v>1</v>
      </c>
      <c r="J699" s="100"/>
    </row>
    <row r="700" spans="1:11" x14ac:dyDescent="0.25">
      <c r="A700" s="37" t="s">
        <v>57</v>
      </c>
      <c r="B700" s="37">
        <v>11</v>
      </c>
      <c r="C700" s="95">
        <v>11</v>
      </c>
      <c r="E700" s="99">
        <v>0.1875</v>
      </c>
      <c r="F700" s="95">
        <v>10</v>
      </c>
      <c r="G700" s="95" t="s">
        <v>217</v>
      </c>
      <c r="I700" s="100"/>
      <c r="J700" s="100">
        <v>1</v>
      </c>
    </row>
    <row r="701" spans="1:11" x14ac:dyDescent="0.25">
      <c r="A701" s="37" t="s">
        <v>57</v>
      </c>
      <c r="B701" s="37">
        <v>11</v>
      </c>
      <c r="J701" s="100">
        <v>1</v>
      </c>
      <c r="K701" t="s">
        <v>705</v>
      </c>
    </row>
    <row r="703" spans="1:11" x14ac:dyDescent="0.25">
      <c r="A703" s="37" t="s">
        <v>57</v>
      </c>
      <c r="B703" s="37">
        <v>11</v>
      </c>
      <c r="C703" s="95">
        <v>18</v>
      </c>
      <c r="D703" s="37" t="s">
        <v>706</v>
      </c>
      <c r="E703" s="99">
        <v>0.93784722222222217</v>
      </c>
      <c r="F703" s="95">
        <v>5</v>
      </c>
      <c r="G703" s="100" t="s">
        <v>536</v>
      </c>
      <c r="I703" s="100">
        <v>1</v>
      </c>
    </row>
    <row r="704" spans="1:11" x14ac:dyDescent="0.25">
      <c r="A704" s="37" t="s">
        <v>57</v>
      </c>
      <c r="B704" s="37">
        <v>11</v>
      </c>
      <c r="C704" s="100">
        <v>19</v>
      </c>
      <c r="D704" s="37" t="s">
        <v>707</v>
      </c>
      <c r="E704" s="99">
        <v>0.95868055555555554</v>
      </c>
      <c r="F704" s="95">
        <v>15</v>
      </c>
      <c r="G704" s="100" t="s">
        <v>536</v>
      </c>
      <c r="I704" s="100">
        <v>1</v>
      </c>
    </row>
    <row r="705" spans="1:11" x14ac:dyDescent="0.25">
      <c r="A705" s="37" t="s">
        <v>57</v>
      </c>
      <c r="B705" s="37">
        <v>11</v>
      </c>
      <c r="C705" s="100">
        <v>20</v>
      </c>
      <c r="D705" s="37" t="s">
        <v>708</v>
      </c>
      <c r="E705" s="99">
        <v>0.97569444444444453</v>
      </c>
      <c r="F705" s="95">
        <v>30</v>
      </c>
      <c r="G705" s="100" t="s">
        <v>536</v>
      </c>
      <c r="I705" s="100">
        <v>1</v>
      </c>
    </row>
    <row r="706" spans="1:11" x14ac:dyDescent="0.25">
      <c r="A706" s="37" t="s">
        <v>57</v>
      </c>
      <c r="B706" s="37">
        <v>11</v>
      </c>
      <c r="C706" s="100">
        <v>21</v>
      </c>
      <c r="D706" s="37" t="s">
        <v>709</v>
      </c>
      <c r="E706" s="99">
        <v>0.97986111111111107</v>
      </c>
      <c r="F706" s="95">
        <v>50</v>
      </c>
      <c r="G706" s="100" t="s">
        <v>319</v>
      </c>
      <c r="I706" s="100">
        <v>1</v>
      </c>
    </row>
    <row r="707" spans="1:11" x14ac:dyDescent="0.25">
      <c r="A707" s="37" t="s">
        <v>57</v>
      </c>
      <c r="B707" s="37">
        <v>12</v>
      </c>
      <c r="C707" s="100">
        <v>22</v>
      </c>
      <c r="D707" s="37" t="s">
        <v>710</v>
      </c>
      <c r="E707" s="99">
        <v>0</v>
      </c>
      <c r="F707" s="95">
        <v>100</v>
      </c>
      <c r="G707" s="100" t="s">
        <v>319</v>
      </c>
      <c r="I707" s="100">
        <v>1</v>
      </c>
    </row>
    <row r="708" spans="1:11" x14ac:dyDescent="0.25">
      <c r="A708" s="37" t="s">
        <v>57</v>
      </c>
      <c r="B708" s="37">
        <v>11</v>
      </c>
      <c r="C708" s="100">
        <v>23</v>
      </c>
      <c r="J708" s="100">
        <v>1</v>
      </c>
      <c r="K708" t="s">
        <v>687</v>
      </c>
    </row>
    <row r="709" spans="1:11" x14ac:dyDescent="0.25">
      <c r="A709" s="37" t="s">
        <v>57</v>
      </c>
      <c r="B709" s="37">
        <v>11</v>
      </c>
      <c r="C709" s="100">
        <v>1</v>
      </c>
      <c r="E709" s="99">
        <v>0.9375</v>
      </c>
      <c r="F709" s="95">
        <v>5</v>
      </c>
      <c r="G709" s="100" t="s">
        <v>217</v>
      </c>
      <c r="J709" s="100">
        <v>1</v>
      </c>
    </row>
    <row r="710" spans="1:11" x14ac:dyDescent="0.25">
      <c r="A710" s="37" t="s">
        <v>57</v>
      </c>
      <c r="B710" s="37">
        <v>11</v>
      </c>
      <c r="C710" s="100">
        <v>2</v>
      </c>
      <c r="E710" s="99">
        <v>0.95833333333333337</v>
      </c>
      <c r="F710" s="95">
        <v>15</v>
      </c>
      <c r="G710" s="100" t="s">
        <v>217</v>
      </c>
      <c r="J710" s="100">
        <v>1</v>
      </c>
    </row>
    <row r="711" spans="1:11" x14ac:dyDescent="0.25">
      <c r="A711" s="37" t="s">
        <v>57</v>
      </c>
      <c r="B711" s="37">
        <v>11</v>
      </c>
      <c r="C711" s="100">
        <v>3</v>
      </c>
      <c r="E711" s="99">
        <v>0.97916666666666663</v>
      </c>
      <c r="F711" s="95">
        <v>50</v>
      </c>
      <c r="G711" s="100" t="s">
        <v>217</v>
      </c>
      <c r="J711" s="100">
        <v>1</v>
      </c>
    </row>
    <row r="712" spans="1:11" x14ac:dyDescent="0.25">
      <c r="C712" s="100"/>
    </row>
    <row r="713" spans="1:11" x14ac:dyDescent="0.25">
      <c r="A713" s="37" t="s">
        <v>57</v>
      </c>
      <c r="B713" s="37">
        <v>12</v>
      </c>
      <c r="C713" s="100">
        <v>23</v>
      </c>
      <c r="D713" s="37" t="s">
        <v>711</v>
      </c>
      <c r="E713" s="99">
        <v>0.94791666666666663</v>
      </c>
      <c r="F713" s="95">
        <v>25</v>
      </c>
      <c r="G713" s="100" t="s">
        <v>536</v>
      </c>
      <c r="I713" s="100">
        <v>1</v>
      </c>
      <c r="J713" s="100"/>
    </row>
    <row r="714" spans="1:11" x14ac:dyDescent="0.25">
      <c r="A714" s="37" t="s">
        <v>57</v>
      </c>
      <c r="B714" s="37">
        <v>12</v>
      </c>
      <c r="C714" s="100">
        <v>24</v>
      </c>
      <c r="D714" s="37" t="s">
        <v>712</v>
      </c>
      <c r="E714" s="99">
        <v>0.95833333333333337</v>
      </c>
      <c r="F714" s="95">
        <v>30</v>
      </c>
      <c r="G714" s="100" t="s">
        <v>536</v>
      </c>
      <c r="I714" s="100">
        <v>1</v>
      </c>
      <c r="J714" s="100"/>
    </row>
    <row r="715" spans="1:11" x14ac:dyDescent="0.25">
      <c r="A715" s="37" t="s">
        <v>57</v>
      </c>
      <c r="B715" s="37">
        <v>12</v>
      </c>
      <c r="C715" s="100">
        <v>25</v>
      </c>
      <c r="D715" s="37" t="s">
        <v>713</v>
      </c>
      <c r="E715" s="99">
        <v>0.97986111111111107</v>
      </c>
      <c r="F715" s="95">
        <v>70</v>
      </c>
      <c r="G715" s="100" t="s">
        <v>536</v>
      </c>
      <c r="I715" s="100">
        <v>1</v>
      </c>
      <c r="J715" s="100"/>
    </row>
    <row r="716" spans="1:11" x14ac:dyDescent="0.25">
      <c r="A716" s="37" t="s">
        <v>57</v>
      </c>
      <c r="B716" s="37">
        <v>12</v>
      </c>
      <c r="C716" s="100">
        <v>4</v>
      </c>
      <c r="E716" s="99">
        <v>0.94791666666666663</v>
      </c>
      <c r="F716" s="95">
        <v>25</v>
      </c>
      <c r="G716" s="100" t="s">
        <v>217</v>
      </c>
      <c r="I716" s="100"/>
      <c r="J716" s="100">
        <v>1</v>
      </c>
    </row>
    <row r="717" spans="1:11" x14ac:dyDescent="0.25">
      <c r="A717" s="37" t="s">
        <v>57</v>
      </c>
      <c r="B717" s="37">
        <v>12</v>
      </c>
      <c r="C717" s="100">
        <v>5</v>
      </c>
      <c r="E717" s="99">
        <v>0.95833333333333337</v>
      </c>
      <c r="F717" s="95">
        <v>30</v>
      </c>
      <c r="G717" s="100" t="s">
        <v>217</v>
      </c>
      <c r="I717" s="100"/>
      <c r="J717" s="100">
        <v>1</v>
      </c>
    </row>
    <row r="718" spans="1:11" x14ac:dyDescent="0.25">
      <c r="A718" s="37" t="s">
        <v>57</v>
      </c>
      <c r="B718" s="37">
        <v>12</v>
      </c>
      <c r="C718" s="100">
        <v>6</v>
      </c>
      <c r="E718" s="99">
        <v>0.97986111111111107</v>
      </c>
      <c r="F718" s="95">
        <v>70</v>
      </c>
      <c r="G718" s="100" t="s">
        <v>217</v>
      </c>
      <c r="I718" s="100"/>
      <c r="J718" s="100">
        <v>1</v>
      </c>
    </row>
    <row r="719" spans="1:11" x14ac:dyDescent="0.25">
      <c r="A719" s="37" t="s">
        <v>57</v>
      </c>
      <c r="B719" s="37">
        <v>12</v>
      </c>
      <c r="C719" s="100">
        <v>7</v>
      </c>
      <c r="I719" s="100"/>
      <c r="J719" s="100">
        <v>1</v>
      </c>
      <c r="K719" t="s">
        <v>714</v>
      </c>
    </row>
    <row r="721" spans="1:11" x14ac:dyDescent="0.25">
      <c r="A721" s="37" t="s">
        <v>57</v>
      </c>
      <c r="B721" s="37">
        <v>13</v>
      </c>
      <c r="C721" s="95">
        <v>26</v>
      </c>
      <c r="D721" s="37" t="s">
        <v>715</v>
      </c>
      <c r="E721" s="99">
        <v>0.9375</v>
      </c>
      <c r="F721" s="95">
        <v>35</v>
      </c>
      <c r="G721" s="100" t="s">
        <v>219</v>
      </c>
      <c r="I721" s="100">
        <v>1</v>
      </c>
      <c r="K721" t="s">
        <v>722</v>
      </c>
    </row>
    <row r="722" spans="1:11" x14ac:dyDescent="0.25">
      <c r="A722" s="37" t="s">
        <v>57</v>
      </c>
      <c r="B722" s="37">
        <v>13</v>
      </c>
      <c r="C722" s="100">
        <v>27</v>
      </c>
      <c r="D722" s="37" t="s">
        <v>716</v>
      </c>
      <c r="E722" s="99">
        <v>0.95833333333333337</v>
      </c>
      <c r="F722" s="95">
        <v>40</v>
      </c>
      <c r="G722" s="95" t="s">
        <v>227</v>
      </c>
      <c r="I722" s="100">
        <v>1</v>
      </c>
      <c r="K722" t="s">
        <v>723</v>
      </c>
    </row>
    <row r="723" spans="1:11" x14ac:dyDescent="0.25">
      <c r="A723" s="37" t="s">
        <v>57</v>
      </c>
      <c r="B723" s="37">
        <v>13</v>
      </c>
      <c r="C723" s="100">
        <v>28</v>
      </c>
      <c r="D723" s="37" t="s">
        <v>717</v>
      </c>
      <c r="E723" s="99">
        <v>0.97916666666666663</v>
      </c>
      <c r="F723" s="95">
        <v>60</v>
      </c>
      <c r="G723" s="100" t="s">
        <v>219</v>
      </c>
      <c r="I723" s="100">
        <v>1</v>
      </c>
    </row>
    <row r="724" spans="1:11" x14ac:dyDescent="0.25">
      <c r="A724" s="37" t="s">
        <v>57</v>
      </c>
      <c r="B724" s="37">
        <v>14</v>
      </c>
      <c r="C724" s="100">
        <v>29</v>
      </c>
      <c r="D724" s="37" t="s">
        <v>718</v>
      </c>
      <c r="E724" s="99">
        <v>0.16666666666666666</v>
      </c>
      <c r="F724" s="95">
        <v>30</v>
      </c>
      <c r="G724" s="100" t="s">
        <v>267</v>
      </c>
      <c r="I724" s="100">
        <v>1</v>
      </c>
    </row>
    <row r="725" spans="1:11" x14ac:dyDescent="0.25">
      <c r="A725" s="37" t="s">
        <v>57</v>
      </c>
      <c r="B725" s="37">
        <v>14</v>
      </c>
      <c r="C725" s="100">
        <v>30</v>
      </c>
      <c r="D725" s="37" t="s">
        <v>719</v>
      </c>
      <c r="E725" s="99">
        <v>0.1875</v>
      </c>
      <c r="F725" s="95">
        <v>10</v>
      </c>
      <c r="G725" s="100" t="s">
        <v>267</v>
      </c>
      <c r="I725" s="100">
        <v>1</v>
      </c>
      <c r="K725" t="s">
        <v>724</v>
      </c>
    </row>
    <row r="726" spans="1:11" x14ac:dyDescent="0.25">
      <c r="A726" s="37" t="s">
        <v>57</v>
      </c>
      <c r="B726" s="37">
        <v>14</v>
      </c>
      <c r="C726" s="100">
        <v>31</v>
      </c>
      <c r="D726" s="37" t="s">
        <v>720</v>
      </c>
      <c r="E726" s="99">
        <v>0.20833333333333334</v>
      </c>
      <c r="F726" s="95">
        <v>3</v>
      </c>
      <c r="G726" s="100" t="s">
        <v>243</v>
      </c>
      <c r="I726" s="100">
        <v>1</v>
      </c>
    </row>
    <row r="727" spans="1:11" x14ac:dyDescent="0.25">
      <c r="A727" s="37" t="s">
        <v>57</v>
      </c>
      <c r="B727" s="37">
        <v>14</v>
      </c>
      <c r="C727" s="100">
        <v>32</v>
      </c>
      <c r="D727" s="37" t="s">
        <v>721</v>
      </c>
      <c r="E727" s="99">
        <v>0.21180555555555555</v>
      </c>
      <c r="F727" s="95">
        <v>3</v>
      </c>
      <c r="G727" s="95" t="s">
        <v>217</v>
      </c>
      <c r="I727" s="100">
        <v>1</v>
      </c>
      <c r="K727" t="s">
        <v>725</v>
      </c>
    </row>
    <row r="728" spans="1:11" x14ac:dyDescent="0.25">
      <c r="A728" s="37" t="s">
        <v>57</v>
      </c>
      <c r="B728" s="37">
        <v>13</v>
      </c>
      <c r="C728" s="100">
        <v>8</v>
      </c>
      <c r="E728" s="99">
        <v>0.9375</v>
      </c>
      <c r="F728" s="95">
        <v>35</v>
      </c>
      <c r="G728" s="100" t="s">
        <v>217</v>
      </c>
      <c r="J728" s="100">
        <v>1</v>
      </c>
    </row>
    <row r="729" spans="1:11" x14ac:dyDescent="0.25">
      <c r="A729" s="37" t="s">
        <v>57</v>
      </c>
      <c r="B729" s="37">
        <v>13</v>
      </c>
      <c r="C729" s="100">
        <v>9</v>
      </c>
      <c r="E729" s="99">
        <v>0.95833333333333337</v>
      </c>
      <c r="F729" s="95">
        <v>40</v>
      </c>
      <c r="G729" s="100" t="s">
        <v>217</v>
      </c>
      <c r="J729" s="100">
        <v>1</v>
      </c>
    </row>
    <row r="730" spans="1:11" x14ac:dyDescent="0.25">
      <c r="A730" s="37" t="s">
        <v>57</v>
      </c>
      <c r="B730" s="37">
        <v>13</v>
      </c>
      <c r="C730" s="100">
        <v>10</v>
      </c>
      <c r="E730" s="99">
        <v>0.97916666666666663</v>
      </c>
      <c r="F730" s="95">
        <v>60</v>
      </c>
      <c r="G730" s="100" t="s">
        <v>217</v>
      </c>
      <c r="J730" s="100">
        <v>1</v>
      </c>
    </row>
    <row r="731" spans="1:11" x14ac:dyDescent="0.25">
      <c r="A731" s="37" t="s">
        <v>57</v>
      </c>
      <c r="B731" s="37">
        <v>14</v>
      </c>
      <c r="C731" s="100">
        <v>11</v>
      </c>
      <c r="E731" s="99">
        <v>0.16666666666666666</v>
      </c>
      <c r="F731" s="95">
        <v>30</v>
      </c>
      <c r="G731" s="100" t="s">
        <v>217</v>
      </c>
      <c r="J731" s="100">
        <v>1</v>
      </c>
    </row>
    <row r="732" spans="1:11" x14ac:dyDescent="0.25">
      <c r="A732" s="37" t="s">
        <v>57</v>
      </c>
      <c r="B732" s="37">
        <v>14</v>
      </c>
      <c r="C732" s="100">
        <v>12</v>
      </c>
      <c r="E732" s="99">
        <v>0.1875</v>
      </c>
      <c r="F732" s="95">
        <v>10</v>
      </c>
      <c r="G732" s="100" t="s">
        <v>217</v>
      </c>
      <c r="J732" s="100">
        <v>1</v>
      </c>
    </row>
    <row r="733" spans="1:11" x14ac:dyDescent="0.25">
      <c r="A733" s="37" t="s">
        <v>57</v>
      </c>
      <c r="B733" s="37">
        <v>14</v>
      </c>
      <c r="C733" s="100">
        <v>13</v>
      </c>
      <c r="E733" s="99">
        <v>0.20833333333333334</v>
      </c>
      <c r="F733" s="95">
        <v>3</v>
      </c>
      <c r="G733" s="100" t="s">
        <v>217</v>
      </c>
      <c r="J733" s="100">
        <v>1</v>
      </c>
    </row>
    <row r="734" spans="1:11" x14ac:dyDescent="0.25">
      <c r="J734" s="100"/>
    </row>
    <row r="735" spans="1:11" x14ac:dyDescent="0.25">
      <c r="A735" s="37" t="s">
        <v>57</v>
      </c>
      <c r="B735" s="37">
        <v>17</v>
      </c>
      <c r="C735" s="95">
        <v>14</v>
      </c>
      <c r="J735" s="95">
        <v>1</v>
      </c>
      <c r="K735" t="s">
        <v>701</v>
      </c>
    </row>
    <row r="737" spans="1:11" x14ac:dyDescent="0.25">
      <c r="A737" s="37" t="s">
        <v>57</v>
      </c>
      <c r="B737" s="37">
        <v>20</v>
      </c>
      <c r="C737" s="95">
        <v>33</v>
      </c>
      <c r="D737" s="37" t="s">
        <v>726</v>
      </c>
      <c r="E737" s="99">
        <v>0.91666666666666663</v>
      </c>
      <c r="F737" s="95">
        <v>10</v>
      </c>
      <c r="G737" s="100" t="s">
        <v>536</v>
      </c>
      <c r="I737" s="95">
        <v>1</v>
      </c>
    </row>
    <row r="738" spans="1:11" x14ac:dyDescent="0.25">
      <c r="A738" s="37" t="s">
        <v>57</v>
      </c>
      <c r="B738" s="37">
        <v>20</v>
      </c>
      <c r="I738" s="100">
        <v>1</v>
      </c>
      <c r="K738" t="s">
        <v>727</v>
      </c>
    </row>
    <row r="739" spans="1:11" x14ac:dyDescent="0.25">
      <c r="A739" s="37" t="s">
        <v>57</v>
      </c>
      <c r="B739" s="37">
        <v>20</v>
      </c>
      <c r="C739" s="100">
        <v>15</v>
      </c>
      <c r="J739" s="100">
        <v>1</v>
      </c>
      <c r="K739" t="s">
        <v>701</v>
      </c>
    </row>
    <row r="740" spans="1:11" x14ac:dyDescent="0.25">
      <c r="A740" s="37" t="s">
        <v>57</v>
      </c>
      <c r="B740" s="37">
        <v>20</v>
      </c>
      <c r="C740" s="100">
        <v>16</v>
      </c>
      <c r="E740" s="99">
        <v>0.91666666666666663</v>
      </c>
      <c r="F740" s="100">
        <v>10</v>
      </c>
      <c r="G740" s="100" t="s">
        <v>217</v>
      </c>
      <c r="J740" s="100">
        <v>1</v>
      </c>
    </row>
    <row r="741" spans="1:11" x14ac:dyDescent="0.25">
      <c r="A741" s="37" t="s">
        <v>57</v>
      </c>
      <c r="B741" s="37">
        <v>20</v>
      </c>
      <c r="C741" s="100">
        <v>17</v>
      </c>
      <c r="J741" s="100">
        <v>1</v>
      </c>
      <c r="K741" t="s">
        <v>728</v>
      </c>
    </row>
    <row r="743" spans="1:11" x14ac:dyDescent="0.25">
      <c r="A743" s="37" t="s">
        <v>57</v>
      </c>
      <c r="B743" s="37">
        <v>24</v>
      </c>
      <c r="C743" s="95">
        <v>1</v>
      </c>
      <c r="D743" s="37" t="s">
        <v>729</v>
      </c>
      <c r="E743" s="99">
        <v>0.20138888888888887</v>
      </c>
      <c r="F743" s="95">
        <v>20</v>
      </c>
      <c r="G743" s="100" t="s">
        <v>267</v>
      </c>
      <c r="I743" s="95">
        <v>1</v>
      </c>
    </row>
    <row r="744" spans="1:11" x14ac:dyDescent="0.25">
      <c r="B744" s="37"/>
    </row>
    <row r="745" spans="1:11" x14ac:dyDescent="0.25">
      <c r="A745" s="37" t="s">
        <v>57</v>
      </c>
      <c r="B745" s="37">
        <v>26</v>
      </c>
      <c r="C745" s="100">
        <v>2</v>
      </c>
      <c r="D745" s="37" t="s">
        <v>730</v>
      </c>
      <c r="E745" s="99">
        <v>0.1875</v>
      </c>
      <c r="F745" s="95">
        <v>15</v>
      </c>
      <c r="G745" s="100" t="s">
        <v>243</v>
      </c>
      <c r="I745" s="100">
        <v>1</v>
      </c>
    </row>
    <row r="746" spans="1:11" x14ac:dyDescent="0.25">
      <c r="A746" s="37" t="s">
        <v>57</v>
      </c>
      <c r="B746" s="37">
        <v>26</v>
      </c>
      <c r="C746" s="100">
        <v>3</v>
      </c>
      <c r="D746" s="37" t="s">
        <v>731</v>
      </c>
      <c r="E746" s="99">
        <v>0.19444444444444445</v>
      </c>
      <c r="F746" s="95">
        <v>15</v>
      </c>
      <c r="G746" s="100" t="s">
        <v>242</v>
      </c>
      <c r="I746" s="100">
        <v>1</v>
      </c>
    </row>
    <row r="747" spans="1:11" x14ac:dyDescent="0.25">
      <c r="A747" s="37" t="s">
        <v>57</v>
      </c>
      <c r="B747" s="37">
        <v>26</v>
      </c>
      <c r="C747" s="100">
        <v>4</v>
      </c>
      <c r="D747" s="37" t="s">
        <v>732</v>
      </c>
      <c r="E747" s="99">
        <v>0.19791666666666666</v>
      </c>
      <c r="F747" s="95">
        <v>13</v>
      </c>
      <c r="G747" s="100" t="s">
        <v>243</v>
      </c>
      <c r="I747" s="100">
        <v>1</v>
      </c>
    </row>
    <row r="748" spans="1:11" x14ac:dyDescent="0.25">
      <c r="A748" s="37" t="s">
        <v>57</v>
      </c>
      <c r="B748" s="37">
        <v>26</v>
      </c>
      <c r="C748" s="100">
        <v>5</v>
      </c>
      <c r="D748" s="37" t="s">
        <v>733</v>
      </c>
      <c r="E748" s="99">
        <v>0.20486111111111113</v>
      </c>
      <c r="F748" s="95">
        <v>10</v>
      </c>
      <c r="G748" s="100" t="s">
        <v>243</v>
      </c>
      <c r="I748" s="100">
        <v>1</v>
      </c>
    </row>
    <row r="749" spans="1:11" x14ac:dyDescent="0.25">
      <c r="A749" s="37" t="s">
        <v>57</v>
      </c>
      <c r="B749" s="37">
        <v>26</v>
      </c>
      <c r="C749" s="100">
        <v>6</v>
      </c>
      <c r="D749" s="37" t="s">
        <v>734</v>
      </c>
      <c r="E749" s="99">
        <v>0.20833333333333334</v>
      </c>
      <c r="F749" s="95">
        <v>10</v>
      </c>
      <c r="G749" s="100" t="s">
        <v>243</v>
      </c>
      <c r="I749" s="100">
        <v>1</v>
      </c>
    </row>
    <row r="750" spans="1:11" x14ac:dyDescent="0.25">
      <c r="A750" s="37" t="s">
        <v>57</v>
      </c>
      <c r="B750" s="37">
        <v>26</v>
      </c>
      <c r="C750" s="100">
        <v>7</v>
      </c>
      <c r="I750" s="100">
        <v>1</v>
      </c>
      <c r="K750" t="s">
        <v>701</v>
      </c>
    </row>
    <row r="751" spans="1:11" x14ac:dyDescent="0.25">
      <c r="A751" s="37" t="s">
        <v>57</v>
      </c>
      <c r="B751" s="37">
        <v>26</v>
      </c>
      <c r="C751" s="100">
        <v>8</v>
      </c>
      <c r="D751" s="37" t="s">
        <v>735</v>
      </c>
      <c r="E751" s="99">
        <v>0.21527777777777779</v>
      </c>
      <c r="F751" s="95">
        <v>8</v>
      </c>
      <c r="G751" s="100" t="s">
        <v>243</v>
      </c>
      <c r="I751" s="100">
        <v>1</v>
      </c>
    </row>
    <row r="752" spans="1:11" x14ac:dyDescent="0.25">
      <c r="A752" s="37" t="s">
        <v>57</v>
      </c>
      <c r="B752" s="37">
        <v>26</v>
      </c>
      <c r="C752" s="100">
        <v>9</v>
      </c>
      <c r="D752" s="37" t="s">
        <v>736</v>
      </c>
      <c r="E752" s="99">
        <v>0.21875</v>
      </c>
      <c r="F752" s="95">
        <v>4</v>
      </c>
      <c r="G752" s="100" t="s">
        <v>243</v>
      </c>
      <c r="I752" s="100">
        <v>1</v>
      </c>
    </row>
    <row r="753" spans="1:11" x14ac:dyDescent="0.25">
      <c r="A753" s="37" t="s">
        <v>57</v>
      </c>
      <c r="B753" s="37">
        <v>26</v>
      </c>
      <c r="C753" s="95">
        <v>13</v>
      </c>
      <c r="E753" s="99">
        <v>0.19930555555555554</v>
      </c>
      <c r="F753" s="95">
        <v>13</v>
      </c>
      <c r="G753" s="95" t="s">
        <v>217</v>
      </c>
      <c r="J753" s="100">
        <v>1</v>
      </c>
    </row>
    <row r="755" spans="1:11" x14ac:dyDescent="0.25">
      <c r="A755" s="37" t="s">
        <v>57</v>
      </c>
      <c r="B755" s="37">
        <v>27</v>
      </c>
      <c r="C755" s="95">
        <v>10</v>
      </c>
      <c r="D755" s="37" t="s">
        <v>737</v>
      </c>
      <c r="E755" s="99">
        <v>0.20833333333333334</v>
      </c>
      <c r="F755" s="95">
        <v>10</v>
      </c>
      <c r="G755" s="100" t="s">
        <v>243</v>
      </c>
      <c r="I755" s="100">
        <v>1</v>
      </c>
    </row>
    <row r="757" spans="1:11" x14ac:dyDescent="0.25">
      <c r="A757" s="37" t="s">
        <v>57</v>
      </c>
      <c r="B757" s="37">
        <v>28</v>
      </c>
      <c r="C757" s="100">
        <v>11</v>
      </c>
      <c r="D757" s="37" t="s">
        <v>738</v>
      </c>
      <c r="E757" s="99">
        <v>0.19791666666666666</v>
      </c>
      <c r="F757" s="95">
        <v>30</v>
      </c>
      <c r="G757" s="100" t="s">
        <v>243</v>
      </c>
      <c r="I757" s="100">
        <v>1</v>
      </c>
    </row>
    <row r="759" spans="1:11" x14ac:dyDescent="0.25">
      <c r="A759" s="37" t="s">
        <v>57</v>
      </c>
      <c r="B759" s="100">
        <v>31</v>
      </c>
      <c r="C759" s="95">
        <v>12</v>
      </c>
      <c r="D759" s="37" t="s">
        <v>739</v>
      </c>
      <c r="E759" s="99">
        <v>0.20833333333333334</v>
      </c>
      <c r="F759" s="95">
        <v>25</v>
      </c>
      <c r="G759" s="100" t="s">
        <v>243</v>
      </c>
      <c r="I759" s="100">
        <v>1</v>
      </c>
      <c r="K759" t="s">
        <v>740</v>
      </c>
    </row>
    <row r="761" spans="1:11" x14ac:dyDescent="0.25">
      <c r="A761" s="100" t="s">
        <v>741</v>
      </c>
      <c r="B761" s="100">
        <v>1</v>
      </c>
      <c r="C761" s="95">
        <v>13</v>
      </c>
      <c r="D761" s="37" t="s">
        <v>742</v>
      </c>
      <c r="E761" s="99">
        <v>0.20833333333333334</v>
      </c>
      <c r="F761" s="95">
        <v>20</v>
      </c>
      <c r="G761" s="100" t="s">
        <v>743</v>
      </c>
      <c r="I761" s="95">
        <v>1</v>
      </c>
      <c r="K761" t="s">
        <v>744</v>
      </c>
    </row>
    <row r="763" spans="1:11" x14ac:dyDescent="0.25">
      <c r="A763" s="105" t="s">
        <v>741</v>
      </c>
      <c r="B763" s="105">
        <v>1</v>
      </c>
      <c r="C763" s="95">
        <v>14</v>
      </c>
      <c r="D763" s="105" t="s">
        <v>772</v>
      </c>
      <c r="E763" s="99">
        <v>0.89587962962962964</v>
      </c>
      <c r="F763" s="95">
        <v>15</v>
      </c>
      <c r="G763" s="95" t="s">
        <v>227</v>
      </c>
      <c r="I763" s="95">
        <v>1</v>
      </c>
      <c r="K763" t="s">
        <v>773</v>
      </c>
    </row>
    <row r="765" spans="1:11" x14ac:dyDescent="0.25">
      <c r="A765" s="105" t="s">
        <v>741</v>
      </c>
      <c r="B765" s="100">
        <v>3</v>
      </c>
      <c r="C765" s="95">
        <v>15</v>
      </c>
      <c r="D765" s="105" t="s">
        <v>774</v>
      </c>
      <c r="E765" s="99">
        <v>0.22916666666666666</v>
      </c>
      <c r="F765" s="95">
        <v>5</v>
      </c>
      <c r="G765" s="95" t="s">
        <v>685</v>
      </c>
      <c r="I765" s="95">
        <v>1</v>
      </c>
    </row>
    <row r="767" spans="1:11" x14ac:dyDescent="0.25">
      <c r="A767" s="105" t="s">
        <v>741</v>
      </c>
      <c r="B767" s="100">
        <v>4</v>
      </c>
      <c r="C767" s="95">
        <v>16</v>
      </c>
      <c r="D767" s="105" t="s">
        <v>775</v>
      </c>
      <c r="E767" s="99">
        <v>0.90798611111111116</v>
      </c>
      <c r="F767" s="95">
        <v>50</v>
      </c>
      <c r="G767" s="95" t="s">
        <v>267</v>
      </c>
      <c r="I767" s="95">
        <v>1</v>
      </c>
      <c r="K767" t="s">
        <v>776</v>
      </c>
    </row>
    <row r="768" spans="1:11" x14ac:dyDescent="0.25">
      <c r="K768" t="s">
        <v>777</v>
      </c>
    </row>
    <row r="769" spans="1:11" x14ac:dyDescent="0.25">
      <c r="K769" t="s">
        <v>778</v>
      </c>
    </row>
    <row r="771" spans="1:11" x14ac:dyDescent="0.25">
      <c r="A771" s="105" t="s">
        <v>741</v>
      </c>
      <c r="B771" s="100">
        <v>6</v>
      </c>
      <c r="C771" s="95">
        <v>17</v>
      </c>
      <c r="E771" s="99">
        <v>0.22916666666666666</v>
      </c>
      <c r="F771" s="95">
        <v>12</v>
      </c>
      <c r="G771" s="105" t="s">
        <v>267</v>
      </c>
      <c r="I771" s="95">
        <v>1</v>
      </c>
      <c r="K771" t="s">
        <v>780</v>
      </c>
    </row>
    <row r="772" spans="1:11" x14ac:dyDescent="0.25">
      <c r="A772" s="105" t="s">
        <v>741</v>
      </c>
      <c r="B772" s="105">
        <v>6</v>
      </c>
      <c r="C772" s="105">
        <v>18</v>
      </c>
      <c r="D772" s="105" t="s">
        <v>779</v>
      </c>
      <c r="E772" s="99">
        <v>0.23263888888888887</v>
      </c>
      <c r="F772" s="95">
        <v>10</v>
      </c>
      <c r="G772" s="105" t="s">
        <v>267</v>
      </c>
      <c r="I772" s="95">
        <v>1</v>
      </c>
    </row>
    <row r="774" spans="1:11" x14ac:dyDescent="0.25">
      <c r="A774" s="105" t="s">
        <v>741</v>
      </c>
      <c r="B774" s="105">
        <v>6</v>
      </c>
      <c r="C774" s="105">
        <v>19</v>
      </c>
      <c r="I774" s="95">
        <v>1</v>
      </c>
      <c r="K774" t="s">
        <v>783</v>
      </c>
    </row>
    <row r="775" spans="1:11" x14ac:dyDescent="0.25">
      <c r="A775" s="105" t="s">
        <v>741</v>
      </c>
      <c r="B775" s="105">
        <v>6</v>
      </c>
      <c r="C775" s="105">
        <v>20</v>
      </c>
      <c r="D775" s="105" t="s">
        <v>781</v>
      </c>
      <c r="E775" s="99">
        <v>0.89583333333333337</v>
      </c>
      <c r="F775" s="95">
        <v>25</v>
      </c>
      <c r="G775" s="95" t="s">
        <v>784</v>
      </c>
      <c r="I775" s="95">
        <v>1</v>
      </c>
    </row>
    <row r="776" spans="1:11" x14ac:dyDescent="0.25">
      <c r="A776" s="105" t="s">
        <v>741</v>
      </c>
      <c r="B776" s="100">
        <v>7</v>
      </c>
      <c r="C776" s="105">
        <v>21</v>
      </c>
      <c r="D776" s="105" t="s">
        <v>782</v>
      </c>
      <c r="E776" s="99">
        <v>0.22916666666666666</v>
      </c>
      <c r="F776" s="95">
        <v>10</v>
      </c>
      <c r="G776" s="95" t="s">
        <v>242</v>
      </c>
      <c r="I776" s="95">
        <v>1</v>
      </c>
    </row>
    <row r="778" spans="1:11" x14ac:dyDescent="0.25">
      <c r="A778" s="105" t="s">
        <v>741</v>
      </c>
      <c r="B778" s="100">
        <v>8</v>
      </c>
      <c r="C778" s="95">
        <v>22</v>
      </c>
      <c r="D778" s="105" t="s">
        <v>785</v>
      </c>
      <c r="E778" s="99">
        <v>0.22916666666666666</v>
      </c>
      <c r="F778" s="95">
        <v>13</v>
      </c>
      <c r="G778" s="105" t="s">
        <v>685</v>
      </c>
      <c r="I778" s="105">
        <v>1</v>
      </c>
    </row>
    <row r="780" spans="1:11" x14ac:dyDescent="0.25">
      <c r="A780" s="105" t="s">
        <v>741</v>
      </c>
      <c r="B780" s="100">
        <v>11</v>
      </c>
      <c r="C780" s="95">
        <v>23</v>
      </c>
      <c r="D780" s="105" t="s">
        <v>786</v>
      </c>
      <c r="E780" s="99">
        <v>0.21875</v>
      </c>
      <c r="F780" s="95">
        <v>30</v>
      </c>
      <c r="G780" s="95" t="s">
        <v>294</v>
      </c>
      <c r="I780" s="95">
        <v>1</v>
      </c>
      <c r="K780" t="s">
        <v>789</v>
      </c>
    </row>
    <row r="781" spans="1:11" x14ac:dyDescent="0.25">
      <c r="A781" s="105" t="s">
        <v>741</v>
      </c>
      <c r="B781" s="105">
        <v>11</v>
      </c>
      <c r="C781" s="105">
        <v>24</v>
      </c>
      <c r="D781" s="105" t="s">
        <v>787</v>
      </c>
      <c r="E781" s="99">
        <v>0.22916666666666666</v>
      </c>
      <c r="F781" s="95">
        <v>20</v>
      </c>
      <c r="G781" s="95" t="s">
        <v>788</v>
      </c>
      <c r="I781" s="95">
        <v>1</v>
      </c>
    </row>
    <row r="783" spans="1:11" x14ac:dyDescent="0.25">
      <c r="A783" s="105" t="s">
        <v>741</v>
      </c>
      <c r="B783" s="100">
        <v>12</v>
      </c>
      <c r="C783" s="95">
        <v>25</v>
      </c>
      <c r="D783" s="105" t="s">
        <v>790</v>
      </c>
      <c r="E783" s="99">
        <v>0.21875</v>
      </c>
      <c r="F783" s="95">
        <v>40</v>
      </c>
      <c r="G783" s="95" t="s">
        <v>243</v>
      </c>
      <c r="I783" s="95">
        <v>1</v>
      </c>
    </row>
    <row r="785" spans="1:11" x14ac:dyDescent="0.25">
      <c r="A785" s="105" t="s">
        <v>741</v>
      </c>
      <c r="B785" s="100">
        <v>13</v>
      </c>
      <c r="C785" s="95">
        <v>26</v>
      </c>
      <c r="D785" s="105" t="s">
        <v>791</v>
      </c>
      <c r="E785" s="99">
        <v>0.25</v>
      </c>
      <c r="F785" s="95">
        <v>3</v>
      </c>
      <c r="G785" s="105" t="s">
        <v>243</v>
      </c>
      <c r="I785" s="95">
        <v>1</v>
      </c>
    </row>
    <row r="787" spans="1:11" x14ac:dyDescent="0.25">
      <c r="A787" s="105" t="s">
        <v>741</v>
      </c>
      <c r="B787" s="100">
        <v>16</v>
      </c>
      <c r="C787" s="95">
        <v>27</v>
      </c>
      <c r="D787" s="105" t="s">
        <v>792</v>
      </c>
      <c r="E787" s="99">
        <v>0.25</v>
      </c>
      <c r="F787" s="95">
        <v>3</v>
      </c>
      <c r="G787" s="105" t="s">
        <v>243</v>
      </c>
      <c r="I787" s="105">
        <v>1</v>
      </c>
    </row>
    <row r="789" spans="1:11" x14ac:dyDescent="0.25">
      <c r="A789" s="105" t="s">
        <v>741</v>
      </c>
      <c r="B789" s="105">
        <v>16</v>
      </c>
      <c r="C789" s="105">
        <v>28</v>
      </c>
      <c r="D789" s="105" t="s">
        <v>793</v>
      </c>
      <c r="E789" s="99">
        <v>0.85416666666666663</v>
      </c>
      <c r="F789" s="95">
        <v>5</v>
      </c>
      <c r="G789" s="95" t="s">
        <v>536</v>
      </c>
      <c r="I789" s="95">
        <v>1</v>
      </c>
    </row>
    <row r="790" spans="1:11" x14ac:dyDescent="0.25">
      <c r="A790" s="105" t="s">
        <v>741</v>
      </c>
      <c r="B790" s="105">
        <v>16</v>
      </c>
      <c r="C790" s="105">
        <v>29</v>
      </c>
      <c r="D790" s="105" t="s">
        <v>794</v>
      </c>
      <c r="E790" s="99">
        <v>0.97986111111111107</v>
      </c>
      <c r="F790" s="95">
        <v>75</v>
      </c>
      <c r="G790" s="105" t="s">
        <v>220</v>
      </c>
      <c r="I790" s="95">
        <v>1</v>
      </c>
      <c r="K790" t="s">
        <v>798</v>
      </c>
    </row>
    <row r="791" spans="1:11" x14ac:dyDescent="0.25">
      <c r="A791" s="105" t="s">
        <v>741</v>
      </c>
      <c r="B791" s="105">
        <v>16</v>
      </c>
      <c r="C791" s="105">
        <v>30</v>
      </c>
      <c r="D791" s="105" t="s">
        <v>795</v>
      </c>
      <c r="E791" s="99">
        <v>0.98142361111111109</v>
      </c>
      <c r="F791" s="95">
        <v>90</v>
      </c>
      <c r="G791" s="105" t="s">
        <v>797</v>
      </c>
      <c r="I791" s="95">
        <v>1</v>
      </c>
      <c r="K791" t="s">
        <v>798</v>
      </c>
    </row>
    <row r="792" spans="1:11" x14ac:dyDescent="0.25">
      <c r="A792" s="105" t="s">
        <v>741</v>
      </c>
      <c r="B792" s="100">
        <v>17</v>
      </c>
      <c r="C792" s="105">
        <v>31</v>
      </c>
      <c r="D792" s="105" t="s">
        <v>796</v>
      </c>
      <c r="E792" s="99">
        <v>0.23958333333333334</v>
      </c>
      <c r="F792" s="95">
        <v>15</v>
      </c>
      <c r="G792" s="105" t="s">
        <v>297</v>
      </c>
      <c r="I792" s="95">
        <v>1</v>
      </c>
      <c r="K792" t="s">
        <v>799</v>
      </c>
    </row>
    <row r="794" spans="1:11" x14ac:dyDescent="0.25">
      <c r="A794" s="105" t="s">
        <v>741</v>
      </c>
      <c r="B794" s="105">
        <v>17</v>
      </c>
      <c r="C794" s="105">
        <v>32</v>
      </c>
      <c r="D794" s="105" t="s">
        <v>800</v>
      </c>
      <c r="E794" s="99">
        <v>0.89583333333333337</v>
      </c>
      <c r="F794" s="95">
        <v>8</v>
      </c>
      <c r="G794" s="105" t="s">
        <v>536</v>
      </c>
      <c r="I794" s="95">
        <v>1</v>
      </c>
    </row>
    <row r="795" spans="1:11" x14ac:dyDescent="0.25">
      <c r="A795" s="105" t="s">
        <v>741</v>
      </c>
      <c r="B795" s="105">
        <v>18</v>
      </c>
      <c r="C795" s="105">
        <v>33</v>
      </c>
      <c r="D795" s="105" t="s">
        <v>801</v>
      </c>
      <c r="E795" s="99">
        <v>0.25</v>
      </c>
      <c r="F795" s="95">
        <v>5</v>
      </c>
      <c r="G795" s="95" t="s">
        <v>685</v>
      </c>
      <c r="I795" s="95">
        <v>1</v>
      </c>
    </row>
    <row r="796" spans="1:11" x14ac:dyDescent="0.25">
      <c r="A796" s="105" t="s">
        <v>741</v>
      </c>
      <c r="B796" s="105">
        <v>18</v>
      </c>
      <c r="C796" s="105">
        <v>34</v>
      </c>
      <c r="K796" t="s">
        <v>804</v>
      </c>
    </row>
    <row r="798" spans="1:11" x14ac:dyDescent="0.25">
      <c r="A798" s="105" t="s">
        <v>741</v>
      </c>
      <c r="B798" s="100">
        <v>19</v>
      </c>
      <c r="C798" s="95">
        <v>35</v>
      </c>
      <c r="D798" s="105" t="s">
        <v>809</v>
      </c>
      <c r="E798" s="99">
        <v>0.23958333333333334</v>
      </c>
      <c r="F798" s="95">
        <v>20</v>
      </c>
      <c r="G798" s="105" t="s">
        <v>243</v>
      </c>
      <c r="I798" s="95">
        <v>1</v>
      </c>
      <c r="K798" t="s">
        <v>802</v>
      </c>
    </row>
    <row r="799" spans="1:11" x14ac:dyDescent="0.25">
      <c r="A799" s="105" t="s">
        <v>741</v>
      </c>
      <c r="B799" s="105">
        <v>19</v>
      </c>
      <c r="D799" s="105" t="s">
        <v>810</v>
      </c>
      <c r="J799" s="95">
        <v>1</v>
      </c>
      <c r="K799" t="s">
        <v>803</v>
      </c>
    </row>
    <row r="800" spans="1:11" x14ac:dyDescent="0.25">
      <c r="A800" s="105"/>
      <c r="B800" s="105"/>
      <c r="C800" s="105"/>
      <c r="F800" s="105"/>
      <c r="G800" s="105"/>
      <c r="I800" s="105"/>
      <c r="J800" s="105"/>
    </row>
    <row r="801" spans="1:11" x14ac:dyDescent="0.25">
      <c r="A801" s="105" t="s">
        <v>741</v>
      </c>
      <c r="B801" s="105">
        <v>28</v>
      </c>
      <c r="I801" s="105">
        <v>1</v>
      </c>
      <c r="K801" t="s">
        <v>805</v>
      </c>
    </row>
    <row r="802" spans="1:11" x14ac:dyDescent="0.25">
      <c r="A802" s="105" t="s">
        <v>741</v>
      </c>
      <c r="B802" s="100">
        <v>28</v>
      </c>
      <c r="C802" s="95">
        <v>36</v>
      </c>
      <c r="D802" s="105" t="s">
        <v>810</v>
      </c>
      <c r="E802" s="99">
        <v>0.23958333333333334</v>
      </c>
      <c r="F802" s="95">
        <v>60</v>
      </c>
      <c r="G802" s="95" t="s">
        <v>500</v>
      </c>
      <c r="I802" s="105">
        <v>1</v>
      </c>
      <c r="K802" t="s">
        <v>806</v>
      </c>
    </row>
    <row r="803" spans="1:11" x14ac:dyDescent="0.25">
      <c r="A803" s="105" t="s">
        <v>741</v>
      </c>
      <c r="B803" s="105">
        <v>28</v>
      </c>
      <c r="C803" s="105">
        <v>37</v>
      </c>
      <c r="D803" s="105" t="s">
        <v>811</v>
      </c>
      <c r="E803" s="99">
        <v>0.26041666666666669</v>
      </c>
      <c r="F803" s="95">
        <v>20</v>
      </c>
      <c r="G803" s="95" t="s">
        <v>500</v>
      </c>
      <c r="I803" s="105">
        <v>1</v>
      </c>
    </row>
    <row r="804" spans="1:11" x14ac:dyDescent="0.25">
      <c r="A804" s="105" t="s">
        <v>741</v>
      </c>
      <c r="B804" s="105">
        <v>28</v>
      </c>
      <c r="C804" s="105">
        <v>38</v>
      </c>
      <c r="D804" s="105" t="s">
        <v>812</v>
      </c>
      <c r="E804" s="99">
        <v>0.26128472222222221</v>
      </c>
      <c r="F804" s="95">
        <v>5</v>
      </c>
      <c r="G804" s="95" t="s">
        <v>500</v>
      </c>
      <c r="I804" s="105">
        <v>1</v>
      </c>
      <c r="K804" t="s">
        <v>807</v>
      </c>
    </row>
    <row r="805" spans="1:11" x14ac:dyDescent="0.25">
      <c r="A805" s="105" t="s">
        <v>741</v>
      </c>
      <c r="B805" s="105">
        <v>28</v>
      </c>
      <c r="C805" s="105">
        <v>39</v>
      </c>
      <c r="D805" s="105" t="s">
        <v>813</v>
      </c>
      <c r="E805" s="99">
        <v>0.2638888888888889</v>
      </c>
      <c r="F805" s="95">
        <v>10</v>
      </c>
      <c r="G805" s="95" t="s">
        <v>500</v>
      </c>
      <c r="I805" s="105">
        <v>1</v>
      </c>
      <c r="K805" t="s">
        <v>807</v>
      </c>
    </row>
    <row r="806" spans="1:11" x14ac:dyDescent="0.25">
      <c r="A806" s="105" t="s">
        <v>741</v>
      </c>
      <c r="B806" s="105">
        <v>28</v>
      </c>
      <c r="C806" s="105">
        <v>40</v>
      </c>
      <c r="E806" s="99">
        <v>0.2644097222222222</v>
      </c>
      <c r="F806" s="95">
        <v>5</v>
      </c>
      <c r="G806" s="95" t="s">
        <v>500</v>
      </c>
      <c r="I806" s="105">
        <v>1</v>
      </c>
      <c r="K806" t="s">
        <v>816</v>
      </c>
    </row>
    <row r="807" spans="1:11" x14ac:dyDescent="0.25">
      <c r="A807" s="105" t="s">
        <v>741</v>
      </c>
      <c r="B807" s="105">
        <v>28</v>
      </c>
      <c r="C807" s="105">
        <v>41</v>
      </c>
      <c r="E807" s="99">
        <v>0.2668402777777778</v>
      </c>
      <c r="F807" s="95">
        <v>5</v>
      </c>
      <c r="G807" s="95" t="s">
        <v>500</v>
      </c>
      <c r="I807" s="105">
        <v>1</v>
      </c>
      <c r="K807" t="s">
        <v>816</v>
      </c>
    </row>
    <row r="808" spans="1:11" x14ac:dyDescent="0.25">
      <c r="A808" s="105" t="s">
        <v>741</v>
      </c>
      <c r="B808" s="105">
        <v>28</v>
      </c>
      <c r="I808" s="105">
        <v>1</v>
      </c>
      <c r="K808" t="s">
        <v>808</v>
      </c>
    </row>
    <row r="810" spans="1:11" x14ac:dyDescent="0.25">
      <c r="A810" s="105" t="s">
        <v>741</v>
      </c>
      <c r="B810" s="100">
        <v>30</v>
      </c>
      <c r="C810" s="95">
        <v>1</v>
      </c>
      <c r="D810" s="105" t="s">
        <v>814</v>
      </c>
      <c r="E810" s="99">
        <v>0.25</v>
      </c>
      <c r="F810" s="95">
        <v>35</v>
      </c>
      <c r="G810" s="105" t="s">
        <v>500</v>
      </c>
      <c r="I810" s="95">
        <v>1</v>
      </c>
    </row>
    <row r="812" spans="1:11" x14ac:dyDescent="0.25">
      <c r="A812" s="105" t="s">
        <v>762</v>
      </c>
      <c r="B812" s="100">
        <v>4</v>
      </c>
      <c r="C812" s="95">
        <v>2</v>
      </c>
      <c r="D812" s="105" t="s">
        <v>815</v>
      </c>
      <c r="E812" s="99">
        <v>0.26041666666666669</v>
      </c>
      <c r="F812" s="95">
        <v>30</v>
      </c>
      <c r="G812" s="105" t="s">
        <v>243</v>
      </c>
      <c r="I812" s="95">
        <v>1</v>
      </c>
    </row>
    <row r="814" spans="1:11" x14ac:dyDescent="0.25">
      <c r="A814" s="105" t="s">
        <v>762</v>
      </c>
      <c r="B814" s="100">
        <v>6</v>
      </c>
      <c r="C814" s="95">
        <v>3</v>
      </c>
      <c r="D814" s="105" t="s">
        <v>817</v>
      </c>
      <c r="E814" s="99">
        <v>0.27083333333333331</v>
      </c>
      <c r="F814" s="95">
        <v>20</v>
      </c>
      <c r="G814" s="105" t="s">
        <v>243</v>
      </c>
      <c r="I814" s="95">
        <v>1</v>
      </c>
    </row>
    <row r="816" spans="1:11" x14ac:dyDescent="0.25">
      <c r="A816" s="100" t="s">
        <v>762</v>
      </c>
      <c r="B816" s="100">
        <v>12</v>
      </c>
      <c r="C816" s="95">
        <v>4</v>
      </c>
      <c r="D816" s="105" t="s">
        <v>818</v>
      </c>
      <c r="E816" s="99">
        <v>0.28125</v>
      </c>
      <c r="F816" s="95">
        <v>15</v>
      </c>
      <c r="G816" s="105" t="s">
        <v>297</v>
      </c>
      <c r="I816" s="95">
        <v>1</v>
      </c>
    </row>
    <row r="818" spans="1:9" x14ac:dyDescent="0.25">
      <c r="A818" s="105" t="s">
        <v>762</v>
      </c>
      <c r="B818" s="100">
        <v>26</v>
      </c>
      <c r="C818" s="95">
        <v>5</v>
      </c>
      <c r="D818" s="105" t="s">
        <v>819</v>
      </c>
      <c r="E818" s="99">
        <v>0.30208333333333331</v>
      </c>
      <c r="F818" s="95">
        <v>15</v>
      </c>
      <c r="G818" s="95" t="s">
        <v>788</v>
      </c>
      <c r="I818" s="95">
        <v>1</v>
      </c>
    </row>
    <row r="820" spans="1:9" x14ac:dyDescent="0.25">
      <c r="A820" s="105" t="s">
        <v>762</v>
      </c>
      <c r="B820" s="100">
        <v>31</v>
      </c>
      <c r="C820" s="95">
        <v>6</v>
      </c>
      <c r="D820" s="105" t="s">
        <v>820</v>
      </c>
      <c r="E820" s="99">
        <v>0.3125</v>
      </c>
      <c r="F820" s="95">
        <v>10</v>
      </c>
      <c r="G820" s="105" t="s">
        <v>788</v>
      </c>
      <c r="I820" s="105">
        <v>1</v>
      </c>
    </row>
  </sheetData>
  <sheetProtection algorithmName="SHA-512" hashValue="QLWDqXFNKK34JrC36CvvKbn/PT1wksj9oPF3ytajxWsQztfZWF3m0qUiV7V64Nhivc8e6d/Ebn/gSI1DEc2Jqw==" saltValue="TuO7rlfH20hWMGBKsCUCrA==" spinCount="100000" sheet="1" objects="1" scenarios="1"/>
  <mergeCells count="3">
    <mergeCell ref="G1:H1"/>
    <mergeCell ref="I1:J1"/>
    <mergeCell ref="C1:F1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1958 N</vt:lpstr>
      <vt:lpstr>1958 V</vt:lpstr>
      <vt:lpstr>1958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Test</cp:lastModifiedBy>
  <dcterms:created xsi:type="dcterms:W3CDTF">2020-12-14T16:04:41Z</dcterms:created>
  <dcterms:modified xsi:type="dcterms:W3CDTF">2022-08-19T12:55:41Z</dcterms:modified>
</cp:coreProperties>
</file>